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encerdavis\Downloads\"/>
    </mc:Choice>
  </mc:AlternateContent>
  <xr:revisionPtr revIDLastSave="0" documentId="13_ncr:1_{F15F5FAB-921B-4F5F-A378-E3AF1D8A41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 Board Check Register" sheetId="1" r:id="rId1"/>
  </sheets>
  <definedNames>
    <definedName name="_xlnm._FilterDatabase" localSheetId="0" hidden="1">'Monthly Board Check Register'!$A$1:$D$1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6" i="1" l="1"/>
  <c r="D104" i="1"/>
  <c r="D84" i="1"/>
</calcChain>
</file>

<file path=xl/sharedStrings.xml><?xml version="1.0" encoding="utf-8"?>
<sst xmlns="http://schemas.openxmlformats.org/spreadsheetml/2006/main" count="294" uniqueCount="193">
  <si>
    <t>Check Date</t>
  </si>
  <si>
    <t>Description</t>
  </si>
  <si>
    <t>Amount</t>
  </si>
  <si>
    <t>VARSITY YEARBOOK</t>
  </si>
  <si>
    <t>DOUBLE D TERMITE &amp; PEST CONTROL INC</t>
  </si>
  <si>
    <t>HUDSON BUS SALES LLC</t>
  </si>
  <si>
    <t>PRIMO BRANDS</t>
  </si>
  <si>
    <t>PROPERTY CASUALTY ALLIANCE OF TEXAS</t>
  </si>
  <si>
    <t>RIO VISTA ISD</t>
  </si>
  <si>
    <t>THE ODEE COMPANY</t>
  </si>
  <si>
    <t>TX BLUEBONNET SERVICES, LLC</t>
  </si>
  <si>
    <t>XEROX CORPORATION</t>
  </si>
  <si>
    <t>AMAZON CAPITAL SERVICES  INC</t>
  </si>
  <si>
    <t>CRISIS PREVENTION INSTITUTE</t>
  </si>
  <si>
    <t>GODLEY FAMILY MEDICINE CLINIC</t>
  </si>
  <si>
    <t>TEXAS COUNCIL FOR ADMINISTRATORS OF SPECIAL EDUCATION</t>
  </si>
  <si>
    <t>TOP 2 BOTTOM MARKETING INC</t>
  </si>
  <si>
    <t>DEBT MANAGEMENT SERVICES</t>
  </si>
  <si>
    <t>GODLEY ISD ADMIN</t>
  </si>
  <si>
    <t>UNITED WAY OF JOHNSON COUNTY</t>
  </si>
  <si>
    <t>YMCA</t>
  </si>
  <si>
    <t>CITY OF GODLEY</t>
  </si>
  <si>
    <t>Monthly Utilities - Water</t>
  </si>
  <si>
    <t>AGIREPAIR INC</t>
  </si>
  <si>
    <t>BENNETTS</t>
  </si>
  <si>
    <t>CLEBURNE TIMES REVIEW</t>
  </si>
  <si>
    <t>COWSER TIRE AND SERVICE</t>
  </si>
  <si>
    <t>CURLY'S PLUMBING INC</t>
  </si>
  <si>
    <t>DAKTRONICS, INC.</t>
  </si>
  <si>
    <t>DRAMALLAMA</t>
  </si>
  <si>
    <t>EICHELBAUM WARDELL HANSEN POWELL &amp;, MUNOZ, PC</t>
  </si>
  <si>
    <t>ENGINE</t>
  </si>
  <si>
    <t>HD SUPPLY INC</t>
  </si>
  <si>
    <t>HERFF JONES</t>
  </si>
  <si>
    <t>IRON MOUNTAIN</t>
  </si>
  <si>
    <t>Shredding Services</t>
  </si>
  <si>
    <t>JK FIRE &amp; SECURITY LLC</t>
  </si>
  <si>
    <t>LEASOR CRASS PC</t>
  </si>
  <si>
    <t>MANSFIELD OIL COMPANY OF GAINESVILLE, INC.</t>
  </si>
  <si>
    <t>MOAKCASEY LLC</t>
  </si>
  <si>
    <t>M-PAK INC</t>
  </si>
  <si>
    <t>OAK FARMS</t>
  </si>
  <si>
    <t>OREILLY AUTO PARTS</t>
  </si>
  <si>
    <t>RECORDS CONSULTANTS, INC</t>
  </si>
  <si>
    <t>ROWLETTS INC</t>
  </si>
  <si>
    <t>SCHOOL OUTLET</t>
  </si>
  <si>
    <t>SELF RADIO INC</t>
  </si>
  <si>
    <t>SSR JACKETS</t>
  </si>
  <si>
    <t>TEXAS AIR FILTERS</t>
  </si>
  <si>
    <t>TEXAS ASSOCIATION OF SCHOOL BOARDS INC</t>
  </si>
  <si>
    <t>TEXAS DEPARTMENT OF PUBLIC SAFETY</t>
  </si>
  <si>
    <t>THE CAMBRIDGE GROUP</t>
  </si>
  <si>
    <t>WES GRABLE CO</t>
  </si>
  <si>
    <t>IXL LEARNING, INC.</t>
  </si>
  <si>
    <t>KAREN D NIX</t>
  </si>
  <si>
    <t>KEVIN B SEATON</t>
  </si>
  <si>
    <t>SELERIX SYSTEMS INC</t>
  </si>
  <si>
    <t>TARRANT APPRAISAL DISTRICT</t>
  </si>
  <si>
    <t>TEXAS FFA ASSOCIATION</t>
  </si>
  <si>
    <t>US BANK</t>
  </si>
  <si>
    <t>VOCATIONAL AGRICULTURE TEACHERS ASSOCIATION OF TEXAS</t>
  </si>
  <si>
    <t>THE BROKERAGE STORE INC</t>
  </si>
  <si>
    <t>JOHNSON COUNTY SPECIAL UTILITY DISTRICT</t>
  </si>
  <si>
    <t>AXON ENTERPRISE INC</t>
  </si>
  <si>
    <t>B&amp;H FOTO &amp; ELECTRONICS CORP</t>
  </si>
  <si>
    <t>BEARD'S TOWING</t>
  </si>
  <si>
    <t>BORDERLAN INC</t>
  </si>
  <si>
    <t>BUCKS WHEEL &amp; EQUIPMENT CO</t>
  </si>
  <si>
    <t>CDW LLC</t>
  </si>
  <si>
    <t>CYBERSOFT PRIMEROEDGE</t>
  </si>
  <si>
    <t>DUPUY OXYGEN &amp; SUPPLY COMPANY, INC.</t>
  </si>
  <si>
    <t>EDUCATION ADVANCED INC.</t>
  </si>
  <si>
    <t>EDUCATION SERVICE CENTER REGION 11</t>
  </si>
  <si>
    <t>EDUCATION SERVICE CENTER REGION 20</t>
  </si>
  <si>
    <t>EDUTEK SOLUTIONS LLC</t>
  </si>
  <si>
    <t>FINALSITE</t>
  </si>
  <si>
    <t>GENESIS TECHNOLOGIES INC</t>
  </si>
  <si>
    <t>MICRO DISTRIBUTING II LTD</t>
  </si>
  <si>
    <t>PAN HEADS TX</t>
  </si>
  <si>
    <t>PRESTO ASSISTANT</t>
  </si>
  <si>
    <t>SASI - THE LEADERSHIP PEOPLE, LLC</t>
  </si>
  <si>
    <t>SOUTHWEST INTERNATIONAL TRUCKS INC</t>
  </si>
  <si>
    <t>TEXAS ASSOCIATION OF SCHOOL BUSINESS OFFICIALS</t>
  </si>
  <si>
    <t>TEXAS DEPARTMENT OF STATE HEALTH SERVICES</t>
  </si>
  <si>
    <t>WAYGROUND</t>
  </si>
  <si>
    <t>ALVARADO INDEPENDENT SCHOOL DISTRICT</t>
  </si>
  <si>
    <t>ANGELTRAX</t>
  </si>
  <si>
    <t>ENTERPRISE HOLDINGS INC</t>
  </si>
  <si>
    <t>G T DISTRIBUTORS INC</t>
  </si>
  <si>
    <t>IDEAL IMPACT, INC.</t>
  </si>
  <si>
    <t>NATUS SENSORY INC</t>
  </si>
  <si>
    <t>NEMA 3 ELECTRIC INC.</t>
  </si>
  <si>
    <t>PRECISION DELTA CORPORATION</t>
  </si>
  <si>
    <t>SEWELL CHEVROLET GMC</t>
  </si>
  <si>
    <t>TEXAS TECH UNIVERSITY SYSTEM</t>
  </si>
  <si>
    <t>THE BANDWAGON MUSIC STORE &amp; REPAIR</t>
  </si>
  <si>
    <t>DIRECT ENERGY BUSINESS</t>
  </si>
  <si>
    <t>JCSSA Utilities - Electricity</t>
  </si>
  <si>
    <t>TREVIPAY</t>
  </si>
  <si>
    <t>CITY OF GRANDVIEW</t>
  </si>
  <si>
    <t>UNITI/WINDSTREAM</t>
  </si>
  <si>
    <t>TCG ADMINISTRATORS. LP</t>
  </si>
  <si>
    <t>TEXAS CHILD SUPPORT DISB UNIT</t>
  </si>
  <si>
    <t>US TREASURY</t>
  </si>
  <si>
    <t>FIRST FINANCIAL ADMINISTRATORS, INC.</t>
  </si>
  <si>
    <t>TEACHER RETIREMENT</t>
  </si>
  <si>
    <t>HOME DEPOT CREDIT SERVICES</t>
  </si>
  <si>
    <t>NAVITAS CREDIT CORP</t>
  </si>
  <si>
    <t>SPECTRUM VOIP INC</t>
  </si>
  <si>
    <t>FRONTIER WASTE SOLUTIONS</t>
  </si>
  <si>
    <t>UNITED COOPERATIVE SERVICES</t>
  </si>
  <si>
    <t>Monthly Utilities - Electricity</t>
  </si>
  <si>
    <t>ATMOS ENERGY</t>
  </si>
  <si>
    <t>REVTRAK, INC</t>
  </si>
  <si>
    <t>WELLS FARGO FINANCIAL LEASING</t>
  </si>
  <si>
    <t>Utilities - Water</t>
  </si>
  <si>
    <t>JCSSA Utilities - Water</t>
  </si>
  <si>
    <t>Payroll Related</t>
  </si>
  <si>
    <t>Utilities - Electricity</t>
  </si>
  <si>
    <t>Utilities - Internet and/or Phone</t>
  </si>
  <si>
    <t>CN: Milk and Juice</t>
  </si>
  <si>
    <t>Consultant Services, Micellaneous Services</t>
  </si>
  <si>
    <t>General Liability, Property, Auto, &amp; Worker's Comp. Insurance</t>
  </si>
  <si>
    <t>Graduation Costs</t>
  </si>
  <si>
    <t>Bus or White Fleet Purchases: 2026 SUBURBAN 2WD LS (2 units)</t>
  </si>
  <si>
    <t>JCSSA Utilities - Internet and/or Phone</t>
  </si>
  <si>
    <t>Instructional Support Supplies and Services (Special Education, ESL, SCE, etc.)</t>
  </si>
  <si>
    <t>JCSSA Instructional Support Supplies and Services (Special Education, ESL, SCE, etc.)</t>
  </si>
  <si>
    <t>Hotel, Lodging, Tolls, and Parking</t>
  </si>
  <si>
    <t>Pre-employment physicals/Workers Comp Physicals and Random Drug Testing Services</t>
  </si>
  <si>
    <t>JCSSA Pre-employment physicals/Workers Comp Physicals and Random Drug Testing Services</t>
  </si>
  <si>
    <t>Fleet Parts &amp; Service - school buses, box trucks &amp; trailers</t>
  </si>
  <si>
    <t>JCSSA Fleet Parts &amp; Service - school buses, box trucks &amp; trailers</t>
  </si>
  <si>
    <t>Safety Equipment and Security Monitoring Systems</t>
  </si>
  <si>
    <t>Police Equipment &amp; Supplies</t>
  </si>
  <si>
    <t>Software Non-Instructional (Web-Based and Non Web-Based - For Staff)</t>
  </si>
  <si>
    <t>Car Rental/Airfare</t>
  </si>
  <si>
    <t>Conference/Training Costs</t>
  </si>
  <si>
    <t>JCSSA Pest Control</t>
  </si>
  <si>
    <t>Pest Control</t>
  </si>
  <si>
    <t>JCSSA Office Supplies</t>
  </si>
  <si>
    <t>Utilities - Gas</t>
  </si>
  <si>
    <t>Transportation Electronics - 2-way radio, camera system supplies: AngelTrax Video Recorders</t>
  </si>
  <si>
    <t>Classroom Supplies</t>
  </si>
  <si>
    <t>Athletic Entry Fee</t>
  </si>
  <si>
    <t>Computer Repair (Desktop, Laptop, Ipad, Tablets and Chromebooks)</t>
  </si>
  <si>
    <t>Device Management</t>
  </si>
  <si>
    <t>JCSSA Fees and Dues</t>
  </si>
  <si>
    <t>Point of Sale Management System</t>
  </si>
  <si>
    <t>CN: Point of Sale Management System</t>
  </si>
  <si>
    <t>Towing Service</t>
  </si>
  <si>
    <t>Technology Supplies (cases, crates, power adapters, cables, USB drives)</t>
  </si>
  <si>
    <t>Newspaper Posting Requirements</t>
  </si>
  <si>
    <t>Vehicle Equip &amp; Accessories, Tires: Brass Stem Steel Wheels</t>
  </si>
  <si>
    <t>Scoreboards/Equipment &amp; Service</t>
  </si>
  <si>
    <t>Plumbing Supplies and Services</t>
  </si>
  <si>
    <t>Professional Services (Attorney only)</t>
  </si>
  <si>
    <t>Utilities - Trash Collection &amp; Recycling</t>
  </si>
  <si>
    <t>CTE Agricultural Supplies and Equipment</t>
  </si>
  <si>
    <t>Misc. Maintenance Operating Costs</t>
  </si>
  <si>
    <t>Building Materials and Other Services</t>
  </si>
  <si>
    <t>Electrical Supplies and Services</t>
  </si>
  <si>
    <t>Software Instructional (Web-Based and Non Web-Based - For Students): IXL</t>
  </si>
  <si>
    <t>Mileage Reimbursement</t>
  </si>
  <si>
    <t>Fuel: Diesel and Gasoline</t>
  </si>
  <si>
    <t>Misc. Security Supplies</t>
  </si>
  <si>
    <t>Audiology Supplies</t>
  </si>
  <si>
    <t>JCSSA Bottled Water</t>
  </si>
  <si>
    <t>Records Retention Services</t>
  </si>
  <si>
    <t>Band/Fine Arts Supplies</t>
  </si>
  <si>
    <t>Athletics Facility Costs and Supplies</t>
  </si>
  <si>
    <t>CTE Fees and Dues</t>
  </si>
  <si>
    <t>Transportation Electronics - 2-way radio, camera system supplies</t>
  </si>
  <si>
    <t>Letter Jackets</t>
  </si>
  <si>
    <t>City, County, State Services (Tax Collection, Permits, Communications, Vehicle Registration, etc.)</t>
  </si>
  <si>
    <t>HVAC Supplies and Services</t>
  </si>
  <si>
    <t>Administrative &amp; Instructional Campus Furniture</t>
  </si>
  <si>
    <t>Fees and Dues</t>
  </si>
  <si>
    <t>Background Checks</t>
  </si>
  <si>
    <t>Internet and/or Phone</t>
  </si>
  <si>
    <t>Misc. Administration Costs</t>
  </si>
  <si>
    <t>RBG Campus Activity</t>
  </si>
  <si>
    <t>Copier Leases</t>
  </si>
  <si>
    <t>Building Materials and Other Services: GYM FLOORS WAX</t>
  </si>
  <si>
    <t>JCSSA Copier Leases</t>
  </si>
  <si>
    <t>HS Campus Activity</t>
  </si>
  <si>
    <t>JCSSA Misc. Custodial Services</t>
  </si>
  <si>
    <t>Misc. Child Nutrition Costs</t>
  </si>
  <si>
    <t>Bond and Loan Payments</t>
  </si>
  <si>
    <t>Office Supplies</t>
  </si>
  <si>
    <t>Misc. Transportation Supplies</t>
  </si>
  <si>
    <t>Misc. Technology Supplies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</si>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</sst>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Border="0"/>
  </cellStyleXfs>
  <cellXfs count="9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39" fontId="2" fillId="0" borderId="0" xfId="0" applyNumberFormat="1" applyFont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tabSelected="1" workbookViewId="0">
      <selection activeCell="B9" sqref="B9"/>
    </sheetView>
  </sheetViews>
  <sheetFormatPr defaultRowHeight="15" x14ac:dyDescent="0.25"/>
  <cols>
    <col min="1" max="1" width="16.28515625" bestFit="1" customWidth="1"/>
    <col min="2" max="2" width="56" bestFit="1" customWidth="1"/>
    <col min="3" max="3" width="100.5703125" bestFit="1" customWidth="1"/>
    <col min="4" max="4" width="12.7109375" bestFit="1" customWidth="1"/>
  </cols>
  <sheetData>
    <row r="1" spans="1:4" ht="16.5" thickBot="1" x14ac:dyDescent="0.3">
      <c r="A1" s="1" t="s">
        <v>0</v>
      </c>
      <c r="B1" s="1" t="s">
        <v>192</v>
      </c>
      <c r="C1" s="2" t="s">
        <v>1</v>
      </c>
      <c r="D1" s="3" t="s">
        <v>2</v>
      </c>
    </row>
    <row r="2" spans="1:4" x14ac:dyDescent="0.25">
      <c r="A2" s="4">
        <v>46204</v>
      </c>
      <c r="B2" s="5" t="s">
        <v>100</v>
      </c>
      <c r="C2" s="6" t="s">
        <v>125</v>
      </c>
      <c r="D2" s="7">
        <v>262.22000000000003</v>
      </c>
    </row>
    <row r="3" spans="1:4" x14ac:dyDescent="0.25">
      <c r="A3" s="4">
        <v>46205</v>
      </c>
      <c r="B3" s="5" t="s">
        <v>107</v>
      </c>
      <c r="C3" s="6" t="s">
        <v>119</v>
      </c>
      <c r="D3" s="7">
        <v>700.97</v>
      </c>
    </row>
    <row r="4" spans="1:4" x14ac:dyDescent="0.25">
      <c r="A4" s="4">
        <v>46206</v>
      </c>
      <c r="B4" s="5" t="s">
        <v>101</v>
      </c>
      <c r="C4" s="6" t="s">
        <v>117</v>
      </c>
      <c r="D4" s="7">
        <v>676.78</v>
      </c>
    </row>
    <row r="5" spans="1:4" x14ac:dyDescent="0.25">
      <c r="A5" s="4">
        <v>46206</v>
      </c>
      <c r="B5" s="5" t="s">
        <v>105</v>
      </c>
      <c r="C5" s="6" t="s">
        <v>117</v>
      </c>
      <c r="D5" s="7">
        <v>0.14000000000000001</v>
      </c>
    </row>
    <row r="6" spans="1:4" x14ac:dyDescent="0.25">
      <c r="A6" s="4">
        <v>46206</v>
      </c>
      <c r="B6" s="5" t="s">
        <v>102</v>
      </c>
      <c r="C6" s="6" t="s">
        <v>117</v>
      </c>
      <c r="D6" s="7">
        <v>801.5</v>
      </c>
    </row>
    <row r="7" spans="1:4" x14ac:dyDescent="0.25">
      <c r="A7" s="4">
        <v>46206</v>
      </c>
      <c r="B7" s="5" t="s">
        <v>103</v>
      </c>
      <c r="C7" s="6" t="s">
        <v>117</v>
      </c>
      <c r="D7" s="7">
        <v>1116.9100000000001</v>
      </c>
    </row>
    <row r="8" spans="1:4" x14ac:dyDescent="0.25">
      <c r="A8" s="4">
        <v>46206</v>
      </c>
      <c r="B8" s="5" t="s">
        <v>103</v>
      </c>
      <c r="C8" s="6" t="s">
        <v>117</v>
      </c>
      <c r="D8" s="7">
        <v>12049.96</v>
      </c>
    </row>
    <row r="9" spans="1:4" x14ac:dyDescent="0.25">
      <c r="A9" s="4">
        <v>46206</v>
      </c>
      <c r="B9" s="5" t="s">
        <v>108</v>
      </c>
      <c r="C9" s="6" t="s">
        <v>119</v>
      </c>
      <c r="D9" s="7">
        <v>92.41</v>
      </c>
    </row>
    <row r="10" spans="1:4" x14ac:dyDescent="0.25">
      <c r="A10" s="4">
        <v>46206</v>
      </c>
      <c r="B10" s="5" t="s">
        <v>109</v>
      </c>
      <c r="C10" s="6" t="s">
        <v>157</v>
      </c>
      <c r="D10" s="7">
        <v>5376.41</v>
      </c>
    </row>
    <row r="11" spans="1:4" x14ac:dyDescent="0.25">
      <c r="A11" s="4">
        <v>46209</v>
      </c>
      <c r="B11" s="5" t="s">
        <v>110</v>
      </c>
      <c r="C11" s="6" t="s">
        <v>111</v>
      </c>
      <c r="D11" s="7">
        <v>45801.39</v>
      </c>
    </row>
    <row r="12" spans="1:4" x14ac:dyDescent="0.25">
      <c r="A12" s="4">
        <v>46209</v>
      </c>
      <c r="B12" s="5" t="s">
        <v>105</v>
      </c>
      <c r="C12" s="6" t="s">
        <v>117</v>
      </c>
      <c r="D12" s="7">
        <v>0.14000000000000001</v>
      </c>
    </row>
    <row r="13" spans="1:4" x14ac:dyDescent="0.25">
      <c r="A13" s="4">
        <v>46210</v>
      </c>
      <c r="B13" s="5" t="s">
        <v>105</v>
      </c>
      <c r="C13" s="6" t="s">
        <v>117</v>
      </c>
      <c r="D13" s="7">
        <v>372809.98</v>
      </c>
    </row>
    <row r="14" spans="1:4" x14ac:dyDescent="0.25">
      <c r="A14" s="4">
        <v>46210</v>
      </c>
      <c r="B14" s="5" t="s">
        <v>112</v>
      </c>
      <c r="C14" s="6" t="s">
        <v>141</v>
      </c>
      <c r="D14" s="7">
        <v>2079.35</v>
      </c>
    </row>
    <row r="15" spans="1:4" x14ac:dyDescent="0.25">
      <c r="A15" s="4">
        <v>46211</v>
      </c>
      <c r="B15" s="5" t="s">
        <v>100</v>
      </c>
      <c r="C15" s="6" t="s">
        <v>179</v>
      </c>
      <c r="D15" s="7">
        <v>85.11</v>
      </c>
    </row>
    <row r="16" spans="1:4" x14ac:dyDescent="0.25">
      <c r="A16" s="4">
        <v>46211</v>
      </c>
      <c r="B16" s="5" t="s">
        <v>113</v>
      </c>
      <c r="C16" s="6" t="s">
        <v>148</v>
      </c>
      <c r="D16" s="7">
        <v>2.79</v>
      </c>
    </row>
    <row r="17" spans="1:4" x14ac:dyDescent="0.25">
      <c r="A17" s="4">
        <v>46216</v>
      </c>
      <c r="B17" s="5" t="s">
        <v>114</v>
      </c>
      <c r="C17" s="6" t="s">
        <v>182</v>
      </c>
      <c r="D17" s="7">
        <v>2520.5</v>
      </c>
    </row>
    <row r="18" spans="1:4" x14ac:dyDescent="0.25">
      <c r="A18" s="4">
        <v>46216</v>
      </c>
      <c r="B18" s="5" t="s">
        <v>105</v>
      </c>
      <c r="C18" s="6" t="s">
        <v>117</v>
      </c>
      <c r="D18" s="7">
        <v>233992</v>
      </c>
    </row>
    <row r="19" spans="1:4" x14ac:dyDescent="0.25">
      <c r="A19" s="4">
        <v>46216</v>
      </c>
      <c r="B19" s="5" t="s">
        <v>107</v>
      </c>
      <c r="C19" s="6" t="s">
        <v>119</v>
      </c>
      <c r="D19" s="7">
        <v>503.14</v>
      </c>
    </row>
    <row r="20" spans="1:4" x14ac:dyDescent="0.25">
      <c r="A20" s="4">
        <v>46218</v>
      </c>
      <c r="B20" s="5" t="s">
        <v>16</v>
      </c>
      <c r="C20" s="6" t="s">
        <v>185</v>
      </c>
      <c r="D20" s="7">
        <v>285</v>
      </c>
    </row>
    <row r="21" spans="1:4" x14ac:dyDescent="0.25">
      <c r="A21" s="4">
        <v>46218</v>
      </c>
      <c r="B21" s="5" t="s">
        <v>96</v>
      </c>
      <c r="C21" s="6" t="s">
        <v>97</v>
      </c>
      <c r="D21" s="7">
        <v>1293.23</v>
      </c>
    </row>
    <row r="22" spans="1:4" x14ac:dyDescent="0.25">
      <c r="A22" s="4">
        <v>46218</v>
      </c>
      <c r="B22" s="5" t="s">
        <v>99</v>
      </c>
      <c r="C22" s="6" t="s">
        <v>116</v>
      </c>
      <c r="D22" s="7">
        <v>874.41</v>
      </c>
    </row>
    <row r="23" spans="1:4" x14ac:dyDescent="0.25">
      <c r="A23" s="4">
        <v>46218</v>
      </c>
      <c r="B23" s="5" t="s">
        <v>3</v>
      </c>
      <c r="C23" s="6" t="s">
        <v>181</v>
      </c>
      <c r="D23" s="7">
        <v>842.19</v>
      </c>
    </row>
    <row r="24" spans="1:4" x14ac:dyDescent="0.25">
      <c r="A24" s="4">
        <v>46218</v>
      </c>
      <c r="B24" s="5" t="s">
        <v>96</v>
      </c>
      <c r="C24" s="6" t="s">
        <v>118</v>
      </c>
      <c r="D24" s="7">
        <v>10816.67</v>
      </c>
    </row>
    <row r="25" spans="1:4" x14ac:dyDescent="0.25">
      <c r="A25" s="4">
        <v>46218</v>
      </c>
      <c r="B25" s="5" t="s">
        <v>21</v>
      </c>
      <c r="C25" s="6" t="s">
        <v>115</v>
      </c>
      <c r="D25" s="7">
        <v>2107.98</v>
      </c>
    </row>
    <row r="26" spans="1:4" x14ac:dyDescent="0.25">
      <c r="A26" s="4">
        <v>46219</v>
      </c>
      <c r="B26" s="5" t="s">
        <v>107</v>
      </c>
      <c r="C26" s="6" t="s">
        <v>119</v>
      </c>
      <c r="D26" s="7">
        <v>6117.97</v>
      </c>
    </row>
    <row r="27" spans="1:4" ht="15.75" x14ac:dyDescent="0.25">
      <c r="A27" s="4">
        <v>46220</v>
      </c>
      <c r="B27" s="5" t="s">
        <v>45</v>
      </c>
      <c r="C27" s="8" t="s">
        <v>176</v>
      </c>
      <c r="D27" s="7">
        <v>1910.17</v>
      </c>
    </row>
    <row r="28" spans="1:4" ht="15.75" x14ac:dyDescent="0.25">
      <c r="A28" s="4">
        <v>46220</v>
      </c>
      <c r="B28" s="5" t="s">
        <v>50</v>
      </c>
      <c r="C28" s="8" t="s">
        <v>178</v>
      </c>
      <c r="D28" s="7">
        <v>36</v>
      </c>
    </row>
    <row r="29" spans="1:4" ht="15.75" x14ac:dyDescent="0.25">
      <c r="A29" s="4">
        <v>46220</v>
      </c>
      <c r="B29" s="5" t="s">
        <v>59</v>
      </c>
      <c r="C29" s="8" t="s">
        <v>188</v>
      </c>
      <c r="D29" s="7">
        <v>1100</v>
      </c>
    </row>
    <row r="30" spans="1:4" ht="15.75" x14ac:dyDescent="0.25">
      <c r="A30" s="4">
        <v>46220</v>
      </c>
      <c r="B30" s="5" t="s">
        <v>44</v>
      </c>
      <c r="C30" s="8" t="s">
        <v>160</v>
      </c>
      <c r="D30" s="7">
        <v>268.93</v>
      </c>
    </row>
    <row r="31" spans="1:4" x14ac:dyDescent="0.25">
      <c r="A31" s="4">
        <v>46220</v>
      </c>
      <c r="B31" s="5" t="s">
        <v>52</v>
      </c>
      <c r="C31" s="6" t="s">
        <v>183</v>
      </c>
      <c r="D31" s="7">
        <v>13100</v>
      </c>
    </row>
    <row r="32" spans="1:4" ht="15.75" x14ac:dyDescent="0.25">
      <c r="A32" s="4">
        <v>46220</v>
      </c>
      <c r="B32" s="5" t="s">
        <v>57</v>
      </c>
      <c r="C32" s="8" t="s">
        <v>174</v>
      </c>
      <c r="D32" s="7">
        <v>5984.85</v>
      </c>
    </row>
    <row r="33" spans="1:4" x14ac:dyDescent="0.25">
      <c r="A33" s="4">
        <v>46220</v>
      </c>
      <c r="B33" s="5" t="s">
        <v>29</v>
      </c>
      <c r="C33" s="6" t="s">
        <v>143</v>
      </c>
      <c r="D33" s="7">
        <v>199</v>
      </c>
    </row>
    <row r="34" spans="1:4" x14ac:dyDescent="0.25">
      <c r="A34" s="4">
        <v>46220</v>
      </c>
      <c r="B34" s="5" t="s">
        <v>41</v>
      </c>
      <c r="C34" s="6" t="s">
        <v>120</v>
      </c>
      <c r="D34" s="7">
        <v>293.08</v>
      </c>
    </row>
    <row r="35" spans="1:4" ht="15.75" x14ac:dyDescent="0.25">
      <c r="A35" s="4">
        <v>46220</v>
      </c>
      <c r="B35" s="5" t="s">
        <v>23</v>
      </c>
      <c r="C35" s="8" t="s">
        <v>145</v>
      </c>
      <c r="D35" s="7">
        <v>3064</v>
      </c>
    </row>
    <row r="36" spans="1:4" x14ac:dyDescent="0.25">
      <c r="A36" s="4">
        <v>46220</v>
      </c>
      <c r="B36" s="5" t="s">
        <v>58</v>
      </c>
      <c r="C36" s="6" t="s">
        <v>137</v>
      </c>
      <c r="D36" s="7">
        <v>2025</v>
      </c>
    </row>
    <row r="37" spans="1:4" ht="30" x14ac:dyDescent="0.25">
      <c r="A37" s="4">
        <v>46220</v>
      </c>
      <c r="B37" s="5" t="s">
        <v>60</v>
      </c>
      <c r="C37" s="6" t="s">
        <v>137</v>
      </c>
      <c r="D37" s="7">
        <v>1400</v>
      </c>
    </row>
    <row r="38" spans="1:4" x14ac:dyDescent="0.25">
      <c r="A38" s="4">
        <v>46220</v>
      </c>
      <c r="B38" s="5" t="s">
        <v>54</v>
      </c>
      <c r="C38" s="6" t="s">
        <v>121</v>
      </c>
      <c r="D38" s="7">
        <v>3200</v>
      </c>
    </row>
    <row r="39" spans="1:4" ht="15.75" x14ac:dyDescent="0.25">
      <c r="A39" s="4">
        <v>46220</v>
      </c>
      <c r="B39" s="5" t="s">
        <v>42</v>
      </c>
      <c r="C39" s="8" t="s">
        <v>131</v>
      </c>
      <c r="D39" s="7">
        <v>72.09</v>
      </c>
    </row>
    <row r="40" spans="1:4" ht="15.75" x14ac:dyDescent="0.25">
      <c r="A40" s="4">
        <v>46220</v>
      </c>
      <c r="B40" s="5" t="s">
        <v>42</v>
      </c>
      <c r="C40" s="8" t="s">
        <v>131</v>
      </c>
      <c r="D40" s="7">
        <v>197.17</v>
      </c>
    </row>
    <row r="41" spans="1:4" ht="15.75" x14ac:dyDescent="0.25">
      <c r="A41" s="4">
        <v>46220</v>
      </c>
      <c r="B41" s="5" t="s">
        <v>38</v>
      </c>
      <c r="C41" s="8" t="s">
        <v>164</v>
      </c>
      <c r="D41" s="7">
        <v>5502.23</v>
      </c>
    </row>
    <row r="42" spans="1:4" ht="15.75" x14ac:dyDescent="0.25">
      <c r="A42" s="4">
        <v>46220</v>
      </c>
      <c r="B42" s="5" t="s">
        <v>33</v>
      </c>
      <c r="C42" s="8" t="s">
        <v>123</v>
      </c>
      <c r="D42" s="7">
        <v>5003.8599999999997</v>
      </c>
    </row>
    <row r="43" spans="1:4" ht="15.75" x14ac:dyDescent="0.25">
      <c r="A43" s="4">
        <v>46220</v>
      </c>
      <c r="B43" s="5" t="s">
        <v>31</v>
      </c>
      <c r="C43" s="8" t="s">
        <v>128</v>
      </c>
      <c r="D43" s="7">
        <v>4784.76</v>
      </c>
    </row>
    <row r="44" spans="1:4" ht="15.75" x14ac:dyDescent="0.25">
      <c r="A44" s="4">
        <v>46220</v>
      </c>
      <c r="B44" s="5" t="s">
        <v>48</v>
      </c>
      <c r="C44" s="8" t="s">
        <v>175</v>
      </c>
      <c r="D44" s="7">
        <v>8354.0400000000009</v>
      </c>
    </row>
    <row r="45" spans="1:4" x14ac:dyDescent="0.25">
      <c r="A45" s="4">
        <v>46220</v>
      </c>
      <c r="B45" s="5" t="s">
        <v>100</v>
      </c>
      <c r="C45" s="6" t="s">
        <v>125</v>
      </c>
      <c r="D45" s="7">
        <v>615.96</v>
      </c>
    </row>
    <row r="46" spans="1:4" x14ac:dyDescent="0.25">
      <c r="A46" s="4">
        <v>46220</v>
      </c>
      <c r="B46" s="5" t="s">
        <v>47</v>
      </c>
      <c r="C46" s="6" t="s">
        <v>173</v>
      </c>
      <c r="D46" s="7">
        <v>600</v>
      </c>
    </row>
    <row r="47" spans="1:4" ht="15.75" x14ac:dyDescent="0.25">
      <c r="A47" s="4">
        <v>46220</v>
      </c>
      <c r="B47" s="5" t="s">
        <v>55</v>
      </c>
      <c r="C47" s="8" t="s">
        <v>163</v>
      </c>
      <c r="D47" s="7">
        <v>195.33</v>
      </c>
    </row>
    <row r="48" spans="1:4" x14ac:dyDescent="0.25">
      <c r="A48" s="4">
        <v>46220</v>
      </c>
      <c r="B48" s="5" t="s">
        <v>39</v>
      </c>
      <c r="C48" s="6" t="s">
        <v>163</v>
      </c>
      <c r="D48" s="7">
        <v>17.77</v>
      </c>
    </row>
    <row r="49" spans="1:4" ht="15.75" x14ac:dyDescent="0.25">
      <c r="A49" s="4">
        <v>46220</v>
      </c>
      <c r="B49" s="5" t="s">
        <v>49</v>
      </c>
      <c r="C49" s="8" t="s">
        <v>180</v>
      </c>
      <c r="D49" s="7">
        <v>25</v>
      </c>
    </row>
    <row r="50" spans="1:4" ht="15.75" x14ac:dyDescent="0.25">
      <c r="A50" s="4">
        <v>46220</v>
      </c>
      <c r="B50" s="5" t="s">
        <v>32</v>
      </c>
      <c r="C50" s="8" t="s">
        <v>159</v>
      </c>
      <c r="D50" s="7">
        <v>1625.26</v>
      </c>
    </row>
    <row r="51" spans="1:4" ht="15.75" x14ac:dyDescent="0.25">
      <c r="A51" s="4">
        <v>46220</v>
      </c>
      <c r="B51" s="5" t="s">
        <v>40</v>
      </c>
      <c r="C51" s="8" t="s">
        <v>165</v>
      </c>
      <c r="D51" s="7">
        <v>1412.96</v>
      </c>
    </row>
    <row r="52" spans="1:4" ht="15.75" x14ac:dyDescent="0.25">
      <c r="A52" s="4">
        <v>46220</v>
      </c>
      <c r="B52" s="5" t="s">
        <v>25</v>
      </c>
      <c r="C52" s="8" t="s">
        <v>152</v>
      </c>
      <c r="D52" s="7">
        <v>330</v>
      </c>
    </row>
    <row r="53" spans="1:4" ht="15.75" x14ac:dyDescent="0.25">
      <c r="A53" s="4">
        <v>46220</v>
      </c>
      <c r="B53" s="5" t="s">
        <v>27</v>
      </c>
      <c r="C53" s="8" t="s">
        <v>155</v>
      </c>
      <c r="D53" s="7">
        <v>1350</v>
      </c>
    </row>
    <row r="54" spans="1:4" ht="15.75" x14ac:dyDescent="0.25">
      <c r="A54" s="4">
        <v>46220</v>
      </c>
      <c r="B54" s="5" t="s">
        <v>24</v>
      </c>
      <c r="C54" s="8" t="s">
        <v>134</v>
      </c>
      <c r="D54" s="7">
        <v>587.91999999999996</v>
      </c>
    </row>
    <row r="55" spans="1:4" ht="15.75" x14ac:dyDescent="0.25">
      <c r="A55" s="4">
        <v>46220</v>
      </c>
      <c r="B55" s="5" t="s">
        <v>14</v>
      </c>
      <c r="C55" s="8" t="s">
        <v>129</v>
      </c>
      <c r="D55" s="7">
        <v>305</v>
      </c>
    </row>
    <row r="56" spans="1:4" ht="30" x14ac:dyDescent="0.25">
      <c r="A56" s="4">
        <v>46220</v>
      </c>
      <c r="B56" s="5" t="s">
        <v>30</v>
      </c>
      <c r="C56" s="8" t="s">
        <v>156</v>
      </c>
      <c r="D56" s="7">
        <v>6983</v>
      </c>
    </row>
    <row r="57" spans="1:4" x14ac:dyDescent="0.25">
      <c r="A57" s="4">
        <v>46220</v>
      </c>
      <c r="B57" s="5" t="s">
        <v>37</v>
      </c>
      <c r="C57" s="6" t="s">
        <v>156</v>
      </c>
      <c r="D57" s="7">
        <v>2228</v>
      </c>
    </row>
    <row r="58" spans="1:4" x14ac:dyDescent="0.25">
      <c r="A58" s="4">
        <v>46220</v>
      </c>
      <c r="B58" s="5" t="s">
        <v>43</v>
      </c>
      <c r="C58" s="6" t="s">
        <v>168</v>
      </c>
      <c r="D58" s="7">
        <v>513.5</v>
      </c>
    </row>
    <row r="59" spans="1:4" ht="15.75" x14ac:dyDescent="0.25">
      <c r="A59" s="4">
        <v>46220</v>
      </c>
      <c r="B59" s="5" t="s">
        <v>36</v>
      </c>
      <c r="C59" s="8" t="s">
        <v>133</v>
      </c>
      <c r="D59" s="7">
        <v>336</v>
      </c>
    </row>
    <row r="60" spans="1:4" ht="15.75" x14ac:dyDescent="0.25">
      <c r="A60" s="4">
        <v>46220</v>
      </c>
      <c r="B60" s="5" t="s">
        <v>36</v>
      </c>
      <c r="C60" s="8" t="s">
        <v>133</v>
      </c>
      <c r="D60" s="7">
        <v>336</v>
      </c>
    </row>
    <row r="61" spans="1:4" ht="15.75" x14ac:dyDescent="0.25">
      <c r="A61" s="4">
        <v>46220</v>
      </c>
      <c r="B61" s="5" t="s">
        <v>28</v>
      </c>
      <c r="C61" s="8" t="s">
        <v>154</v>
      </c>
      <c r="D61" s="7">
        <v>2100</v>
      </c>
    </row>
    <row r="62" spans="1:4" x14ac:dyDescent="0.25">
      <c r="A62" s="4">
        <v>46220</v>
      </c>
      <c r="B62" s="5" t="s">
        <v>34</v>
      </c>
      <c r="C62" s="6" t="s">
        <v>35</v>
      </c>
      <c r="D62" s="7">
        <v>331.67</v>
      </c>
    </row>
    <row r="63" spans="1:4" x14ac:dyDescent="0.25">
      <c r="A63" s="4">
        <v>46220</v>
      </c>
      <c r="B63" s="5" t="s">
        <v>53</v>
      </c>
      <c r="C63" s="6" t="s">
        <v>162</v>
      </c>
      <c r="D63" s="7">
        <v>9750</v>
      </c>
    </row>
    <row r="64" spans="1:4" ht="15.75" x14ac:dyDescent="0.25">
      <c r="A64" s="4">
        <v>46220</v>
      </c>
      <c r="B64" s="5" t="s">
        <v>56</v>
      </c>
      <c r="C64" s="8" t="s">
        <v>135</v>
      </c>
      <c r="D64" s="7">
        <v>1014</v>
      </c>
    </row>
    <row r="65" spans="1:4" ht="15.75" x14ac:dyDescent="0.25">
      <c r="A65" s="4">
        <v>46220</v>
      </c>
      <c r="B65" s="5" t="s">
        <v>46</v>
      </c>
      <c r="C65" s="8" t="s">
        <v>172</v>
      </c>
      <c r="D65" s="7">
        <v>2100</v>
      </c>
    </row>
    <row r="66" spans="1:4" ht="15.75" x14ac:dyDescent="0.25">
      <c r="A66" s="4">
        <v>46220</v>
      </c>
      <c r="B66" s="5" t="s">
        <v>51</v>
      </c>
      <c r="C66" s="8" t="s">
        <v>172</v>
      </c>
      <c r="D66" s="7">
        <v>7270.8</v>
      </c>
    </row>
    <row r="67" spans="1:4" x14ac:dyDescent="0.25">
      <c r="A67" s="4">
        <v>46220</v>
      </c>
      <c r="B67" s="5" t="s">
        <v>26</v>
      </c>
      <c r="C67" s="6" t="s">
        <v>153</v>
      </c>
      <c r="D67" s="7">
        <v>28338.83</v>
      </c>
    </row>
    <row r="68" spans="1:4" x14ac:dyDescent="0.25">
      <c r="A68" s="4">
        <v>46223</v>
      </c>
      <c r="B68" s="5" t="s">
        <v>17</v>
      </c>
      <c r="C68" s="6" t="s">
        <v>117</v>
      </c>
      <c r="D68" s="7">
        <v>207.87</v>
      </c>
    </row>
    <row r="69" spans="1:4" x14ac:dyDescent="0.25">
      <c r="A69" s="4">
        <v>46223</v>
      </c>
      <c r="B69" s="5" t="s">
        <v>104</v>
      </c>
      <c r="C69" s="6" t="s">
        <v>117</v>
      </c>
      <c r="D69" s="7">
        <v>85838</v>
      </c>
    </row>
    <row r="70" spans="1:4" x14ac:dyDescent="0.25">
      <c r="A70" s="4">
        <v>46223</v>
      </c>
      <c r="B70" s="5" t="s">
        <v>18</v>
      </c>
      <c r="C70" s="6" t="s">
        <v>117</v>
      </c>
      <c r="D70" s="7">
        <v>360</v>
      </c>
    </row>
    <row r="71" spans="1:4" x14ac:dyDescent="0.25">
      <c r="A71" s="4">
        <v>46223</v>
      </c>
      <c r="B71" s="5" t="s">
        <v>101</v>
      </c>
      <c r="C71" s="6" t="s">
        <v>117</v>
      </c>
      <c r="D71" s="7">
        <v>14892.37</v>
      </c>
    </row>
    <row r="72" spans="1:4" x14ac:dyDescent="0.25">
      <c r="A72" s="4">
        <v>46223</v>
      </c>
      <c r="B72" s="5" t="s">
        <v>102</v>
      </c>
      <c r="C72" s="6" t="s">
        <v>117</v>
      </c>
      <c r="D72" s="7">
        <v>2426.42</v>
      </c>
    </row>
    <row r="73" spans="1:4" x14ac:dyDescent="0.25">
      <c r="A73" s="4">
        <v>46223</v>
      </c>
      <c r="B73" s="5" t="s">
        <v>19</v>
      </c>
      <c r="C73" s="6" t="s">
        <v>117</v>
      </c>
      <c r="D73" s="7">
        <v>48</v>
      </c>
    </row>
    <row r="74" spans="1:4" x14ac:dyDescent="0.25">
      <c r="A74" s="4">
        <v>46223</v>
      </c>
      <c r="B74" s="5" t="s">
        <v>103</v>
      </c>
      <c r="C74" s="6" t="s">
        <v>117</v>
      </c>
      <c r="D74" s="7">
        <v>35422.79</v>
      </c>
    </row>
    <row r="75" spans="1:4" x14ac:dyDescent="0.25">
      <c r="A75" s="4">
        <v>46223</v>
      </c>
      <c r="B75" s="5" t="s">
        <v>103</v>
      </c>
      <c r="C75" s="6" t="s">
        <v>117</v>
      </c>
      <c r="D75" s="7">
        <v>168707.26</v>
      </c>
    </row>
    <row r="76" spans="1:4" x14ac:dyDescent="0.25">
      <c r="A76" s="4">
        <v>46223</v>
      </c>
      <c r="B76" s="5" t="s">
        <v>20</v>
      </c>
      <c r="C76" s="6" t="s">
        <v>117</v>
      </c>
      <c r="D76" s="7">
        <v>489</v>
      </c>
    </row>
    <row r="77" spans="1:4" x14ac:dyDescent="0.25">
      <c r="A77" s="4">
        <v>46224</v>
      </c>
      <c r="B77" s="5" t="s">
        <v>114</v>
      </c>
      <c r="C77" s="6" t="s">
        <v>182</v>
      </c>
      <c r="D77" s="7">
        <v>778.91</v>
      </c>
    </row>
    <row r="78" spans="1:4" x14ac:dyDescent="0.25">
      <c r="A78" s="4">
        <v>46224</v>
      </c>
      <c r="B78" s="5" t="s">
        <v>114</v>
      </c>
      <c r="C78" s="6" t="s">
        <v>182</v>
      </c>
      <c r="D78" s="7">
        <v>7366.13</v>
      </c>
    </row>
    <row r="79" spans="1:4" ht="15.75" x14ac:dyDescent="0.25">
      <c r="A79" s="4">
        <v>46225</v>
      </c>
      <c r="B79" s="5" t="s">
        <v>106</v>
      </c>
      <c r="C79" s="8" t="s">
        <v>160</v>
      </c>
      <c r="D79" s="7">
        <v>938.1</v>
      </c>
    </row>
    <row r="80" spans="1:4" x14ac:dyDescent="0.25">
      <c r="A80" s="4">
        <v>46225</v>
      </c>
      <c r="B80" s="5" t="s">
        <v>61</v>
      </c>
      <c r="C80" s="6" t="s">
        <v>122</v>
      </c>
      <c r="D80" s="7">
        <v>4721</v>
      </c>
    </row>
    <row r="81" spans="1:4" x14ac:dyDescent="0.25">
      <c r="A81" s="4">
        <v>46227</v>
      </c>
      <c r="B81" s="5" t="s">
        <v>109</v>
      </c>
      <c r="C81" s="6" t="s">
        <v>157</v>
      </c>
      <c r="D81" s="7">
        <v>891</v>
      </c>
    </row>
    <row r="82" spans="1:4" x14ac:dyDescent="0.25">
      <c r="A82" s="4">
        <v>46230</v>
      </c>
      <c r="B82" s="5" t="s">
        <v>62</v>
      </c>
      <c r="C82" s="6" t="s">
        <v>22</v>
      </c>
      <c r="D82" s="7">
        <v>4238.8599999999997</v>
      </c>
    </row>
    <row r="83" spans="1:4" x14ac:dyDescent="0.25">
      <c r="A83" s="4">
        <v>46231</v>
      </c>
      <c r="B83" s="5" t="s">
        <v>98</v>
      </c>
      <c r="C83" s="6" t="s">
        <v>127</v>
      </c>
      <c r="D83" s="7">
        <v>267.88</v>
      </c>
    </row>
    <row r="84" spans="1:4" x14ac:dyDescent="0.25">
      <c r="A84" s="4">
        <v>46231</v>
      </c>
      <c r="B84" s="5" t="s">
        <v>98</v>
      </c>
      <c r="C84" s="6" t="s">
        <v>189</v>
      </c>
      <c r="D84" s="7">
        <f>19.9+21.21</f>
        <v>41.11</v>
      </c>
    </row>
    <row r="85" spans="1:4" x14ac:dyDescent="0.25">
      <c r="A85" s="4">
        <v>46231</v>
      </c>
      <c r="B85" s="5" t="s">
        <v>98</v>
      </c>
      <c r="C85" s="6" t="s">
        <v>143</v>
      </c>
      <c r="D85" s="7">
        <v>1190.83</v>
      </c>
    </row>
    <row r="86" spans="1:4" ht="15.75" x14ac:dyDescent="0.25">
      <c r="A86" s="4">
        <v>46231</v>
      </c>
      <c r="B86" s="5" t="s">
        <v>98</v>
      </c>
      <c r="C86" s="8" t="s">
        <v>190</v>
      </c>
      <c r="D86" s="7">
        <v>141.87</v>
      </c>
    </row>
    <row r="87" spans="1:4" ht="15.75" x14ac:dyDescent="0.25">
      <c r="A87" s="4">
        <v>46233</v>
      </c>
      <c r="B87" s="5" t="s">
        <v>7</v>
      </c>
      <c r="C87" s="8" t="s">
        <v>122</v>
      </c>
      <c r="D87" s="7">
        <v>1000</v>
      </c>
    </row>
    <row r="88" spans="1:4" x14ac:dyDescent="0.25">
      <c r="A88" s="4">
        <v>46233</v>
      </c>
      <c r="B88" s="5" t="s">
        <v>6</v>
      </c>
      <c r="C88" s="6" t="s">
        <v>167</v>
      </c>
      <c r="D88" s="7">
        <v>32.29</v>
      </c>
    </row>
    <row r="89" spans="1:4" x14ac:dyDescent="0.25">
      <c r="A89" s="4">
        <v>46233</v>
      </c>
      <c r="B89" s="5" t="s">
        <v>11</v>
      </c>
      <c r="C89" s="6" t="s">
        <v>184</v>
      </c>
      <c r="D89" s="7">
        <v>775.5</v>
      </c>
    </row>
    <row r="90" spans="1:4" ht="15.75" x14ac:dyDescent="0.25">
      <c r="A90" s="4">
        <v>46233</v>
      </c>
      <c r="B90" s="5" t="s">
        <v>5</v>
      </c>
      <c r="C90" s="8" t="s">
        <v>132</v>
      </c>
      <c r="D90" s="7">
        <v>3915.96</v>
      </c>
    </row>
    <row r="91" spans="1:4" ht="15.75" x14ac:dyDescent="0.25">
      <c r="A91" s="4">
        <v>46233</v>
      </c>
      <c r="B91" s="5" t="s">
        <v>8</v>
      </c>
      <c r="C91" s="8" t="s">
        <v>127</v>
      </c>
      <c r="D91" s="7">
        <v>2165</v>
      </c>
    </row>
    <row r="92" spans="1:4" ht="15.75" x14ac:dyDescent="0.25">
      <c r="A92" s="4">
        <v>46233</v>
      </c>
      <c r="B92" s="5" t="s">
        <v>10</v>
      </c>
      <c r="C92" s="8" t="s">
        <v>186</v>
      </c>
      <c r="D92" s="7">
        <v>130</v>
      </c>
    </row>
    <row r="93" spans="1:4" x14ac:dyDescent="0.25">
      <c r="A93" s="4">
        <v>46233</v>
      </c>
      <c r="B93" s="5" t="s">
        <v>9</v>
      </c>
      <c r="C93" s="6" t="s">
        <v>140</v>
      </c>
      <c r="D93" s="7">
        <v>255</v>
      </c>
    </row>
    <row r="94" spans="1:4" x14ac:dyDescent="0.25">
      <c r="A94" s="4">
        <v>46233</v>
      </c>
      <c r="B94" s="5" t="s">
        <v>4</v>
      </c>
      <c r="C94" s="6" t="s">
        <v>138</v>
      </c>
      <c r="D94" s="7">
        <v>275</v>
      </c>
    </row>
    <row r="95" spans="1:4" ht="15.75" x14ac:dyDescent="0.25">
      <c r="A95" s="4">
        <v>46234</v>
      </c>
      <c r="B95" s="5" t="s">
        <v>85</v>
      </c>
      <c r="C95" s="8" t="s">
        <v>144</v>
      </c>
      <c r="D95" s="7">
        <v>766.23</v>
      </c>
    </row>
    <row r="96" spans="1:4" ht="15.75" x14ac:dyDescent="0.25">
      <c r="A96" s="4">
        <v>46234</v>
      </c>
      <c r="B96" s="5" t="s">
        <v>91</v>
      </c>
      <c r="C96" s="8" t="s">
        <v>170</v>
      </c>
      <c r="D96" s="7">
        <v>900</v>
      </c>
    </row>
    <row r="97" spans="1:4" ht="15.75" x14ac:dyDescent="0.25">
      <c r="A97" s="4">
        <v>46234</v>
      </c>
      <c r="B97" s="5" t="s">
        <v>90</v>
      </c>
      <c r="C97" s="8" t="s">
        <v>166</v>
      </c>
      <c r="D97" s="7">
        <v>741.1</v>
      </c>
    </row>
    <row r="98" spans="1:4" ht="15.75" x14ac:dyDescent="0.25">
      <c r="A98" s="4">
        <v>46234</v>
      </c>
      <c r="B98" s="5" t="s">
        <v>50</v>
      </c>
      <c r="C98" s="8" t="s">
        <v>178</v>
      </c>
      <c r="D98" s="7">
        <v>36</v>
      </c>
    </row>
    <row r="99" spans="1:4" ht="15.75" x14ac:dyDescent="0.25">
      <c r="A99" s="4">
        <v>46234</v>
      </c>
      <c r="B99" s="5" t="s">
        <v>79</v>
      </c>
      <c r="C99" s="8" t="s">
        <v>169</v>
      </c>
      <c r="D99" s="7">
        <v>650</v>
      </c>
    </row>
    <row r="100" spans="1:4" x14ac:dyDescent="0.25">
      <c r="A100" s="4">
        <v>46234</v>
      </c>
      <c r="B100" s="5" t="s">
        <v>95</v>
      </c>
      <c r="C100" s="6" t="s">
        <v>169</v>
      </c>
      <c r="D100" s="7">
        <v>919.9</v>
      </c>
    </row>
    <row r="101" spans="1:4" x14ac:dyDescent="0.25">
      <c r="A101" s="4">
        <v>46234</v>
      </c>
      <c r="B101" s="5" t="s">
        <v>93</v>
      </c>
      <c r="C101" s="6" t="s">
        <v>124</v>
      </c>
      <c r="D101" s="7">
        <v>122504.5</v>
      </c>
    </row>
    <row r="102" spans="1:4" ht="15.75" x14ac:dyDescent="0.25">
      <c r="A102" s="4">
        <v>46234</v>
      </c>
      <c r="B102" s="5" t="s">
        <v>87</v>
      </c>
      <c r="C102" s="8" t="s">
        <v>136</v>
      </c>
      <c r="D102" s="7">
        <v>266.39999999999998</v>
      </c>
    </row>
    <row r="103" spans="1:4" ht="15.75" x14ac:dyDescent="0.25">
      <c r="A103" s="4">
        <v>46234</v>
      </c>
      <c r="B103" s="5" t="s">
        <v>12</v>
      </c>
      <c r="C103" s="8" t="s">
        <v>165</v>
      </c>
      <c r="D103" s="7">
        <v>14.99</v>
      </c>
    </row>
    <row r="104" spans="1:4" ht="15.75" x14ac:dyDescent="0.25">
      <c r="A104" s="4">
        <v>46234</v>
      </c>
      <c r="B104" s="5" t="s">
        <v>12</v>
      </c>
      <c r="C104" s="8" t="s">
        <v>191</v>
      </c>
      <c r="D104" s="7">
        <f>23.99+68.61</f>
        <v>92.6</v>
      </c>
    </row>
    <row r="105" spans="1:4" ht="15.75" x14ac:dyDescent="0.25">
      <c r="A105" s="4">
        <v>46234</v>
      </c>
      <c r="B105" s="5" t="s">
        <v>12</v>
      </c>
      <c r="C105" s="8" t="s">
        <v>160</v>
      </c>
      <c r="D105" s="7">
        <v>449.98</v>
      </c>
    </row>
    <row r="106" spans="1:4" x14ac:dyDescent="0.25">
      <c r="A106" s="4">
        <v>46234</v>
      </c>
      <c r="B106" s="5" t="s">
        <v>12</v>
      </c>
      <c r="C106" s="6" t="s">
        <v>189</v>
      </c>
      <c r="D106" s="7">
        <f>509.18+301.33</f>
        <v>810.51</v>
      </c>
    </row>
    <row r="107" spans="1:4" x14ac:dyDescent="0.25">
      <c r="A107" s="4">
        <v>46234</v>
      </c>
      <c r="B107" s="5" t="s">
        <v>12</v>
      </c>
      <c r="C107" s="6" t="s">
        <v>143</v>
      </c>
      <c r="D107" s="7">
        <v>557.98</v>
      </c>
    </row>
    <row r="108" spans="1:4" ht="15.75" x14ac:dyDescent="0.25">
      <c r="A108" s="4">
        <v>46234</v>
      </c>
      <c r="B108" s="5" t="s">
        <v>69</v>
      </c>
      <c r="C108" s="8" t="s">
        <v>149</v>
      </c>
      <c r="D108" s="7">
        <v>2765</v>
      </c>
    </row>
    <row r="109" spans="1:4" ht="15.75" x14ac:dyDescent="0.25">
      <c r="A109" s="4">
        <v>46234</v>
      </c>
      <c r="B109" s="5" t="s">
        <v>72</v>
      </c>
      <c r="C109" s="8" t="s">
        <v>137</v>
      </c>
      <c r="D109" s="7">
        <v>2000</v>
      </c>
    </row>
    <row r="110" spans="1:4" ht="15.75" x14ac:dyDescent="0.25">
      <c r="A110" s="4">
        <v>46234</v>
      </c>
      <c r="B110" s="5" t="s">
        <v>72</v>
      </c>
      <c r="C110" s="8" t="s">
        <v>137</v>
      </c>
      <c r="D110" s="7">
        <v>1425</v>
      </c>
    </row>
    <row r="111" spans="1:4" ht="15.75" x14ac:dyDescent="0.25">
      <c r="A111" s="4">
        <v>46234</v>
      </c>
      <c r="B111" s="5" t="s">
        <v>73</v>
      </c>
      <c r="C111" s="8" t="s">
        <v>137</v>
      </c>
      <c r="D111" s="7">
        <v>1250</v>
      </c>
    </row>
    <row r="112" spans="1:4" ht="15.75" x14ac:dyDescent="0.25">
      <c r="A112" s="4">
        <v>46234</v>
      </c>
      <c r="B112" s="5" t="s">
        <v>70</v>
      </c>
      <c r="C112" s="8" t="s">
        <v>158</v>
      </c>
      <c r="D112" s="7">
        <v>9.27</v>
      </c>
    </row>
    <row r="113" spans="1:4" ht="15.75" x14ac:dyDescent="0.25">
      <c r="A113" s="4">
        <v>46234</v>
      </c>
      <c r="B113" s="5" t="s">
        <v>80</v>
      </c>
      <c r="C113" s="8" t="s">
        <v>171</v>
      </c>
      <c r="D113" s="7">
        <v>2500</v>
      </c>
    </row>
    <row r="114" spans="1:4" x14ac:dyDescent="0.25">
      <c r="A114" s="4">
        <v>46234</v>
      </c>
      <c r="B114" s="5" t="s">
        <v>94</v>
      </c>
      <c r="C114" s="6" t="s">
        <v>171</v>
      </c>
      <c r="D114" s="7">
        <v>600</v>
      </c>
    </row>
    <row r="115" spans="1:4" ht="15.75" x14ac:dyDescent="0.25">
      <c r="A115" s="4">
        <v>46234</v>
      </c>
      <c r="B115" s="5" t="s">
        <v>66</v>
      </c>
      <c r="C115" s="8" t="s">
        <v>146</v>
      </c>
      <c r="D115" s="7">
        <v>2592</v>
      </c>
    </row>
    <row r="116" spans="1:4" ht="15.75" x14ac:dyDescent="0.25">
      <c r="A116" s="4">
        <v>46234</v>
      </c>
      <c r="B116" s="5" t="s">
        <v>89</v>
      </c>
      <c r="C116" s="8" t="s">
        <v>161</v>
      </c>
      <c r="D116" s="7">
        <v>3446</v>
      </c>
    </row>
    <row r="117" spans="1:4" ht="30" x14ac:dyDescent="0.25">
      <c r="A117" s="4">
        <v>46234</v>
      </c>
      <c r="B117" s="5" t="s">
        <v>82</v>
      </c>
      <c r="C117" s="6" t="s">
        <v>177</v>
      </c>
      <c r="D117" s="7">
        <v>155</v>
      </c>
    </row>
    <row r="118" spans="1:4" ht="15.75" x14ac:dyDescent="0.25">
      <c r="A118" s="4">
        <v>46234</v>
      </c>
      <c r="B118" s="5" t="s">
        <v>67</v>
      </c>
      <c r="C118" s="8" t="s">
        <v>131</v>
      </c>
      <c r="D118" s="7">
        <v>304.92</v>
      </c>
    </row>
    <row r="119" spans="1:4" ht="15.75" x14ac:dyDescent="0.25">
      <c r="A119" s="4">
        <v>46234</v>
      </c>
      <c r="B119" s="5" t="s">
        <v>42</v>
      </c>
      <c r="C119" s="8" t="s">
        <v>131</v>
      </c>
      <c r="D119" s="7">
        <v>267.39999999999998</v>
      </c>
    </row>
    <row r="120" spans="1:4" ht="15.75" x14ac:dyDescent="0.25">
      <c r="A120" s="4">
        <v>46234</v>
      </c>
      <c r="B120" s="5" t="s">
        <v>81</v>
      </c>
      <c r="C120" s="8" t="s">
        <v>131</v>
      </c>
      <c r="D120" s="7">
        <v>2042.8</v>
      </c>
    </row>
    <row r="121" spans="1:4" ht="15.75" x14ac:dyDescent="0.25">
      <c r="A121" s="4">
        <v>46234</v>
      </c>
      <c r="B121" s="5" t="s">
        <v>31</v>
      </c>
      <c r="C121" s="8" t="s">
        <v>128</v>
      </c>
      <c r="D121" s="7">
        <v>1433.93</v>
      </c>
    </row>
    <row r="122" spans="1:4" ht="15.75" x14ac:dyDescent="0.25">
      <c r="A122" s="4">
        <v>46234</v>
      </c>
      <c r="B122" s="5" t="s">
        <v>48</v>
      </c>
      <c r="C122" s="8" t="s">
        <v>175</v>
      </c>
      <c r="D122" s="7">
        <v>210.72</v>
      </c>
    </row>
    <row r="123" spans="1:4" x14ac:dyDescent="0.25">
      <c r="A123" s="4">
        <v>46234</v>
      </c>
      <c r="B123" s="5" t="s">
        <v>6</v>
      </c>
      <c r="C123" s="6" t="s">
        <v>167</v>
      </c>
      <c r="D123" s="7">
        <v>84.58</v>
      </c>
    </row>
    <row r="124" spans="1:4" x14ac:dyDescent="0.25">
      <c r="A124" s="4">
        <v>46234</v>
      </c>
      <c r="B124" s="5" t="s">
        <v>13</v>
      </c>
      <c r="C124" s="6" t="s">
        <v>147</v>
      </c>
      <c r="D124" s="7">
        <v>400</v>
      </c>
    </row>
    <row r="125" spans="1:4" ht="30" x14ac:dyDescent="0.25">
      <c r="A125" s="4">
        <v>46234</v>
      </c>
      <c r="B125" s="5" t="s">
        <v>15</v>
      </c>
      <c r="C125" s="6" t="s">
        <v>147</v>
      </c>
      <c r="D125" s="7">
        <v>395</v>
      </c>
    </row>
    <row r="126" spans="1:4" x14ac:dyDescent="0.25">
      <c r="A126" s="4">
        <v>46234</v>
      </c>
      <c r="B126" s="5" t="s">
        <v>12</v>
      </c>
      <c r="C126" s="6" t="s">
        <v>140</v>
      </c>
      <c r="D126" s="7">
        <v>875.92</v>
      </c>
    </row>
    <row r="127" spans="1:4" x14ac:dyDescent="0.25">
      <c r="A127" s="4">
        <v>46234</v>
      </c>
      <c r="B127" s="5" t="s">
        <v>9</v>
      </c>
      <c r="C127" s="6" t="s">
        <v>140</v>
      </c>
      <c r="D127" s="7">
        <v>417</v>
      </c>
    </row>
    <row r="128" spans="1:4" ht="15.75" x14ac:dyDescent="0.25">
      <c r="A128" s="4">
        <v>46234</v>
      </c>
      <c r="B128" s="5" t="s">
        <v>14</v>
      </c>
      <c r="C128" s="8" t="s">
        <v>130</v>
      </c>
      <c r="D128" s="7">
        <v>185</v>
      </c>
    </row>
    <row r="129" spans="1:4" ht="30" x14ac:dyDescent="0.25">
      <c r="A129" s="4">
        <v>46234</v>
      </c>
      <c r="B129" s="5" t="s">
        <v>83</v>
      </c>
      <c r="C129" s="8" t="s">
        <v>187</v>
      </c>
      <c r="D129" s="7">
        <v>300</v>
      </c>
    </row>
    <row r="130" spans="1:4" ht="15.75" x14ac:dyDescent="0.25">
      <c r="A130" s="4">
        <v>46234</v>
      </c>
      <c r="B130" s="5" t="s">
        <v>32</v>
      </c>
      <c r="C130" s="8" t="s">
        <v>159</v>
      </c>
      <c r="D130" s="7">
        <v>3124.78</v>
      </c>
    </row>
    <row r="131" spans="1:4" ht="15.75" x14ac:dyDescent="0.25">
      <c r="A131" s="4">
        <v>46234</v>
      </c>
      <c r="B131" s="5" t="s">
        <v>92</v>
      </c>
      <c r="C131" s="8" t="s">
        <v>165</v>
      </c>
      <c r="D131" s="7">
        <v>2741.78</v>
      </c>
    </row>
    <row r="132" spans="1:4" x14ac:dyDescent="0.25">
      <c r="A132" s="4">
        <v>46234</v>
      </c>
      <c r="B132" s="5" t="s">
        <v>4</v>
      </c>
      <c r="C132" s="6" t="s">
        <v>139</v>
      </c>
      <c r="D132" s="7">
        <v>1700</v>
      </c>
    </row>
    <row r="133" spans="1:4" ht="15.75" x14ac:dyDescent="0.25">
      <c r="A133" s="4">
        <v>46234</v>
      </c>
      <c r="B133" s="5" t="s">
        <v>63</v>
      </c>
      <c r="C133" s="8" t="s">
        <v>134</v>
      </c>
      <c r="D133" s="7">
        <v>3214.92</v>
      </c>
    </row>
    <row r="134" spans="1:4" ht="15.75" x14ac:dyDescent="0.25">
      <c r="A134" s="4">
        <v>46234</v>
      </c>
      <c r="B134" s="5" t="s">
        <v>88</v>
      </c>
      <c r="C134" s="8" t="s">
        <v>134</v>
      </c>
      <c r="D134" s="7">
        <v>574.6</v>
      </c>
    </row>
    <row r="135" spans="1:4" ht="15.75" x14ac:dyDescent="0.25">
      <c r="A135" s="4">
        <v>46234</v>
      </c>
      <c r="B135" s="5" t="s">
        <v>14</v>
      </c>
      <c r="C135" s="8" t="s">
        <v>129</v>
      </c>
      <c r="D135" s="7">
        <v>680</v>
      </c>
    </row>
    <row r="136" spans="1:4" x14ac:dyDescent="0.25">
      <c r="A136" s="4">
        <v>46234</v>
      </c>
      <c r="B136" s="5" t="s">
        <v>77</v>
      </c>
      <c r="C136" s="6" t="s">
        <v>129</v>
      </c>
      <c r="D136" s="7">
        <v>93</v>
      </c>
    </row>
    <row r="137" spans="1:4" ht="15.75" x14ac:dyDescent="0.25">
      <c r="A137" s="4">
        <v>46234</v>
      </c>
      <c r="B137" s="5" t="s">
        <v>84</v>
      </c>
      <c r="C137" s="8" t="s">
        <v>126</v>
      </c>
      <c r="D137" s="7">
        <v>5877.96</v>
      </c>
    </row>
    <row r="138" spans="1:4" ht="15.75" x14ac:dyDescent="0.25">
      <c r="A138" s="4">
        <v>46234</v>
      </c>
      <c r="B138" s="5" t="s">
        <v>64</v>
      </c>
      <c r="C138" s="8" t="s">
        <v>135</v>
      </c>
      <c r="D138" s="7">
        <v>1890.11</v>
      </c>
    </row>
    <row r="139" spans="1:4" ht="15.75" x14ac:dyDescent="0.25">
      <c r="A139" s="4">
        <v>46234</v>
      </c>
      <c r="B139" s="5" t="s">
        <v>71</v>
      </c>
      <c r="C139" s="8" t="s">
        <v>135</v>
      </c>
      <c r="D139" s="7">
        <v>5512.5</v>
      </c>
    </row>
    <row r="140" spans="1:4" ht="15.75" x14ac:dyDescent="0.25">
      <c r="A140" s="4">
        <v>46234</v>
      </c>
      <c r="B140" s="5" t="s">
        <v>74</v>
      </c>
      <c r="C140" s="8" t="s">
        <v>135</v>
      </c>
      <c r="D140" s="7">
        <v>6490</v>
      </c>
    </row>
    <row r="141" spans="1:4" ht="15.75" x14ac:dyDescent="0.25">
      <c r="A141" s="4">
        <v>46234</v>
      </c>
      <c r="B141" s="5" t="s">
        <v>75</v>
      </c>
      <c r="C141" s="8" t="s">
        <v>135</v>
      </c>
      <c r="D141" s="7">
        <v>8360</v>
      </c>
    </row>
    <row r="142" spans="1:4" ht="15.75" x14ac:dyDescent="0.25">
      <c r="A142" s="4">
        <v>46234</v>
      </c>
      <c r="B142" s="5" t="s">
        <v>76</v>
      </c>
      <c r="C142" s="8" t="s">
        <v>135</v>
      </c>
      <c r="D142" s="7">
        <v>2500</v>
      </c>
    </row>
    <row r="143" spans="1:4" ht="15.75" x14ac:dyDescent="0.25">
      <c r="A143" s="4">
        <v>46234</v>
      </c>
      <c r="B143" s="5" t="s">
        <v>68</v>
      </c>
      <c r="C143" s="8" t="s">
        <v>151</v>
      </c>
      <c r="D143" s="7">
        <v>35.42</v>
      </c>
    </row>
    <row r="144" spans="1:4" ht="15.75" x14ac:dyDescent="0.25">
      <c r="A144" s="4">
        <v>46234</v>
      </c>
      <c r="B144" s="5" t="s">
        <v>65</v>
      </c>
      <c r="C144" s="8" t="s">
        <v>150</v>
      </c>
      <c r="D144" s="7">
        <v>545</v>
      </c>
    </row>
    <row r="145" spans="1:4" x14ac:dyDescent="0.25">
      <c r="A145" s="4">
        <v>46234</v>
      </c>
      <c r="B145" s="5" t="s">
        <v>86</v>
      </c>
      <c r="C145" s="6" t="s">
        <v>142</v>
      </c>
      <c r="D145" s="7">
        <v>41014.44</v>
      </c>
    </row>
    <row r="146" spans="1:4" ht="15.75" x14ac:dyDescent="0.25">
      <c r="A146" s="4">
        <v>46234</v>
      </c>
      <c r="B146" s="5" t="s">
        <v>78</v>
      </c>
      <c r="C146" s="8" t="s">
        <v>180</v>
      </c>
      <c r="D146" s="7">
        <v>114.33</v>
      </c>
    </row>
  </sheetData>
  <autoFilter ref="A1:D1" xr:uid="{00000000-0001-0000-0000-000000000000}">
    <sortState xmlns:xlrd2="http://schemas.microsoft.com/office/spreadsheetml/2017/richdata2" ref="A2:D146">
      <sortCondition ref="A1"/>
    </sortState>
  </autoFilter>
  <pageMargins left="0.75" right="0.75" top="0.75" bottom="0.5" header="0.5" footer="0.75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Board Check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 Davis</cp:lastModifiedBy>
  <cp:lastPrinted>2026-08-12T17:55:16Z</cp:lastPrinted>
  <dcterms:created xsi:type="dcterms:W3CDTF">2026-08-12T16:33:18Z</dcterms:created>
  <dcterms:modified xsi:type="dcterms:W3CDTF">2026-08-12T17:55:29Z</dcterms:modified>
</cp:coreProperties>
</file>