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uly 2026" sheetId="1" r:id="rId4"/>
    <sheet state="visible" name="August 2026" sheetId="2" r:id="rId5"/>
    <sheet state="visible" name="September 26" sheetId="3" r:id="rId6"/>
    <sheet state="visible" name="October 2026" sheetId="4" r:id="rId7"/>
    <sheet state="visible" name="November 2026" sheetId="5" r:id="rId8"/>
    <sheet state="visible" name="December 2026" sheetId="6" r:id="rId9"/>
    <sheet state="visible" name="January 2027" sheetId="7" r:id="rId10"/>
    <sheet state="visible" name="February 2027" sheetId="8" r:id="rId11"/>
    <sheet state="visible" name="March 2027" sheetId="9" r:id="rId12"/>
    <sheet state="visible" name="April 2027" sheetId="10" r:id="rId13"/>
    <sheet state="visible" name="May 2027" sheetId="11" r:id="rId14"/>
    <sheet state="visible" name="June 2027" sheetId="12" r:id="rId15"/>
    <sheet state="hidden" name="MileageTable" sheetId="13" r:id="rId16"/>
    <sheet state="hidden" name="Lists" sheetId="14" r:id="rId17"/>
  </sheets>
  <definedNames/>
  <calcPr/>
  <extLst>
    <ext uri="GoogleSheetsCustomDataVersion2">
      <go:sheetsCustomData xmlns:go="http://customooxmlschemas.google.com/" r:id="rId18" roundtripDataChecksum="zct5HID6BzofhS4Ac6qnulyWs0nn4kimHzCMp1htl9U="/>
    </ext>
  </extLst>
</workbook>
</file>

<file path=xl/sharedStrings.xml><?xml version="1.0" encoding="utf-8"?>
<sst xmlns="http://schemas.openxmlformats.org/spreadsheetml/2006/main" count="580" uniqueCount="171">
  <si>
    <t>Date</t>
  </si>
  <si>
    <t>Day</t>
  </si>
  <si>
    <t>Month</t>
  </si>
  <si>
    <t>Year</t>
  </si>
  <si>
    <t>Start Location</t>
  </si>
  <si>
    <t>Destination</t>
  </si>
  <si>
    <t>Mileage</t>
  </si>
  <si>
    <t>Reimbursement ($0.725/mi)</t>
  </si>
  <si>
    <t>Totals</t>
  </si>
  <si>
    <t xml:space="preserve">Instructions: </t>
  </si>
  <si>
    <r>
      <rPr>
        <rFont val="Calibri"/>
        <b/>
        <i/>
        <color theme="1"/>
        <sz val="11.0"/>
      </rPr>
      <t>1. Make and Save a Copy of the Form</t>
    </r>
    <r>
      <rPr>
        <rFont val="Calibri"/>
        <color theme="1"/>
        <sz val="11.0"/>
      </rPr>
      <t xml:space="preserve">
Download or open the original mileage reimbursement form.
Immediately save a personal copy so you do not overwrite the template.
Use a clear file name (e.g., “Mileage_Reimbursement_YourName_MonthYear”).
</t>
    </r>
    <r>
      <rPr>
        <rFont val="Calibri"/>
        <b/>
        <i/>
        <color theme="1"/>
        <sz val="11.0"/>
      </rPr>
      <t>2. Enter the Date of Travel</t>
    </r>
    <r>
      <rPr>
        <rFont val="Calibri"/>
        <color theme="1"/>
        <sz val="11.0"/>
      </rPr>
      <t xml:space="preserve">
Click the Date field.
Use the calendar dropdown to select the correct year, month, and day.
</t>
    </r>
    <r>
      <rPr>
        <rFont val="Calibri"/>
        <b/>
        <i/>
        <color theme="1"/>
        <sz val="11.0"/>
      </rPr>
      <t>3. Select Start and Destination Locations</t>
    </r>
    <r>
      <rPr>
        <rFont val="Calibri"/>
        <color theme="1"/>
        <sz val="11.0"/>
      </rPr>
      <t xml:space="preserve">
Use the dropdown menus to choose your Start Location and Destination.
Once both are selected, the form will automatically populate the distance.
</t>
    </r>
    <r>
      <rPr>
        <rFont val="Calibri"/>
        <b/>
        <i/>
        <color theme="1"/>
        <sz val="11.0"/>
      </rPr>
      <t>4. Enter Each Trip on a New Line</t>
    </r>
    <r>
      <rPr>
        <rFont val="Calibri"/>
        <color theme="1"/>
        <sz val="11.0"/>
      </rPr>
      <t xml:space="preserve">
Repeat the steps for additional trips.
Always use the dropdowns to ensure correct mileage calculation.
</t>
    </r>
    <r>
      <rPr>
        <rFont val="Calibri"/>
        <b/>
        <i/>
        <color theme="1"/>
        <sz val="11.0"/>
      </rPr>
      <t>5. Review Totals</t>
    </r>
    <r>
      <rPr>
        <rFont val="Calibri"/>
        <color theme="1"/>
        <sz val="11.0"/>
      </rPr>
      <t xml:space="preserve">
The form automatically updates Total Mileage and Total Reimbursement at the bottom.
Verify that the totals match your entries.
</t>
    </r>
    <r>
      <rPr>
        <rFont val="Calibri"/>
        <b/>
        <i/>
        <color theme="1"/>
        <sz val="11.0"/>
      </rPr>
      <t>6. Save and Submit</t>
    </r>
    <r>
      <rPr>
        <rFont val="Calibri"/>
        <color theme="1"/>
        <sz val="11.0"/>
      </rPr>
      <t xml:space="preserve">
Save and print the completed form with your name in the signature block.
Submit monthly with the district's voucher reimbursement form and the mileage reimbursement spreadsheet as backup.
</t>
    </r>
    <r>
      <rPr>
        <rFont val="Calibri"/>
        <b/>
        <color theme="1"/>
        <sz val="11.0"/>
      </rPr>
      <t xml:space="preserve">** Please note that the process for reimbursement for travel out of district has not changed**
</t>
    </r>
  </si>
  <si>
    <t>Signature _________________________</t>
  </si>
  <si>
    <t>Date______________________________</t>
  </si>
  <si>
    <r>
      <rPr>
        <rFont val="Calibri"/>
        <b/>
        <i/>
        <color theme="1"/>
        <sz val="11.0"/>
      </rPr>
      <t>1. Make and Save a Copy of the Form</t>
    </r>
    <r>
      <rPr>
        <rFont val="Calibri"/>
        <color theme="1"/>
        <sz val="11.0"/>
      </rPr>
      <t xml:space="preserve">
Download or open the original mileage reimbursement form.
Immediately save a personal copy so you do not overwrite the template.
Use a clear file name (e.g., “Mileage_Reimbursement_YourName_MonthYear”).
</t>
    </r>
    <r>
      <rPr>
        <rFont val="Calibri"/>
        <b/>
        <i/>
        <color theme="1"/>
        <sz val="11.0"/>
      </rPr>
      <t>2. Enter the Date of Travel</t>
    </r>
    <r>
      <rPr>
        <rFont val="Calibri"/>
        <color theme="1"/>
        <sz val="11.0"/>
      </rPr>
      <t xml:space="preserve">
Click the Date field.
Use the calendar dropdown to select the correct year, month, and day.
</t>
    </r>
    <r>
      <rPr>
        <rFont val="Calibri"/>
        <b/>
        <i/>
        <color theme="1"/>
        <sz val="11.0"/>
      </rPr>
      <t>3. Select Start and Destination Locations</t>
    </r>
    <r>
      <rPr>
        <rFont val="Calibri"/>
        <color theme="1"/>
        <sz val="11.0"/>
      </rPr>
      <t xml:space="preserve">
Use the dropdown menus to choose your Start Location and Destination.
Once both are selected, the form will automatically populate the distance.
</t>
    </r>
    <r>
      <rPr>
        <rFont val="Calibri"/>
        <b/>
        <i/>
        <color theme="1"/>
        <sz val="11.0"/>
      </rPr>
      <t>4. Enter Each Trip on a New Line</t>
    </r>
    <r>
      <rPr>
        <rFont val="Calibri"/>
        <color theme="1"/>
        <sz val="11.0"/>
      </rPr>
      <t xml:space="preserve">
Repeat the steps for additional trips.
Always use the dropdowns to ensure correct mileage calculation.
</t>
    </r>
    <r>
      <rPr>
        <rFont val="Calibri"/>
        <b/>
        <i/>
        <color theme="1"/>
        <sz val="11.0"/>
      </rPr>
      <t>5. Review Totals</t>
    </r>
    <r>
      <rPr>
        <rFont val="Calibri"/>
        <color theme="1"/>
        <sz val="11.0"/>
      </rPr>
      <t xml:space="preserve">
The form automatically updates Total Mileage and Total Reimbursement at the bottom.
Verify that the totals match your entries.
</t>
    </r>
    <r>
      <rPr>
        <rFont val="Calibri"/>
        <b/>
        <i/>
        <color theme="1"/>
        <sz val="11.0"/>
      </rPr>
      <t>6. Save and Submit</t>
    </r>
    <r>
      <rPr>
        <rFont val="Calibri"/>
        <color theme="1"/>
        <sz val="11.0"/>
      </rPr>
      <t xml:space="preserve">
Save and print the completed form with your name in the signature block.
Submit monthly with the district's voucher reimbursement form and the mileage reimbursement spreadsheet as backup.
</t>
    </r>
    <r>
      <rPr>
        <rFont val="Calibri"/>
        <b/>
        <color theme="1"/>
        <sz val="11.0"/>
      </rPr>
      <t xml:space="preserve">** Please note that the process for reimbursement for travel out of district has not changed**
</t>
    </r>
  </si>
  <si>
    <r>
      <rPr>
        <rFont val="Calibri"/>
        <b/>
        <i/>
        <color theme="1"/>
        <sz val="11.0"/>
      </rPr>
      <t>1. Make and Save a Copy of the Form</t>
    </r>
    <r>
      <rPr>
        <rFont val="Calibri"/>
        <color theme="1"/>
        <sz val="11.0"/>
      </rPr>
      <t xml:space="preserve">
Download or open the original mileage reimbursement form.
Immediately save a personal copy so you do not overwrite the template.
Use a clear file name (e.g., “Mileage_Reimbursement_YourName_MonthYear”).
</t>
    </r>
    <r>
      <rPr>
        <rFont val="Calibri"/>
        <b/>
        <i/>
        <color theme="1"/>
        <sz val="11.0"/>
      </rPr>
      <t>2. Enter the Date of Travel</t>
    </r>
    <r>
      <rPr>
        <rFont val="Calibri"/>
        <color theme="1"/>
        <sz val="11.0"/>
      </rPr>
      <t xml:space="preserve">
Click the Date field.
Use the calendar dropdown to select the correct year, month, and day.
</t>
    </r>
    <r>
      <rPr>
        <rFont val="Calibri"/>
        <b/>
        <i/>
        <color theme="1"/>
        <sz val="11.0"/>
      </rPr>
      <t>3. Select Start and Destination Locations</t>
    </r>
    <r>
      <rPr>
        <rFont val="Calibri"/>
        <color theme="1"/>
        <sz val="11.0"/>
      </rPr>
      <t xml:space="preserve">
Use the dropdown menus to choose your Start Location and Destination.
Once both are selected, the form will automatically populate the distance.
</t>
    </r>
    <r>
      <rPr>
        <rFont val="Calibri"/>
        <b/>
        <i/>
        <color theme="1"/>
        <sz val="11.0"/>
      </rPr>
      <t>4. Enter Each Trip on a New Line</t>
    </r>
    <r>
      <rPr>
        <rFont val="Calibri"/>
        <color theme="1"/>
        <sz val="11.0"/>
      </rPr>
      <t xml:space="preserve">
Repeat the steps for additional trips.
Always use the dropdowns to ensure correct mileage calculation.
</t>
    </r>
    <r>
      <rPr>
        <rFont val="Calibri"/>
        <b/>
        <i/>
        <color theme="1"/>
        <sz val="11.0"/>
      </rPr>
      <t>5. Review Totals</t>
    </r>
    <r>
      <rPr>
        <rFont val="Calibri"/>
        <color theme="1"/>
        <sz val="11.0"/>
      </rPr>
      <t xml:space="preserve">
The form automatically updates Total Mileage and Total Reimbursement at the bottom.
Verify that the totals match your entries.
</t>
    </r>
    <r>
      <rPr>
        <rFont val="Calibri"/>
        <b/>
        <i/>
        <color theme="1"/>
        <sz val="11.0"/>
      </rPr>
      <t>6. Save and Submit</t>
    </r>
    <r>
      <rPr>
        <rFont val="Calibri"/>
        <color theme="1"/>
        <sz val="11.0"/>
      </rPr>
      <t xml:space="preserve">
Save and print the completed form with your name in the signature block.
Submit monthly with the district's voucher reimbursement form and the mileage reimbursement spreadsheet as backup.
</t>
    </r>
    <r>
      <rPr>
        <rFont val="Calibri"/>
        <b/>
        <color theme="1"/>
        <sz val="11.0"/>
      </rPr>
      <t xml:space="preserve">** Please note that the process for reimbursement for travel out of district has not changed**
</t>
    </r>
  </si>
  <si>
    <r>
      <rPr>
        <rFont val="Calibri"/>
        <b/>
        <i/>
        <color theme="1"/>
        <sz val="11.0"/>
      </rPr>
      <t>1. Make and Save a Copy of the Form</t>
    </r>
    <r>
      <rPr>
        <rFont val="Calibri"/>
        <color theme="1"/>
        <sz val="11.0"/>
      </rPr>
      <t xml:space="preserve">
Download or open the original mileage reimbursement form.
Immediately save a personal copy so you do not overwrite the template.
Use a clear file name (e.g., “Mileage_Reimbursement_YourName_MonthYear”).
</t>
    </r>
    <r>
      <rPr>
        <rFont val="Calibri"/>
        <b/>
        <i/>
        <color theme="1"/>
        <sz val="11.0"/>
      </rPr>
      <t>2. Enter the Date of Travel</t>
    </r>
    <r>
      <rPr>
        <rFont val="Calibri"/>
        <color theme="1"/>
        <sz val="11.0"/>
      </rPr>
      <t xml:space="preserve">
Click the Date field.
Use the calendar dropdown to select the correct year, month, and day.
</t>
    </r>
    <r>
      <rPr>
        <rFont val="Calibri"/>
        <b/>
        <i/>
        <color theme="1"/>
        <sz val="11.0"/>
      </rPr>
      <t>3. Select Start and Destination Locations</t>
    </r>
    <r>
      <rPr>
        <rFont val="Calibri"/>
        <color theme="1"/>
        <sz val="11.0"/>
      </rPr>
      <t xml:space="preserve">
Use the dropdown menus to choose your Start Location and Destination.
Once both are selected, the form will automatically populate the distance.
</t>
    </r>
    <r>
      <rPr>
        <rFont val="Calibri"/>
        <b/>
        <i/>
        <color theme="1"/>
        <sz val="11.0"/>
      </rPr>
      <t>4. Enter Each Trip on a New Line</t>
    </r>
    <r>
      <rPr>
        <rFont val="Calibri"/>
        <color theme="1"/>
        <sz val="11.0"/>
      </rPr>
      <t xml:space="preserve">
Repeat the steps for additional trips.
Always use the dropdowns to ensure correct mileage calculation.
</t>
    </r>
    <r>
      <rPr>
        <rFont val="Calibri"/>
        <b/>
        <i/>
        <color theme="1"/>
        <sz val="11.0"/>
      </rPr>
      <t>5. Review Totals</t>
    </r>
    <r>
      <rPr>
        <rFont val="Calibri"/>
        <color theme="1"/>
        <sz val="11.0"/>
      </rPr>
      <t xml:space="preserve">
The form automatically updates Total Mileage and Total Reimbursement at the bottom.
Verify that the totals match your entries.
</t>
    </r>
    <r>
      <rPr>
        <rFont val="Calibri"/>
        <b/>
        <i/>
        <color theme="1"/>
        <sz val="11.0"/>
      </rPr>
      <t>6. Save and Submit</t>
    </r>
    <r>
      <rPr>
        <rFont val="Calibri"/>
        <color theme="1"/>
        <sz val="11.0"/>
      </rPr>
      <t xml:space="preserve">
Save and print the completed form with your name in the signature block.
Submit monthly with the district's voucher reimbursement form and the mileage reimbursement spreadsheet as backup.
</t>
    </r>
    <r>
      <rPr>
        <rFont val="Calibri"/>
        <b/>
        <color theme="1"/>
        <sz val="11.0"/>
      </rPr>
      <t xml:space="preserve">** Please note that the process for reimbursement for travel out of district has not changed**
</t>
    </r>
  </si>
  <si>
    <r>
      <rPr>
        <rFont val="Calibri"/>
        <b/>
        <i/>
        <color theme="1"/>
        <sz val="11.0"/>
      </rPr>
      <t>1. Make and Save a Copy of the Form</t>
    </r>
    <r>
      <rPr>
        <rFont val="Calibri"/>
        <color theme="1"/>
        <sz val="11.0"/>
      </rPr>
      <t xml:space="preserve">
Download or open the original mileage reimbursement form.
Immediately save a personal copy so you do not overwrite the template.
Use a clear file name (e.g., “Mileage_Reimbursement_YourName_MonthYear”).
</t>
    </r>
    <r>
      <rPr>
        <rFont val="Calibri"/>
        <b/>
        <i/>
        <color theme="1"/>
        <sz val="11.0"/>
      </rPr>
      <t>2. Enter the Date of Travel</t>
    </r>
    <r>
      <rPr>
        <rFont val="Calibri"/>
        <color theme="1"/>
        <sz val="11.0"/>
      </rPr>
      <t xml:space="preserve">
Click the Date field.
Use the calendar dropdown to select the correct year, month, and day.
</t>
    </r>
    <r>
      <rPr>
        <rFont val="Calibri"/>
        <b/>
        <i/>
        <color theme="1"/>
        <sz val="11.0"/>
      </rPr>
      <t>3. Select Start and Destination Locations</t>
    </r>
    <r>
      <rPr>
        <rFont val="Calibri"/>
        <color theme="1"/>
        <sz val="11.0"/>
      </rPr>
      <t xml:space="preserve">
Use the dropdown menus to choose your Start Location and Destination.
Once both are selected, the form will automatically populate the distance.
</t>
    </r>
    <r>
      <rPr>
        <rFont val="Calibri"/>
        <b/>
        <i/>
        <color theme="1"/>
        <sz val="11.0"/>
      </rPr>
      <t>4. Enter Each Trip on a New Line</t>
    </r>
    <r>
      <rPr>
        <rFont val="Calibri"/>
        <color theme="1"/>
        <sz val="11.0"/>
      </rPr>
      <t xml:space="preserve">
Repeat the steps for additional trips.
Always use the dropdowns to ensure correct mileage calculation.
</t>
    </r>
    <r>
      <rPr>
        <rFont val="Calibri"/>
        <b/>
        <i/>
        <color theme="1"/>
        <sz val="11.0"/>
      </rPr>
      <t>5. Review Totals</t>
    </r>
    <r>
      <rPr>
        <rFont val="Calibri"/>
        <color theme="1"/>
        <sz val="11.0"/>
      </rPr>
      <t xml:space="preserve">
The form automatically updates Total Mileage and Total Reimbursement at the bottom.
Verify that the totals match your entries.
</t>
    </r>
    <r>
      <rPr>
        <rFont val="Calibri"/>
        <b/>
        <i/>
        <color theme="1"/>
        <sz val="11.0"/>
      </rPr>
      <t>6. Save and Submit</t>
    </r>
    <r>
      <rPr>
        <rFont val="Calibri"/>
        <color theme="1"/>
        <sz val="11.0"/>
      </rPr>
      <t xml:space="preserve">
Save and print the completed form with your name in the signature block.
Submit monthly with the district's voucher reimbursement form and the mileage reimbursement spreadsheet as backup.
</t>
    </r>
    <r>
      <rPr>
        <rFont val="Calibri"/>
        <b/>
        <color theme="1"/>
        <sz val="11.0"/>
      </rPr>
      <t xml:space="preserve">** Please note that the process for reimbursement for travel out of district has not changed**
</t>
    </r>
  </si>
  <si>
    <r>
      <rPr>
        <rFont val="Calibri"/>
        <b/>
        <i/>
        <color theme="1"/>
        <sz val="11.0"/>
      </rPr>
      <t>1. Make and Save a Copy of the Form</t>
    </r>
    <r>
      <rPr>
        <rFont val="Calibri"/>
        <color theme="1"/>
        <sz val="11.0"/>
      </rPr>
      <t xml:space="preserve">
Download or open the original mileage reimbursement form.
Immediately save a personal copy so you do not overwrite the template.
Use a clear file name (e.g., “Mileage_Reimbursement_YourName_MonthYear”).
</t>
    </r>
    <r>
      <rPr>
        <rFont val="Calibri"/>
        <b/>
        <i/>
        <color theme="1"/>
        <sz val="11.0"/>
      </rPr>
      <t>2. Enter the Date of Travel</t>
    </r>
    <r>
      <rPr>
        <rFont val="Calibri"/>
        <color theme="1"/>
        <sz val="11.0"/>
      </rPr>
      <t xml:space="preserve">
Click the Date field.
Use the calendar dropdown to select the correct year, month, and day.
</t>
    </r>
    <r>
      <rPr>
        <rFont val="Calibri"/>
        <b/>
        <i/>
        <color theme="1"/>
        <sz val="11.0"/>
      </rPr>
      <t>3. Select Start and Destination Locations</t>
    </r>
    <r>
      <rPr>
        <rFont val="Calibri"/>
        <color theme="1"/>
        <sz val="11.0"/>
      </rPr>
      <t xml:space="preserve">
Use the dropdown menus to choose your Start Location and Destination.
Once both are selected, the form will automatically populate the distance.
</t>
    </r>
    <r>
      <rPr>
        <rFont val="Calibri"/>
        <b/>
        <i/>
        <color theme="1"/>
        <sz val="11.0"/>
      </rPr>
      <t>4. Enter Each Trip on a New Line</t>
    </r>
    <r>
      <rPr>
        <rFont val="Calibri"/>
        <color theme="1"/>
        <sz val="11.0"/>
      </rPr>
      <t xml:space="preserve">
Repeat the steps for additional trips.
Always use the dropdowns to ensure correct mileage calculation.
</t>
    </r>
    <r>
      <rPr>
        <rFont val="Calibri"/>
        <b/>
        <i/>
        <color theme="1"/>
        <sz val="11.0"/>
      </rPr>
      <t>5. Review Totals</t>
    </r>
    <r>
      <rPr>
        <rFont val="Calibri"/>
        <color theme="1"/>
        <sz val="11.0"/>
      </rPr>
      <t xml:space="preserve">
The form automatically updates Total Mileage and Total Reimbursement at the bottom.
Verify that the totals match your entries.
</t>
    </r>
    <r>
      <rPr>
        <rFont val="Calibri"/>
        <b/>
        <i/>
        <color theme="1"/>
        <sz val="11.0"/>
      </rPr>
      <t>6. Save and Submit</t>
    </r>
    <r>
      <rPr>
        <rFont val="Calibri"/>
        <color theme="1"/>
        <sz val="11.0"/>
      </rPr>
      <t xml:space="preserve">
Save and print the completed form with your name in the signature block.
Submit monthly with the district's voucher reimbursement form and the mileage reimbursement spreadsheet as backup.
</t>
    </r>
    <r>
      <rPr>
        <rFont val="Calibri"/>
        <b/>
        <color theme="1"/>
        <sz val="11.0"/>
      </rPr>
      <t xml:space="preserve">** Please note that the process for reimbursement for travel out of district has not changed**
</t>
    </r>
  </si>
  <si>
    <t>Reimbursement ($0.75/mi)</t>
  </si>
  <si>
    <r>
      <rPr>
        <rFont val="Calibri"/>
        <b/>
        <i/>
        <color theme="1"/>
        <sz val="11.0"/>
      </rPr>
      <t>1. Make and Save a Copy of the Form</t>
    </r>
    <r>
      <rPr>
        <rFont val="Calibri"/>
        <color theme="1"/>
        <sz val="11.0"/>
      </rPr>
      <t xml:space="preserve">
Download or open the original mileage reimbursement form.
Immediately save a personal copy so you do not overwrite the template.
Use a clear file name (e.g., “Mileage_Reimbursement_YourName_MonthYear”).
</t>
    </r>
    <r>
      <rPr>
        <rFont val="Calibri"/>
        <b/>
        <i/>
        <color theme="1"/>
        <sz val="11.0"/>
      </rPr>
      <t>2. Enter the Date of Travel</t>
    </r>
    <r>
      <rPr>
        <rFont val="Calibri"/>
        <color theme="1"/>
        <sz val="11.0"/>
      </rPr>
      <t xml:space="preserve">
Click the Date field.
Use the calendar dropdown to select the correct year, month, and day.
</t>
    </r>
    <r>
      <rPr>
        <rFont val="Calibri"/>
        <b/>
        <i/>
        <color theme="1"/>
        <sz val="11.0"/>
      </rPr>
      <t>3. Select Start and Destination Locations</t>
    </r>
    <r>
      <rPr>
        <rFont val="Calibri"/>
        <color theme="1"/>
        <sz val="11.0"/>
      </rPr>
      <t xml:space="preserve">
Use the dropdown menus to choose your Start Location and Destination.
Once both are selected, the form will automatically populate the distance.
</t>
    </r>
    <r>
      <rPr>
        <rFont val="Calibri"/>
        <b/>
        <i/>
        <color theme="1"/>
        <sz val="11.0"/>
      </rPr>
      <t>4. Enter Each Trip on a New Line</t>
    </r>
    <r>
      <rPr>
        <rFont val="Calibri"/>
        <color theme="1"/>
        <sz val="11.0"/>
      </rPr>
      <t xml:space="preserve">
Repeat the steps for additional trips.
Always use the dropdowns to ensure correct mileage calculation.
</t>
    </r>
    <r>
      <rPr>
        <rFont val="Calibri"/>
        <b/>
        <i/>
        <color theme="1"/>
        <sz val="11.0"/>
      </rPr>
      <t>5. Review Totals</t>
    </r>
    <r>
      <rPr>
        <rFont val="Calibri"/>
        <color theme="1"/>
        <sz val="11.0"/>
      </rPr>
      <t xml:space="preserve">
The form automatically updates Total Mileage and Total Reimbursement at the bottom.
Verify that the totals match your entries.
</t>
    </r>
    <r>
      <rPr>
        <rFont val="Calibri"/>
        <b/>
        <i/>
        <color theme="1"/>
        <sz val="11.0"/>
      </rPr>
      <t>6. Save and Submit</t>
    </r>
    <r>
      <rPr>
        <rFont val="Calibri"/>
        <color theme="1"/>
        <sz val="11.0"/>
      </rPr>
      <t xml:space="preserve">
Save and print the completed form with your name in the signature block.
Submit monthly with the district's voucher reimbursement form and the mileage reimbursement spreadsheet as backup.
</t>
    </r>
    <r>
      <rPr>
        <rFont val="Calibri"/>
        <b/>
        <color theme="1"/>
        <sz val="11.0"/>
      </rPr>
      <t xml:space="preserve">** Please note that the process for reimbursement for travel out of district has not changed**
</t>
    </r>
  </si>
  <si>
    <r>
      <rPr>
        <rFont val="Calibri"/>
        <b/>
        <i/>
        <color theme="1"/>
        <sz val="11.0"/>
      </rPr>
      <t>1. Make and Save a Copy of the Form</t>
    </r>
    <r>
      <rPr>
        <rFont val="Calibri"/>
        <color theme="1"/>
        <sz val="11.0"/>
      </rPr>
      <t xml:space="preserve">
Download or open the original mileage reimbursement form.
Immediately save a personal copy so you do not overwrite the template.
Use a clear file name (e.g., “Mileage_Reimbursement_YourName_MonthYear”).
</t>
    </r>
    <r>
      <rPr>
        <rFont val="Calibri"/>
        <b/>
        <i/>
        <color theme="1"/>
        <sz val="11.0"/>
      </rPr>
      <t>2. Enter the Date of Travel</t>
    </r>
    <r>
      <rPr>
        <rFont val="Calibri"/>
        <color theme="1"/>
        <sz val="11.0"/>
      </rPr>
      <t xml:space="preserve">
Click the Date field.
Use the calendar dropdown to select the correct year, month, and day.
</t>
    </r>
    <r>
      <rPr>
        <rFont val="Calibri"/>
        <b/>
        <i/>
        <color theme="1"/>
        <sz val="11.0"/>
      </rPr>
      <t>3. Select Start and Destination Locations</t>
    </r>
    <r>
      <rPr>
        <rFont val="Calibri"/>
        <color theme="1"/>
        <sz val="11.0"/>
      </rPr>
      <t xml:space="preserve">
Use the dropdown menus to choose your Start Location and Destination.
Once both are selected, the form will automatically populate the distance.
</t>
    </r>
    <r>
      <rPr>
        <rFont val="Calibri"/>
        <b/>
        <i/>
        <color theme="1"/>
        <sz val="11.0"/>
      </rPr>
      <t>4. Enter Each Trip on a New Line</t>
    </r>
    <r>
      <rPr>
        <rFont val="Calibri"/>
        <color theme="1"/>
        <sz val="11.0"/>
      </rPr>
      <t xml:space="preserve">
Repeat the steps for additional trips.
Always use the dropdowns to ensure correct mileage calculation.
</t>
    </r>
    <r>
      <rPr>
        <rFont val="Calibri"/>
        <b/>
        <i/>
        <color theme="1"/>
        <sz val="11.0"/>
      </rPr>
      <t>5. Review Totals</t>
    </r>
    <r>
      <rPr>
        <rFont val="Calibri"/>
        <color theme="1"/>
        <sz val="11.0"/>
      </rPr>
      <t xml:space="preserve">
The form automatically updates Total Mileage and Total Reimbursement at the bottom.
Verify that the totals match your entries.
</t>
    </r>
    <r>
      <rPr>
        <rFont val="Calibri"/>
        <b/>
        <i/>
        <color theme="1"/>
        <sz val="11.0"/>
      </rPr>
      <t>6. Save and Submit</t>
    </r>
    <r>
      <rPr>
        <rFont val="Calibri"/>
        <color theme="1"/>
        <sz val="11.0"/>
      </rPr>
      <t xml:space="preserve">
Save and print the completed form with your name in the signature block.
Submit monthly with the district's voucher reimbursement form and the mileage reimbursement spreadsheet as backup.
</t>
    </r>
    <r>
      <rPr>
        <rFont val="Calibri"/>
        <b/>
        <color theme="1"/>
        <sz val="11.0"/>
      </rPr>
      <t xml:space="preserve">** Please note that the process for reimbursement for travel out of district has not changed**
</t>
    </r>
  </si>
  <si>
    <r>
      <rPr>
        <rFont val="Calibri"/>
        <b/>
        <i/>
        <color theme="1"/>
        <sz val="11.0"/>
      </rPr>
      <t>1. Make and Save a Copy of the Form</t>
    </r>
    <r>
      <rPr>
        <rFont val="Calibri"/>
        <color theme="1"/>
        <sz val="11.0"/>
      </rPr>
      <t xml:space="preserve">
Download or open the original mileage reimbursement form.
Immediately save a personal copy so you do not overwrite the template.
Use a clear file name (e.g., “Mileage_Reimbursement_YourName_MonthYear”).
</t>
    </r>
    <r>
      <rPr>
        <rFont val="Calibri"/>
        <b/>
        <i/>
        <color theme="1"/>
        <sz val="11.0"/>
      </rPr>
      <t>2. Enter the Date of Travel</t>
    </r>
    <r>
      <rPr>
        <rFont val="Calibri"/>
        <color theme="1"/>
        <sz val="11.0"/>
      </rPr>
      <t xml:space="preserve">
Click the Date field.
Use the calendar dropdown to select the correct year, month, and day.
</t>
    </r>
    <r>
      <rPr>
        <rFont val="Calibri"/>
        <b/>
        <i/>
        <color theme="1"/>
        <sz val="11.0"/>
      </rPr>
      <t>3. Select Start and Destination Locations</t>
    </r>
    <r>
      <rPr>
        <rFont val="Calibri"/>
        <color theme="1"/>
        <sz val="11.0"/>
      </rPr>
      <t xml:space="preserve">
Use the dropdown menus to choose your Start Location and Destination.
Once both are selected, the form will automatically populate the distance.
</t>
    </r>
    <r>
      <rPr>
        <rFont val="Calibri"/>
        <b/>
        <i/>
        <color theme="1"/>
        <sz val="11.0"/>
      </rPr>
      <t>4. Enter Each Trip on a New Line</t>
    </r>
    <r>
      <rPr>
        <rFont val="Calibri"/>
        <color theme="1"/>
        <sz val="11.0"/>
      </rPr>
      <t xml:space="preserve">
Repeat the steps for additional trips.
Always use the dropdowns to ensure correct mileage calculation.
</t>
    </r>
    <r>
      <rPr>
        <rFont val="Calibri"/>
        <b/>
        <i/>
        <color theme="1"/>
        <sz val="11.0"/>
      </rPr>
      <t>5. Review Totals</t>
    </r>
    <r>
      <rPr>
        <rFont val="Calibri"/>
        <color theme="1"/>
        <sz val="11.0"/>
      </rPr>
      <t xml:space="preserve">
The form automatically updates Total Mileage and Total Reimbursement at the bottom.
Verify that the totals match your entries.
</t>
    </r>
    <r>
      <rPr>
        <rFont val="Calibri"/>
        <b/>
        <i/>
        <color theme="1"/>
        <sz val="11.0"/>
      </rPr>
      <t>6. Save and Submit</t>
    </r>
    <r>
      <rPr>
        <rFont val="Calibri"/>
        <color theme="1"/>
        <sz val="11.0"/>
      </rPr>
      <t xml:space="preserve">
Save and print the completed form with your name in the signature block.
Submit monthly with the district's voucher reimbursement form and the mileage reimbursement spreadsheet as backup.
</t>
    </r>
    <r>
      <rPr>
        <rFont val="Calibri"/>
        <b/>
        <color theme="1"/>
        <sz val="11.0"/>
      </rPr>
      <t xml:space="preserve">** Please note that the process for reimbursement for travel out of district has not changed**
</t>
    </r>
  </si>
  <si>
    <r>
      <rPr>
        <rFont val="Calibri"/>
        <b/>
        <i/>
        <color theme="1"/>
        <sz val="11.0"/>
      </rPr>
      <t>1. Make and Save a Copy of the Form</t>
    </r>
    <r>
      <rPr>
        <rFont val="Calibri"/>
        <color theme="1"/>
        <sz val="11.0"/>
      </rPr>
      <t xml:space="preserve">
Download or open the original mileage reimbursement form.
Immediately save a personal copy so you do not overwrite the template.
Use a clear file name (e.g., “Mileage_Reimbursement_YourName_MonthYear”).
</t>
    </r>
    <r>
      <rPr>
        <rFont val="Calibri"/>
        <b/>
        <i/>
        <color theme="1"/>
        <sz val="11.0"/>
      </rPr>
      <t>2. Enter the Date of Travel</t>
    </r>
    <r>
      <rPr>
        <rFont val="Calibri"/>
        <color theme="1"/>
        <sz val="11.0"/>
      </rPr>
      <t xml:space="preserve">
Click the Date field.
Use the calendar dropdown to select the correct year, month, and day.
</t>
    </r>
    <r>
      <rPr>
        <rFont val="Calibri"/>
        <b/>
        <i/>
        <color theme="1"/>
        <sz val="11.0"/>
      </rPr>
      <t>3. Select Start and Destination Locations</t>
    </r>
    <r>
      <rPr>
        <rFont val="Calibri"/>
        <color theme="1"/>
        <sz val="11.0"/>
      </rPr>
      <t xml:space="preserve">
Use the dropdown menus to choose your Start Location and Destination.
Once both are selected, the form will automatically populate the distance.
</t>
    </r>
    <r>
      <rPr>
        <rFont val="Calibri"/>
        <b/>
        <i/>
        <color theme="1"/>
        <sz val="11.0"/>
      </rPr>
      <t>4. Enter Each Trip on a New Line</t>
    </r>
    <r>
      <rPr>
        <rFont val="Calibri"/>
        <color theme="1"/>
        <sz val="11.0"/>
      </rPr>
      <t xml:space="preserve">
Repeat the steps for additional trips.
Always use the dropdowns to ensure correct mileage calculation.
</t>
    </r>
    <r>
      <rPr>
        <rFont val="Calibri"/>
        <b/>
        <i/>
        <color theme="1"/>
        <sz val="11.0"/>
      </rPr>
      <t>5. Review Totals</t>
    </r>
    <r>
      <rPr>
        <rFont val="Calibri"/>
        <color theme="1"/>
        <sz val="11.0"/>
      </rPr>
      <t xml:space="preserve">
The form automatically updates Total Mileage and Total Reimbursement at the bottom.
Verify that the totals match your entries.
</t>
    </r>
    <r>
      <rPr>
        <rFont val="Calibri"/>
        <b/>
        <i/>
        <color theme="1"/>
        <sz val="11.0"/>
      </rPr>
      <t>6. Save and Submit</t>
    </r>
    <r>
      <rPr>
        <rFont val="Calibri"/>
        <color theme="1"/>
        <sz val="11.0"/>
      </rPr>
      <t xml:space="preserve">
Save and print the completed form with your name in the signature block.
Submit monthly with the district's voucher reimbursement form and the mileage reimbursement spreadsheet as backup.
</t>
    </r>
    <r>
      <rPr>
        <rFont val="Calibri"/>
        <b/>
        <color theme="1"/>
        <sz val="11.0"/>
      </rPr>
      <t xml:space="preserve">** Please note that the process for reimbursement for travel out of district has not changed**
</t>
    </r>
  </si>
  <si>
    <r>
      <rPr>
        <rFont val="Calibri"/>
        <b/>
        <i/>
        <color theme="1"/>
        <sz val="11.0"/>
      </rPr>
      <t>1. Make and Save a Copy of the Form</t>
    </r>
    <r>
      <rPr>
        <rFont val="Calibri"/>
        <color theme="1"/>
        <sz val="11.0"/>
      </rPr>
      <t xml:space="preserve">
Download or open the original mileage reimbursement form.
Immediately save a personal copy so you do not overwrite the template.
Use a clear file name (e.g., “Mileage_Reimbursement_YourName_MonthYear”).
</t>
    </r>
    <r>
      <rPr>
        <rFont val="Calibri"/>
        <b/>
        <i/>
        <color theme="1"/>
        <sz val="11.0"/>
      </rPr>
      <t>2. Enter the Date of Travel</t>
    </r>
    <r>
      <rPr>
        <rFont val="Calibri"/>
        <color theme="1"/>
        <sz val="11.0"/>
      </rPr>
      <t xml:space="preserve">
Click the Date field.
Use the calendar dropdown to select the correct year, month, and day.
</t>
    </r>
    <r>
      <rPr>
        <rFont val="Calibri"/>
        <b/>
        <i/>
        <color theme="1"/>
        <sz val="11.0"/>
      </rPr>
      <t>3. Select Start and Destination Locations</t>
    </r>
    <r>
      <rPr>
        <rFont val="Calibri"/>
        <color theme="1"/>
        <sz val="11.0"/>
      </rPr>
      <t xml:space="preserve">
Use the dropdown menus to choose your Start Location and Destination.
Once both are selected, the form will automatically populate the distance.
</t>
    </r>
    <r>
      <rPr>
        <rFont val="Calibri"/>
        <b/>
        <i/>
        <color theme="1"/>
        <sz val="11.0"/>
      </rPr>
      <t>4. Enter Each Trip on a New Line</t>
    </r>
    <r>
      <rPr>
        <rFont val="Calibri"/>
        <color theme="1"/>
        <sz val="11.0"/>
      </rPr>
      <t xml:space="preserve">
Repeat the steps for additional trips.
Always use the dropdowns to ensure correct mileage calculation.
</t>
    </r>
    <r>
      <rPr>
        <rFont val="Calibri"/>
        <b/>
        <i/>
        <color theme="1"/>
        <sz val="11.0"/>
      </rPr>
      <t>5. Review Totals</t>
    </r>
    <r>
      <rPr>
        <rFont val="Calibri"/>
        <color theme="1"/>
        <sz val="11.0"/>
      </rPr>
      <t xml:space="preserve">
The form automatically updates Total Mileage and Total Reimbursement at the bottom.
Verify that the totals match your entries.
</t>
    </r>
    <r>
      <rPr>
        <rFont val="Calibri"/>
        <b/>
        <i/>
        <color theme="1"/>
        <sz val="11.0"/>
      </rPr>
      <t>6. Save and Submit</t>
    </r>
    <r>
      <rPr>
        <rFont val="Calibri"/>
        <color theme="1"/>
        <sz val="11.0"/>
      </rPr>
      <t xml:space="preserve">
Save and print the completed form with your name in the signature block.
Submit monthly with the district's voucher reimbursement form and the mileage reimbursement spreadsheet as backup.
</t>
    </r>
    <r>
      <rPr>
        <rFont val="Calibri"/>
        <b/>
        <color theme="1"/>
        <sz val="11.0"/>
      </rPr>
      <t xml:space="preserve">** Please note that the process for reimbursement for travel out of district has not changed**
</t>
    </r>
  </si>
  <si>
    <r>
      <rPr>
        <rFont val="Calibri"/>
        <b/>
        <i/>
        <color theme="1"/>
        <sz val="11.0"/>
      </rPr>
      <t>1. Make and Save a Copy of the Form</t>
    </r>
    <r>
      <rPr>
        <rFont val="Calibri"/>
        <color theme="1"/>
        <sz val="11.0"/>
      </rPr>
      <t xml:space="preserve">
Download or open the original mileage reimbursement form.
Immediately save a personal copy so you do not overwrite the template.
Use a clear file name (e.g., “Mileage_Reimbursement_YourName_MonthYear”).
</t>
    </r>
    <r>
      <rPr>
        <rFont val="Calibri"/>
        <b/>
        <i/>
        <color theme="1"/>
        <sz val="11.0"/>
      </rPr>
      <t>2. Enter the Date of Travel</t>
    </r>
    <r>
      <rPr>
        <rFont val="Calibri"/>
        <color theme="1"/>
        <sz val="11.0"/>
      </rPr>
      <t xml:space="preserve">
Click the Date field.
Use the calendar dropdown to select the correct year, month, and day.
</t>
    </r>
    <r>
      <rPr>
        <rFont val="Calibri"/>
        <b/>
        <i/>
        <color theme="1"/>
        <sz val="11.0"/>
      </rPr>
      <t>3. Select Start and Destination Locations</t>
    </r>
    <r>
      <rPr>
        <rFont val="Calibri"/>
        <color theme="1"/>
        <sz val="11.0"/>
      </rPr>
      <t xml:space="preserve">
Use the dropdown menus to choose your Start Location and Destination.
Once both are selected, the form will automatically populate the distance.
</t>
    </r>
    <r>
      <rPr>
        <rFont val="Calibri"/>
        <b/>
        <i/>
        <color theme="1"/>
        <sz val="11.0"/>
      </rPr>
      <t>4. Enter Each Trip on a New Line</t>
    </r>
    <r>
      <rPr>
        <rFont val="Calibri"/>
        <color theme="1"/>
        <sz val="11.0"/>
      </rPr>
      <t xml:space="preserve">
Repeat the steps for additional trips.
Always use the dropdowns to ensure correct mileage calculation.
</t>
    </r>
    <r>
      <rPr>
        <rFont val="Calibri"/>
        <b/>
        <i/>
        <color theme="1"/>
        <sz val="11.0"/>
      </rPr>
      <t>5. Review Totals</t>
    </r>
    <r>
      <rPr>
        <rFont val="Calibri"/>
        <color theme="1"/>
        <sz val="11.0"/>
      </rPr>
      <t xml:space="preserve">
The form automatically updates Total Mileage and Total Reimbursement at the bottom.
Verify that the totals match your entries.
</t>
    </r>
    <r>
      <rPr>
        <rFont val="Calibri"/>
        <b/>
        <i/>
        <color theme="1"/>
        <sz val="11.0"/>
      </rPr>
      <t>6. Save and Submit</t>
    </r>
    <r>
      <rPr>
        <rFont val="Calibri"/>
        <color theme="1"/>
        <sz val="11.0"/>
      </rPr>
      <t xml:space="preserve">
Save and print the completed form with your name in the signature block.
Submit monthly with the district's voucher reimbursement form and the mileage reimbursement spreadsheet as backup.
</t>
    </r>
    <r>
      <rPr>
        <rFont val="Calibri"/>
        <b/>
        <color theme="1"/>
        <sz val="11.0"/>
      </rPr>
      <t xml:space="preserve">** Please note that the process for reimbursement for travel out of district has not changed**
</t>
    </r>
  </si>
  <si>
    <t>Start</t>
  </si>
  <si>
    <t>Key</t>
  </si>
  <si>
    <t>Alexander Hamilton Elementary School</t>
  </si>
  <si>
    <t>Benjamin Franklin Elementary School</t>
  </si>
  <si>
    <t>Alexander Hamilton Elementary School|Benjamin Franklin Elementary School</t>
  </si>
  <si>
    <t>Thomas A. Edison Elementary School</t>
  </si>
  <si>
    <t>Alexander Hamilton Elementary School|Thomas A. Edison Elementary School</t>
  </si>
  <si>
    <t>Oliver Wendell Holmes Elementary School</t>
  </si>
  <si>
    <t>Alexander Hamilton Elementary School|Oliver Wendell Holmes Elementary School</t>
  </si>
  <si>
    <t>Herbert Hoover Elementary School</t>
  </si>
  <si>
    <t>Alexander Hamilton Elementary School|Herbert Hoover Elementary School</t>
  </si>
  <si>
    <t>Charles A. Lindbergh Elementary School</t>
  </si>
  <si>
    <t>Alexander Hamilton Elementary School|Charles A. Lindbergh Elementary School</t>
  </si>
  <si>
    <t>Benjamin Franklin Middle School</t>
  </si>
  <si>
    <t>Alexander Hamilton Elementary School|Benjamin Franklin Middle School</t>
  </si>
  <si>
    <t>Herbert Hoover Middle School</t>
  </si>
  <si>
    <t>Alexander Hamilton Elementary School|Herbert Hoover Middle School</t>
  </si>
  <si>
    <t>Kenmore Junior/Senior High School</t>
  </si>
  <si>
    <t>Alexander Hamilton Elementary School|Kenmore Junior/Senior High School</t>
  </si>
  <si>
    <t>Kenmore East High School</t>
  </si>
  <si>
    <t>Alexander Hamilton Elementary School|Kenmore East High School</t>
  </si>
  <si>
    <t>Kenmore West High School</t>
  </si>
  <si>
    <t>Alexander Hamilton Elementary School|Kenmore West High School</t>
  </si>
  <si>
    <t>District Office (Administration Building)</t>
  </si>
  <si>
    <t>Alexander Hamilton Elementary School|District Office (Administration Building)</t>
  </si>
  <si>
    <t>Benjamin Franklin Elementary School|Alexander Hamilton Elementary School</t>
  </si>
  <si>
    <t>Benjamin Franklin Elementary School|Thomas A. Edison Elementary School</t>
  </si>
  <si>
    <t>Benjamin Franklin Elementary School|Oliver Wendell Holmes Elementary School</t>
  </si>
  <si>
    <t>Benjamin Franklin Elementary School|Herbert Hoover Elementary School</t>
  </si>
  <si>
    <t>Benjamin Franklin Elementary School|Charles A. Lindbergh Elementary School</t>
  </si>
  <si>
    <t>Benjamin Franklin Elementary School|Benjamin Franklin Middle School</t>
  </si>
  <si>
    <t>Benjamin Franklin Elementary School|Herbert Hoover Middle School</t>
  </si>
  <si>
    <t>Benjamin Franklin Elementary School|Kenmore Junior/Senior High School</t>
  </si>
  <si>
    <t>Benjamin Franklin Elementary School|Kenmore East High School</t>
  </si>
  <si>
    <t>Benjamin Franklin Elementary School|Kenmore West High School</t>
  </si>
  <si>
    <t>Benjamin Franklin Elementary School|District Office (Administration Building)</t>
  </si>
  <si>
    <t>Thomas A. Edison Elementary School|Alexander Hamilton Elementary School</t>
  </si>
  <si>
    <t>Thomas A. Edison Elementary School|Benjamin Franklin Elementary School</t>
  </si>
  <si>
    <t>Thomas A. Edison Elementary School|Oliver Wendell Holmes Elementary School</t>
  </si>
  <si>
    <t>Thomas A. Edison Elementary School|Herbert Hoover Elementary School</t>
  </si>
  <si>
    <t>Thomas A. Edison Elementary School|Charles A. Lindbergh Elementary School</t>
  </si>
  <si>
    <t>Thomas A. Edison Elementary School|Benjamin Franklin Middle School</t>
  </si>
  <si>
    <t>Thomas A. Edison Elementary School|Herbert Hoover Middle School</t>
  </si>
  <si>
    <t>Thomas A. Edison Elementary School|Kenmore Junior/Senior High School</t>
  </si>
  <si>
    <t>Thomas A. Edison Elementary School|Kenmore East High School</t>
  </si>
  <si>
    <t>Thomas A. Edison Elementary School|Kenmore West High School</t>
  </si>
  <si>
    <t>Thomas A. Edison Elementary School|District Office (Administration Building)</t>
  </si>
  <si>
    <t>Oliver Wendell Holmes Elementary School|Alexander Hamilton Elementary School</t>
  </si>
  <si>
    <t>Oliver Wendell Holmes Elementary School|Benjamin Franklin Elementary School</t>
  </si>
  <si>
    <t>Oliver Wendell Holmes Elementary School|Thomas A. Edison Elementary School</t>
  </si>
  <si>
    <t>Oliver Wendell Holmes Elementary School|Herbert Hoover Elementary School</t>
  </si>
  <si>
    <t>Oliver Wendell Holmes Elementary School|Charles A. Lindbergh Elementary School</t>
  </si>
  <si>
    <t>Oliver Wendell Holmes Elementary School|Benjamin Franklin Middle School</t>
  </si>
  <si>
    <t>Oliver Wendell Holmes Elementary School|Herbert Hoover Middle School</t>
  </si>
  <si>
    <t>Oliver Wendell Holmes Elementary School|Kenmore Junior/Senior High School</t>
  </si>
  <si>
    <t>Oliver Wendell Holmes Elementary School|Kenmore East High School</t>
  </si>
  <si>
    <t>Oliver Wendell Holmes Elementary School|Kenmore West High School</t>
  </si>
  <si>
    <t>Oliver Wendell Holmes Elementary School|District Office (Administration Building)</t>
  </si>
  <si>
    <t>Herbert Hoover Elementary School|Alexander Hamilton Elementary School</t>
  </si>
  <si>
    <t>Herbert Hoover Elementary School|Benjamin Franklin Elementary School</t>
  </si>
  <si>
    <t>Herbert Hoover Elementary School|Thomas A. Edison Elementary School</t>
  </si>
  <si>
    <t>Herbert Hoover Elementary School|Oliver Wendell Holmes Elementary School</t>
  </si>
  <si>
    <t>Herbert Hoover Elementary School|Charles A. Lindbergh Elementary School</t>
  </si>
  <si>
    <t>Herbert Hoover Elementary School|Benjamin Franklin Middle School</t>
  </si>
  <si>
    <t>Herbert Hoover Elementary School|Herbert Hoover Middle School</t>
  </si>
  <si>
    <t>Herbert Hoover Elementary School|Kenmore Junior/Senior High School</t>
  </si>
  <si>
    <t>Herbert Hoover Elementary School|Kenmore East High School</t>
  </si>
  <si>
    <t>Herbert Hoover Elementary School|Kenmore West High School</t>
  </si>
  <si>
    <t>Herbert Hoover Elementary School|District Office (Administration Building)</t>
  </si>
  <si>
    <t>Charles A. Lindbergh Elementary School|Alexander Hamilton Elementary School</t>
  </si>
  <si>
    <t>Charles A. Lindbergh Elementary School|Benjamin Franklin Elementary School</t>
  </si>
  <si>
    <t>Charles A. Lindbergh Elementary School|Thomas A. Edison Elementary School</t>
  </si>
  <si>
    <t>Charles A. Lindbergh Elementary School|Oliver Wendell Holmes Elementary School</t>
  </si>
  <si>
    <t>Charles A. Lindbergh Elementary School|Herbert Hoover Elementary School</t>
  </si>
  <si>
    <t>Charles A. Lindbergh Elementary School|Benjamin Franklin Middle School</t>
  </si>
  <si>
    <t>Charles A. Lindbergh Elementary School|Herbert Hoover Middle School</t>
  </si>
  <si>
    <t>Charles A. Lindbergh Elementary School|Kenmore Junior/Senior High School</t>
  </si>
  <si>
    <t>Charles A. Lindbergh Elementary School|Kenmore East High School</t>
  </si>
  <si>
    <t>Charles A. Lindbergh Elementary School|Kenmore West High School</t>
  </si>
  <si>
    <t>Charles A. Lindbergh Elementary School|District Office (Administration Building)</t>
  </si>
  <si>
    <t>Benjamin Franklin Middle School|Alexander Hamilton Elementary School</t>
  </si>
  <si>
    <t>Benjamin Franklin Middle School|Benjamin Franklin Elementary School</t>
  </si>
  <si>
    <t>Benjamin Franklin Middle School|Thomas A. Edison Elementary School</t>
  </si>
  <si>
    <t>Benjamin Franklin Middle School|Oliver Wendell Holmes Elementary School</t>
  </si>
  <si>
    <t>Benjamin Franklin Middle School|Herbert Hoover Elementary School</t>
  </si>
  <si>
    <t>Benjamin Franklin Middle School|Charles A. Lindbergh Elementary School</t>
  </si>
  <si>
    <t>Benjamin Franklin Middle School|Herbert Hoover Middle School</t>
  </si>
  <si>
    <t>Benjamin Franklin Middle School|Kenmore Junior/Senior High School</t>
  </si>
  <si>
    <t>Benjamin Franklin Middle School|Kenmore East High School</t>
  </si>
  <si>
    <t>Benjamin Franklin Middle School|Kenmore West High School</t>
  </si>
  <si>
    <t>Benjamin Franklin Middle School|District Office (Administration Building)</t>
  </si>
  <si>
    <t>Herbert Hoover Middle School|Alexander Hamilton Elementary School</t>
  </si>
  <si>
    <t>Herbert Hoover Middle School|Benjamin Franklin Elementary School</t>
  </si>
  <si>
    <t>Herbert Hoover Middle School|Thomas A. Edison Elementary School</t>
  </si>
  <si>
    <t>Herbert Hoover Middle School|Oliver Wendell Holmes Elementary School</t>
  </si>
  <si>
    <t>Herbert Hoover Middle School|Herbert Hoover Elementary School</t>
  </si>
  <si>
    <t>Herbert Hoover Middle School|Charles A. Lindbergh Elementary School</t>
  </si>
  <si>
    <t>Herbert Hoover Middle School|Benjamin Franklin Middle School</t>
  </si>
  <si>
    <t>Herbert Hoover Middle School|Kenmore Junior/Senior High School</t>
  </si>
  <si>
    <t>Herbert Hoover Middle School|Kenmore East High School</t>
  </si>
  <si>
    <t>Herbert Hoover Middle School|Kenmore West High School</t>
  </si>
  <si>
    <t>Herbert Hoover Middle School|District Office (Administration Building)</t>
  </si>
  <si>
    <t>Kenmore Junior/Senior High School|Alexander Hamilton Elementary School</t>
  </si>
  <si>
    <t>Kenmore Junior/Senior High School|Benjamin Franklin Elementary School</t>
  </si>
  <si>
    <t>Kenmore Junior/Senior High School|Thomas A. Edison Elementary School</t>
  </si>
  <si>
    <t>Kenmore Junior/Senior High School|Oliver Wendell Holmes Elementary School</t>
  </si>
  <si>
    <t>Kenmore Junior/Senior High School|Herbert Hoover Elementary School</t>
  </si>
  <si>
    <t>Kenmore Junior/Senior High School|Charles A. Lindbergh Elementary School</t>
  </si>
  <si>
    <t>Kenmore Junior/Senior High School|Benjamin Franklin Middle School</t>
  </si>
  <si>
    <t>Kenmore Junior/Senior High School|Herbert Hoover Middle School</t>
  </si>
  <si>
    <t>Kenmore Junior/Senior High School|Kenmore East High School</t>
  </si>
  <si>
    <t>Kenmore Junior/Senior High School|Kenmore West High School</t>
  </si>
  <si>
    <t>Kenmore Junior/Senior High School|District Office (Administration Building)</t>
  </si>
  <si>
    <t>Kenmore East High School|Alexander Hamilton Elementary School</t>
  </si>
  <si>
    <t>Kenmore East High School|Benjamin Franklin Elementary School</t>
  </si>
  <si>
    <t>Kenmore East High School|Thomas A. Edison Elementary School</t>
  </si>
  <si>
    <t>Kenmore East High School|Oliver Wendell Holmes Elementary School</t>
  </si>
  <si>
    <t>Kenmore East High School|Herbert Hoover Elementary School</t>
  </si>
  <si>
    <t>Kenmore East High School|Charles A. Lindbergh Elementary School</t>
  </si>
  <si>
    <t>Kenmore East High School|Benjamin Franklin Middle School</t>
  </si>
  <si>
    <t>Kenmore East High School|Herbert Hoover Middle School</t>
  </si>
  <si>
    <t>Kenmore East High School|Kenmore Junior/Senior High School</t>
  </si>
  <si>
    <t>Kenmore East High School|Kenmore West High School</t>
  </si>
  <si>
    <t>Kenmore East High School|District Office (Administration Building)</t>
  </si>
  <si>
    <t>Kenmore West High School|Alexander Hamilton Elementary School</t>
  </si>
  <si>
    <t>Kenmore West High School|Benjamin Franklin Elementary School</t>
  </si>
  <si>
    <t>Kenmore West High School|Thomas A. Edison Elementary School</t>
  </si>
  <si>
    <t>Kenmore West High School|Oliver Wendell Holmes Elementary School</t>
  </si>
  <si>
    <t>Kenmore West High School|Herbert Hoover Elementary School</t>
  </si>
  <si>
    <t>Kenmore West High School|Charles A. Lindbergh Elementary School</t>
  </si>
  <si>
    <t>Kenmore West High School|Benjamin Franklin Middle School</t>
  </si>
  <si>
    <t>Kenmore West High School|Herbert Hoover Middle School</t>
  </si>
  <si>
    <t>Kenmore West High School|Kenmore Junior/Senior High School</t>
  </si>
  <si>
    <t>Kenmore West High School|Kenmore East High School</t>
  </si>
  <si>
    <t>Kenmore West High School|District Office (Administration Building)</t>
  </si>
  <si>
    <t>District Office (Administration Building)|Alexander Hamilton Elementary School</t>
  </si>
  <si>
    <t>District Office (Administration Building)|Benjamin Franklin Elementary School</t>
  </si>
  <si>
    <t>District Office (Administration Building)|Thomas A. Edison Elementary School</t>
  </si>
  <si>
    <t>District Office (Administration Building)|Oliver Wendell Holmes Elementary School</t>
  </si>
  <si>
    <t>District Office (Administration Building)|Herbert Hoover Elementary School</t>
  </si>
  <si>
    <t>District Office (Administration Building)|Charles A. Lindbergh Elementary School</t>
  </si>
  <si>
    <t>District Office (Administration Building)|Benjamin Franklin Middle School</t>
  </si>
  <si>
    <t>District Office (Administration Building)|Herbert Hoover Middle School</t>
  </si>
  <si>
    <t>District Office (Administration Building)|Kenmore Junior/Senior High School</t>
  </si>
  <si>
    <t>District Office (Administration Building)|Kenmore East High School</t>
  </si>
  <si>
    <t>District Office (Administration Building)|Kenmore West High School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</si>
</sst>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0.0"/>
    <numFmt numFmtId="165" formatCode="&quot;$&quot;#,##0.00"/>
    <numFmt numFmtId="166" formatCode="mm/dd/yyyy"/>
    <numFmt numFmtId="167" formatCode="m/d/yy"/>
  </numFmts>
  <fonts count="2">
    <font>
      <sz val="11.0"/>
      <color theme="1"/>
      <name val="Calibri"/>
      <scheme val="minor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shrinkToFit="0" wrapText="1"/>
    </xf>
    <xf borderId="1" fillId="0" fontId="1" numFmtId="164" xfId="0" applyAlignment="1" applyBorder="1" applyFont="1" applyNumberFormat="1">
      <alignment shrinkToFit="0" wrapText="1"/>
    </xf>
    <xf borderId="0" fillId="0" fontId="1" numFmtId="0" xfId="0" applyAlignment="1" applyFont="1">
      <alignment shrinkToFit="0" wrapText="1"/>
    </xf>
    <xf borderId="1" fillId="0" fontId="1" numFmtId="14" xfId="0" applyBorder="1" applyFont="1" applyNumberFormat="1"/>
    <xf borderId="1" fillId="0" fontId="1" numFmtId="0" xfId="0" applyBorder="1" applyFont="1"/>
    <xf borderId="1" fillId="0" fontId="1" numFmtId="165" xfId="0" applyBorder="1" applyFont="1" applyNumberFormat="1"/>
    <xf borderId="1" fillId="0" fontId="1" numFmtId="0" xfId="0" applyAlignment="1" applyBorder="1" applyFont="1">
      <alignment readingOrder="0"/>
    </xf>
    <xf borderId="1" fillId="0" fontId="1" numFmtId="166" xfId="0" applyBorder="1" applyFont="1" applyNumberFormat="1"/>
    <xf borderId="1" fillId="0" fontId="1" numFmtId="167" xfId="0" applyBorder="1" applyFont="1" applyNumberFormat="1"/>
    <xf borderId="0" fillId="0" fontId="1" numFmtId="164" xfId="0" applyFont="1" applyNumberFormat="1"/>
    <xf borderId="2" fillId="0" fontId="1" numFmtId="0" xfId="0" applyBorder="1" applyFont="1"/>
    <xf borderId="3" fillId="0" fontId="1" numFmtId="0" xfId="0" applyBorder="1" applyFont="1"/>
    <xf borderId="4" fillId="0" fontId="1" numFmtId="0" xfId="0" applyBorder="1" applyFont="1"/>
    <xf borderId="5" fillId="0" fontId="1" numFmtId="0" xfId="0" applyBorder="1" applyFont="1"/>
    <xf borderId="6" fillId="0" fontId="1" numFmtId="0" xfId="0" applyBorder="1" applyFont="1"/>
    <xf borderId="7" fillId="0" fontId="1" numFmtId="0" xfId="0" applyBorder="1" applyFont="1"/>
    <xf borderId="8" fillId="0" fontId="1" numFmtId="0" xfId="0" applyBorder="1" applyFont="1"/>
    <xf borderId="9" fillId="0" fontId="1" numFmtId="0" xfId="0" applyBorder="1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18" Type="http://customschemas.google.com/relationships/workbookmetadata" Target="metadata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71"/>
    <col customWidth="1" hidden="1" min="2" max="2" width="5.71"/>
    <col customWidth="1" hidden="1" min="3" max="3" width="4.86"/>
    <col customWidth="1" hidden="1" min="4" max="4" width="8.29"/>
    <col customWidth="1" min="5" max="5" width="45.43"/>
    <col customWidth="1" min="6" max="6" width="46.86"/>
    <col customWidth="1" min="7" max="7" width="6.43"/>
    <col customWidth="1" min="8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/>
      <c r="B2" s="5"/>
      <c r="C2" s="5"/>
      <c r="D2" s="5"/>
      <c r="E2" s="5"/>
      <c r="F2" s="5"/>
      <c r="G2" s="5" t="str">
        <f>IFERROR(__xludf.DUMMYFUNCTION("INDEX(FILTER(MileageTable!$C$2:$C$500, MileageTable!$A$2:$A$500 = E2, MileageTable!$B$2:$B$500 = F2), 1)"),"")</f>
        <v/>
      </c>
      <c r="H2" s="6">
        <f t="shared" ref="H2:H32" si="1">G2 * 0.725</f>
        <v>0</v>
      </c>
    </row>
    <row r="3">
      <c r="A3" s="4"/>
      <c r="B3" s="5"/>
      <c r="C3" s="5"/>
      <c r="D3" s="5"/>
      <c r="E3" s="7"/>
      <c r="F3" s="7"/>
      <c r="G3" s="5" t="str">
        <f>IFERROR(__xludf.DUMMYFUNCTION("INDEX(FILTER(MileageTable!$C$2:$C$500, MileageTable!$A$2:$A$500 = E3, MileageTable!$B$2:$B$500 = F3), 1)"),"")</f>
        <v/>
      </c>
      <c r="H3" s="6">
        <f t="shared" si="1"/>
        <v>0</v>
      </c>
    </row>
    <row r="4">
      <c r="A4" s="8"/>
      <c r="B4" s="5"/>
      <c r="C4" s="5"/>
      <c r="D4" s="5"/>
      <c r="E4" s="5"/>
      <c r="F4" s="5"/>
      <c r="G4" s="5" t="str">
        <f>IFERROR(__xludf.DUMMYFUNCTION("INDEX(FILTER(MileageTable!$C$2:$C$500, MileageTable!$A$2:$A$500 = E4, MileageTable!$B$2:$B$500 = F4), 1)"),"")</f>
        <v/>
      </c>
      <c r="H4" s="6">
        <f t="shared" si="1"/>
        <v>0</v>
      </c>
    </row>
    <row r="5">
      <c r="A5" s="8"/>
      <c r="B5" s="5"/>
      <c r="C5" s="5"/>
      <c r="D5" s="5"/>
      <c r="E5" s="5"/>
      <c r="F5" s="5"/>
      <c r="G5" s="5" t="str">
        <f>IFERROR(__xludf.DUMMYFUNCTION("INDEX(FILTER(MileageTable!$C$2:$C$500, MileageTable!$A$2:$A$500 = E5, MileageTable!$B$2:$B$500 = F5), 1)"),"")</f>
        <v/>
      </c>
      <c r="H5" s="6">
        <f t="shared" si="1"/>
        <v>0</v>
      </c>
    </row>
    <row r="6">
      <c r="A6" s="8"/>
      <c r="B6" s="5"/>
      <c r="C6" s="5"/>
      <c r="D6" s="5"/>
      <c r="E6" s="5"/>
      <c r="F6" s="5"/>
      <c r="G6" s="5" t="str">
        <f>IFERROR(__xludf.DUMMYFUNCTION("INDEX(FILTER(MileageTable!$C$2:$C$500, MileageTable!$A$2:$A$500 = E6, MileageTable!$B$2:$B$500 = F6), 1)"),"")</f>
        <v/>
      </c>
      <c r="H6" s="6">
        <f t="shared" si="1"/>
        <v>0</v>
      </c>
    </row>
    <row r="7">
      <c r="A7" s="4"/>
      <c r="B7" s="5"/>
      <c r="C7" s="5"/>
      <c r="D7" s="5"/>
      <c r="E7" s="5"/>
      <c r="F7" s="5"/>
      <c r="G7" s="5" t="str">
        <f>IFERROR(__xludf.DUMMYFUNCTION("INDEX(FILTER(MileageTable!$C$2:$C$500, MileageTable!$A$2:$A$500 = E7, MileageTable!$B$2:$B$500 = F7), 1)"),"")</f>
        <v/>
      </c>
      <c r="H7" s="6">
        <f t="shared" si="1"/>
        <v>0</v>
      </c>
    </row>
    <row r="8">
      <c r="A8" s="8"/>
      <c r="B8" s="5"/>
      <c r="C8" s="5"/>
      <c r="D8" s="5"/>
      <c r="E8" s="5"/>
      <c r="F8" s="5"/>
      <c r="G8" s="5" t="str">
        <f>IFERROR(__xludf.DUMMYFUNCTION("INDEX(FILTER(MileageTable!$C$2:$C$500, MileageTable!$A$2:$A$500 = E8, MileageTable!$B$2:$B$500 = F8), 1)"),"")</f>
        <v/>
      </c>
      <c r="H8" s="6">
        <f t="shared" si="1"/>
        <v>0</v>
      </c>
    </row>
    <row r="9">
      <c r="A9" s="9"/>
      <c r="B9" s="5"/>
      <c r="C9" s="5"/>
      <c r="D9" s="5"/>
      <c r="E9" s="5"/>
      <c r="F9" s="5"/>
      <c r="G9" s="5" t="str">
        <f>IFERROR(__xludf.DUMMYFUNCTION("INDEX(FILTER(MileageTable!$C$2:$C$500, MileageTable!$A$2:$A$500 = E9, MileageTable!$B$2:$B$500 = F9), 1)"),"")</f>
        <v/>
      </c>
      <c r="H9" s="6">
        <f t="shared" si="1"/>
        <v>0</v>
      </c>
    </row>
    <row r="10">
      <c r="A10" s="5"/>
      <c r="B10" s="5"/>
      <c r="C10" s="5"/>
      <c r="D10" s="5"/>
      <c r="E10" s="5"/>
      <c r="F10" s="5"/>
      <c r="G10" s="5" t="str">
        <f>IFERROR(__xludf.DUMMYFUNCTION("INDEX(FILTER(MileageTable!$C$2:$C$500, MileageTable!$A$2:$A$500 = E10, MileageTable!$B$2:$B$500 = F10), 1)"),"")</f>
        <v/>
      </c>
      <c r="H10" s="6">
        <f t="shared" si="1"/>
        <v>0</v>
      </c>
    </row>
    <row r="11">
      <c r="A11" s="5"/>
      <c r="B11" s="5"/>
      <c r="C11" s="5"/>
      <c r="D11" s="5"/>
      <c r="E11" s="5"/>
      <c r="F11" s="5"/>
      <c r="G11" s="5" t="str">
        <f>IFERROR(__xludf.DUMMYFUNCTION("INDEX(FILTER(MileageTable!$C$2:$C$500, MileageTable!$A$2:$A$500 = E11, MileageTable!$B$2:$B$500 = F11), 1)"),"")</f>
        <v/>
      </c>
      <c r="H11" s="6">
        <f t="shared" si="1"/>
        <v>0</v>
      </c>
    </row>
    <row r="12">
      <c r="A12" s="8"/>
      <c r="B12" s="5"/>
      <c r="C12" s="5"/>
      <c r="D12" s="5"/>
      <c r="E12" s="5"/>
      <c r="F12" s="5"/>
      <c r="G12" s="5" t="str">
        <f>IFERROR(__xludf.DUMMYFUNCTION("INDEX(FILTER(MileageTable!$C$2:$C$500, MileageTable!$A$2:$A$500 = E12, MileageTable!$B$2:$B$500 = F12), 1)"),"")</f>
        <v/>
      </c>
      <c r="H12" s="6">
        <f t="shared" si="1"/>
        <v>0</v>
      </c>
    </row>
    <row r="13">
      <c r="A13" s="5"/>
      <c r="B13" s="5"/>
      <c r="C13" s="5"/>
      <c r="D13" s="5"/>
      <c r="E13" s="5"/>
      <c r="F13" s="5"/>
      <c r="G13" s="5" t="str">
        <f>IFERROR(__xludf.DUMMYFUNCTION("INDEX(FILTER(MileageTable!$C$2:$C$500, MileageTable!$A$2:$A$500 = E13, MileageTable!$B$2:$B$500 = F13), 1)"),"")</f>
        <v/>
      </c>
      <c r="H13" s="6">
        <f t="shared" si="1"/>
        <v>0</v>
      </c>
    </row>
    <row r="14">
      <c r="A14" s="5"/>
      <c r="B14" s="5"/>
      <c r="C14" s="5"/>
      <c r="D14" s="5"/>
      <c r="E14" s="5"/>
      <c r="F14" s="5"/>
      <c r="G14" s="5" t="str">
        <f>IFERROR(__xludf.DUMMYFUNCTION("INDEX(FILTER(MileageTable!$C$2:$C$500, MileageTable!$A$2:$A$500 = E14, MileageTable!$B$2:$B$500 = F14), 1)"),"")</f>
        <v/>
      </c>
      <c r="H14" s="6">
        <f t="shared" si="1"/>
        <v>0</v>
      </c>
    </row>
    <row r="15">
      <c r="A15" s="5"/>
      <c r="B15" s="5"/>
      <c r="C15" s="5"/>
      <c r="D15" s="5"/>
      <c r="E15" s="5"/>
      <c r="F15" s="5"/>
      <c r="G15" s="5" t="str">
        <f>IFERROR(__xludf.DUMMYFUNCTION("INDEX(FILTER(MileageTable!$C$2:$C$500, MileageTable!$A$2:$A$500 = E15, MileageTable!$B$2:$B$500 = F15), 1)"),"")</f>
        <v/>
      </c>
      <c r="H15" s="6">
        <f t="shared" si="1"/>
        <v>0</v>
      </c>
    </row>
    <row r="16">
      <c r="A16" s="5"/>
      <c r="B16" s="5"/>
      <c r="C16" s="5"/>
      <c r="D16" s="5"/>
      <c r="E16" s="5"/>
      <c r="F16" s="5"/>
      <c r="G16" s="5" t="str">
        <f>IFERROR(__xludf.DUMMYFUNCTION("INDEX(FILTER(MileageTable!$C$2:$C$500, MileageTable!$A$2:$A$500 = E16, MileageTable!$B$2:$B$500 = F16), 1)"),"")</f>
        <v/>
      </c>
      <c r="H16" s="6">
        <f t="shared" si="1"/>
        <v>0</v>
      </c>
    </row>
    <row r="17">
      <c r="A17" s="5"/>
      <c r="B17" s="5"/>
      <c r="C17" s="5"/>
      <c r="D17" s="5"/>
      <c r="E17" s="5"/>
      <c r="F17" s="5"/>
      <c r="G17" s="5" t="str">
        <f>IFERROR(__xludf.DUMMYFUNCTION("INDEX(FILTER(MileageTable!$C$2:$C$500, MileageTable!$A$2:$A$500 = E17, MileageTable!$B$2:$B$500 = F17), 1)"),"")</f>
        <v/>
      </c>
      <c r="H17" s="6">
        <f t="shared" si="1"/>
        <v>0</v>
      </c>
    </row>
    <row r="18">
      <c r="A18" s="5"/>
      <c r="B18" s="5"/>
      <c r="C18" s="5"/>
      <c r="D18" s="5"/>
      <c r="E18" s="5"/>
      <c r="F18" s="5"/>
      <c r="G18" s="5" t="str">
        <f>IFERROR(__xludf.DUMMYFUNCTION("INDEX(FILTER(MileageTable!$C$2:$C$500, MileageTable!$A$2:$A$500 = E18, MileageTable!$B$2:$B$500 = F18), 1)"),"")</f>
        <v/>
      </c>
      <c r="H18" s="6">
        <f t="shared" si="1"/>
        <v>0</v>
      </c>
    </row>
    <row r="19">
      <c r="A19" s="5"/>
      <c r="B19" s="5"/>
      <c r="C19" s="5"/>
      <c r="D19" s="5"/>
      <c r="E19" s="5"/>
      <c r="F19" s="5"/>
      <c r="G19" s="5" t="str">
        <f>IFERROR(__xludf.DUMMYFUNCTION("INDEX(FILTER(MileageTable!$C$2:$C$500, MileageTable!$A$2:$A$500 = E19, MileageTable!$B$2:$B$500 = F19), 1)"),"")</f>
        <v/>
      </c>
      <c r="H19" s="6">
        <f t="shared" si="1"/>
        <v>0</v>
      </c>
    </row>
    <row r="20">
      <c r="A20" s="5"/>
      <c r="B20" s="5"/>
      <c r="C20" s="5"/>
      <c r="D20" s="5"/>
      <c r="E20" s="5"/>
      <c r="F20" s="5"/>
      <c r="G20" s="5" t="str">
        <f>IFERROR(__xludf.DUMMYFUNCTION("INDEX(FILTER(MileageTable!$C$2:$C$500, MileageTable!$A$2:$A$500 = E20, MileageTable!$B$2:$B$500 = F20), 1)"),"")</f>
        <v/>
      </c>
      <c r="H20" s="6">
        <f t="shared" si="1"/>
        <v>0</v>
      </c>
    </row>
    <row r="21" ht="15.75" customHeight="1">
      <c r="A21" s="5"/>
      <c r="B21" s="5"/>
      <c r="C21" s="5"/>
      <c r="D21" s="5"/>
      <c r="E21" s="5"/>
      <c r="F21" s="5"/>
      <c r="G21" s="5" t="str">
        <f>IFERROR(__xludf.DUMMYFUNCTION("INDEX(FILTER(MileageTable!$C$2:$C$500, MileageTable!$A$2:$A$500 = E21, MileageTable!$B$2:$B$500 = F21), 1)"),"")</f>
        <v/>
      </c>
      <c r="H21" s="6">
        <f t="shared" si="1"/>
        <v>0</v>
      </c>
    </row>
    <row r="22" ht="15.75" customHeight="1">
      <c r="A22" s="5"/>
      <c r="B22" s="5"/>
      <c r="C22" s="5"/>
      <c r="D22" s="5"/>
      <c r="E22" s="5"/>
      <c r="F22" s="5"/>
      <c r="G22" s="5" t="str">
        <f>IFERROR(__xludf.DUMMYFUNCTION("INDEX(FILTER(MileageTable!$C$2:$C$500, MileageTable!$A$2:$A$500 = E22, MileageTable!$B$2:$B$500 = F22), 1)"),"")</f>
        <v/>
      </c>
      <c r="H22" s="6">
        <f t="shared" si="1"/>
        <v>0</v>
      </c>
    </row>
    <row r="23" ht="15.75" customHeight="1">
      <c r="A23" s="5"/>
      <c r="B23" s="5"/>
      <c r="C23" s="5"/>
      <c r="D23" s="5"/>
      <c r="E23" s="5"/>
      <c r="F23" s="5"/>
      <c r="G23" s="5" t="str">
        <f>IFERROR(__xludf.DUMMYFUNCTION("INDEX(FILTER(MileageTable!$C$2:$C$500, MileageTable!$A$2:$A$500 = E23, MileageTable!$B$2:$B$500 = F23), 1)"),"")</f>
        <v/>
      </c>
      <c r="H23" s="6">
        <f t="shared" si="1"/>
        <v>0</v>
      </c>
    </row>
    <row r="24" ht="15.75" customHeight="1">
      <c r="A24" s="5"/>
      <c r="B24" s="5"/>
      <c r="C24" s="5"/>
      <c r="D24" s="5"/>
      <c r="E24" s="5"/>
      <c r="F24" s="5"/>
      <c r="G24" s="5" t="str">
        <f>IFERROR(__xludf.DUMMYFUNCTION("INDEX(FILTER(MileageTable!$C$2:$C$500, MileageTable!$A$2:$A$500 = E24, MileageTable!$B$2:$B$500 = F24), 1)"),"")</f>
        <v/>
      </c>
      <c r="H24" s="6">
        <f t="shared" si="1"/>
        <v>0</v>
      </c>
    </row>
    <row r="25" ht="15.75" customHeight="1">
      <c r="A25" s="5" t="str">
        <f t="shared" ref="A25:A32" si="2">IF(AND(D25&gt;0,C25&gt;0,B25&gt;0),DATE(D25,C25,B25),"")</f>
        <v/>
      </c>
      <c r="B25" s="5"/>
      <c r="C25" s="5"/>
      <c r="D25" s="5"/>
      <c r="E25" s="5"/>
      <c r="F25" s="5"/>
      <c r="G25" s="5" t="str">
        <f>IFERROR(__xludf.DUMMYFUNCTION("INDEX(FILTER(MileageTable!$C$2:$C$500, MileageTable!$A$2:$A$500 = E25, MileageTable!$B$2:$B$500 = F25), 1)"),"")</f>
        <v/>
      </c>
      <c r="H25" s="6">
        <f t="shared" si="1"/>
        <v>0</v>
      </c>
    </row>
    <row r="26" ht="15.75" customHeight="1">
      <c r="A26" s="5" t="str">
        <f t="shared" si="2"/>
        <v/>
      </c>
      <c r="B26" s="5"/>
      <c r="C26" s="5"/>
      <c r="D26" s="5"/>
      <c r="E26" s="5"/>
      <c r="F26" s="5"/>
      <c r="G26" s="5" t="str">
        <f>IFERROR(__xludf.DUMMYFUNCTION("INDEX(FILTER(MileageTable!$C$2:$C$500, MileageTable!$A$2:$A$500 = E26, MileageTable!$B$2:$B$500 = F26), 1)"),"")</f>
        <v/>
      </c>
      <c r="H26" s="6">
        <f t="shared" si="1"/>
        <v>0</v>
      </c>
    </row>
    <row r="27" ht="15.75" customHeight="1">
      <c r="A27" s="5" t="str">
        <f t="shared" si="2"/>
        <v/>
      </c>
      <c r="B27" s="5"/>
      <c r="C27" s="5"/>
      <c r="D27" s="5"/>
      <c r="E27" s="5"/>
      <c r="F27" s="5"/>
      <c r="G27" s="5" t="str">
        <f>IFERROR(__xludf.DUMMYFUNCTION("INDEX(FILTER(MileageTable!$C$2:$C$500, MileageTable!$A$2:$A$500 = E27, MileageTable!$B$2:$B$500 = F27), 1)"),"")</f>
        <v/>
      </c>
      <c r="H27" s="6">
        <f t="shared" si="1"/>
        <v>0</v>
      </c>
    </row>
    <row r="28" ht="15.75" customHeight="1">
      <c r="A28" s="5" t="str">
        <f t="shared" si="2"/>
        <v/>
      </c>
      <c r="B28" s="5"/>
      <c r="C28" s="5"/>
      <c r="D28" s="5"/>
      <c r="E28" s="5"/>
      <c r="F28" s="5"/>
      <c r="G28" s="5" t="str">
        <f>IFERROR(__xludf.DUMMYFUNCTION("INDEX(FILTER(MileageTable!$C$2:$C$500, MileageTable!$A$2:$A$500 = E28, MileageTable!$B$2:$B$500 = F28), 1)"),"")</f>
        <v/>
      </c>
      <c r="H28" s="6">
        <f t="shared" si="1"/>
        <v>0</v>
      </c>
    </row>
    <row r="29" ht="15.75" customHeight="1">
      <c r="A29" s="5" t="str">
        <f t="shared" si="2"/>
        <v/>
      </c>
      <c r="B29" s="5"/>
      <c r="C29" s="5"/>
      <c r="D29" s="5"/>
      <c r="E29" s="5"/>
      <c r="F29" s="5"/>
      <c r="G29" s="5" t="str">
        <f>IFERROR(__xludf.DUMMYFUNCTION("INDEX(FILTER(MileageTable!$C$2:$C$500, MileageTable!$A$2:$A$500 = E29, MileageTable!$B$2:$B$500 = F29), 1)"),"")</f>
        <v/>
      </c>
      <c r="H29" s="6">
        <f t="shared" si="1"/>
        <v>0</v>
      </c>
    </row>
    <row r="30" ht="15.75" customHeight="1">
      <c r="A30" s="5" t="str">
        <f t="shared" si="2"/>
        <v/>
      </c>
      <c r="B30" s="5"/>
      <c r="C30" s="5"/>
      <c r="D30" s="5"/>
      <c r="E30" s="5"/>
      <c r="F30" s="5"/>
      <c r="G30" s="5" t="str">
        <f>IFERROR(__xludf.DUMMYFUNCTION("INDEX(FILTER(MileageTable!$C$2:$C$500, MileageTable!$A$2:$A$500 = E30, MileageTable!$B$2:$B$500 = F30), 1)"),"")</f>
        <v/>
      </c>
      <c r="H30" s="6">
        <f t="shared" si="1"/>
        <v>0</v>
      </c>
    </row>
    <row r="31" ht="15.75" customHeight="1">
      <c r="A31" s="5" t="str">
        <f t="shared" si="2"/>
        <v/>
      </c>
      <c r="B31" s="5"/>
      <c r="C31" s="5"/>
      <c r="D31" s="5"/>
      <c r="E31" s="5"/>
      <c r="F31" s="5"/>
      <c r="G31" s="5" t="str">
        <f>IFERROR(__xludf.DUMMYFUNCTION("INDEX(FILTER(MileageTable!$C$2:$C$500, MileageTable!$A$2:$A$500 = E31, MileageTable!$B$2:$B$500 = F31), 1)"),"")</f>
        <v/>
      </c>
      <c r="H31" s="6">
        <f t="shared" si="1"/>
        <v>0</v>
      </c>
    </row>
    <row r="32" ht="15.75" customHeight="1">
      <c r="A32" s="5" t="str">
        <f t="shared" si="2"/>
        <v/>
      </c>
      <c r="B32" s="5"/>
      <c r="C32" s="5"/>
      <c r="D32" s="5"/>
      <c r="E32" s="5"/>
      <c r="F32" s="5"/>
      <c r="G32" s="5" t="str">
        <f>IFERROR(__xludf.DUMMYFUNCTION("INDEX(FILTER(MileageTable!$C$2:$C$500, MileageTable!$A$2:$A$500 = E32, MileageTable!$B$2:$B$500 = F32), 1)"),"")</f>
        <v/>
      </c>
      <c r="H32" s="6">
        <f t="shared" si="1"/>
        <v>0</v>
      </c>
    </row>
    <row r="33" ht="15.75" customHeight="1">
      <c r="A33" s="5"/>
      <c r="B33" s="5"/>
      <c r="C33" s="5"/>
      <c r="D33" s="5"/>
      <c r="E33" s="5"/>
      <c r="F33" s="5"/>
      <c r="G33" s="5"/>
      <c r="H33" s="6"/>
    </row>
    <row r="34" ht="15.75" customHeight="1">
      <c r="A34" s="5"/>
      <c r="B34" s="5"/>
      <c r="C34" s="5"/>
      <c r="D34" s="5"/>
      <c r="E34" s="5"/>
      <c r="F34" s="5" t="s">
        <v>8</v>
      </c>
      <c r="G34" s="5">
        <f t="shared" ref="G34:H34" si="3">SUM(G2:G32)</f>
        <v>0</v>
      </c>
      <c r="H34" s="6">
        <f t="shared" si="3"/>
        <v>0</v>
      </c>
    </row>
    <row r="35" ht="15.75" customHeight="1">
      <c r="H35" s="10"/>
    </row>
    <row r="36" ht="15.75" customHeight="1">
      <c r="A36" s="11" t="s">
        <v>9</v>
      </c>
      <c r="B36" s="12"/>
      <c r="C36" s="12"/>
      <c r="D36" s="12"/>
      <c r="E36" s="12"/>
      <c r="F36" s="13"/>
      <c r="H36" s="10"/>
    </row>
    <row r="37" ht="15.75" customHeight="1">
      <c r="A37" s="14" t="s">
        <v>10</v>
      </c>
      <c r="F37" s="15"/>
      <c r="H37" s="10"/>
    </row>
    <row r="38" ht="15.75" customHeight="1">
      <c r="A38" s="14"/>
      <c r="F38" s="15" t="s">
        <v>11</v>
      </c>
      <c r="H38" s="10"/>
    </row>
    <row r="39" ht="15.75" customHeight="1">
      <c r="A39" s="14"/>
      <c r="F39" s="15"/>
      <c r="H39" s="10"/>
    </row>
    <row r="40" ht="15.75" customHeight="1">
      <c r="A40" s="14"/>
      <c r="F40" s="15" t="s">
        <v>12</v>
      </c>
      <c r="H40" s="10"/>
    </row>
    <row r="41" ht="15.75" customHeight="1">
      <c r="A41" s="14"/>
      <c r="F41" s="15"/>
      <c r="H41" s="10"/>
    </row>
    <row r="42" ht="15.75" customHeight="1">
      <c r="A42" s="16"/>
      <c r="B42" s="17"/>
      <c r="C42" s="17"/>
      <c r="D42" s="17"/>
      <c r="E42" s="17"/>
      <c r="F42" s="18"/>
      <c r="H42" s="10"/>
    </row>
    <row r="43" ht="15.75" customHeight="1">
      <c r="H43" s="10"/>
    </row>
    <row r="44" ht="15.75" customHeight="1">
      <c r="H44" s="10"/>
    </row>
    <row r="45" ht="15.75" customHeight="1">
      <c r="H45" s="10"/>
    </row>
    <row r="46" ht="15.75" customHeight="1">
      <c r="H46" s="10"/>
    </row>
    <row r="47" ht="15.75" customHeight="1">
      <c r="H47" s="10"/>
    </row>
    <row r="48" ht="15.75" customHeight="1">
      <c r="H48" s="10"/>
    </row>
    <row r="49" ht="15.75" customHeight="1">
      <c r="H49" s="10"/>
    </row>
    <row r="50" ht="15.75" customHeight="1">
      <c r="H50" s="10"/>
    </row>
    <row r="51" ht="15.75" customHeight="1">
      <c r="H51" s="10"/>
    </row>
    <row r="52" ht="15.75" customHeight="1">
      <c r="H52" s="10"/>
    </row>
    <row r="53" ht="15.75" customHeight="1">
      <c r="H53" s="10"/>
    </row>
    <row r="54" ht="15.75" customHeight="1">
      <c r="H54" s="10"/>
    </row>
    <row r="55" ht="15.75" customHeight="1">
      <c r="H55" s="10"/>
    </row>
    <row r="56" ht="15.75" customHeight="1">
      <c r="H56" s="10"/>
    </row>
    <row r="57" ht="15.75" customHeight="1">
      <c r="H57" s="10"/>
    </row>
    <row r="58" ht="15.75" customHeight="1">
      <c r="H58" s="10"/>
    </row>
    <row r="59" ht="15.75" customHeight="1">
      <c r="H59" s="10"/>
    </row>
    <row r="60" ht="15.75" customHeight="1">
      <c r="H60" s="10"/>
    </row>
    <row r="61" ht="15.75" customHeight="1">
      <c r="H61" s="10"/>
    </row>
    <row r="62" ht="15.75" customHeight="1">
      <c r="H62" s="10"/>
    </row>
    <row r="63" ht="15.75" customHeight="1">
      <c r="H63" s="10"/>
    </row>
    <row r="64" ht="15.75" customHeight="1">
      <c r="H64" s="10"/>
    </row>
    <row r="65" ht="15.75" customHeight="1">
      <c r="H65" s="10"/>
    </row>
    <row r="66" ht="15.75" customHeight="1">
      <c r="H66" s="10"/>
    </row>
    <row r="67" ht="15.75" customHeight="1">
      <c r="H67" s="10"/>
    </row>
    <row r="68" ht="15.75" customHeight="1">
      <c r="H68" s="10"/>
    </row>
    <row r="69" ht="15.75" customHeight="1">
      <c r="H69" s="10"/>
    </row>
    <row r="70" ht="15.75" customHeight="1">
      <c r="H70" s="10"/>
    </row>
    <row r="71" ht="15.75" customHeight="1">
      <c r="H71" s="10"/>
    </row>
    <row r="72" ht="15.75" customHeight="1">
      <c r="H72" s="10"/>
    </row>
    <row r="73" ht="15.75" customHeight="1">
      <c r="H73" s="10"/>
    </row>
    <row r="74" ht="15.75" customHeight="1">
      <c r="H74" s="10"/>
    </row>
    <row r="75" ht="15.75" customHeight="1">
      <c r="H75" s="10"/>
    </row>
    <row r="76" ht="15.75" customHeight="1">
      <c r="H76" s="10"/>
    </row>
    <row r="77" ht="15.75" customHeight="1">
      <c r="H77" s="10"/>
    </row>
    <row r="78" ht="15.75" customHeight="1">
      <c r="H78" s="10"/>
    </row>
    <row r="79" ht="15.75" customHeight="1">
      <c r="H79" s="10"/>
    </row>
    <row r="80" ht="15.75" customHeight="1">
      <c r="H80" s="10"/>
    </row>
    <row r="81" ht="15.75" customHeight="1">
      <c r="H81" s="10"/>
    </row>
    <row r="82" ht="15.75" customHeight="1">
      <c r="H82" s="10"/>
    </row>
    <row r="83" ht="15.75" customHeight="1">
      <c r="H83" s="10"/>
    </row>
    <row r="84" ht="15.75" customHeight="1">
      <c r="H84" s="10"/>
    </row>
    <row r="85" ht="15.75" customHeight="1">
      <c r="H85" s="10"/>
    </row>
    <row r="86" ht="15.75" customHeight="1">
      <c r="H86" s="10"/>
    </row>
    <row r="87" ht="15.75" customHeight="1">
      <c r="H87" s="10"/>
    </row>
    <row r="88" ht="15.75" customHeight="1">
      <c r="H88" s="10"/>
    </row>
    <row r="89" ht="15.75" customHeight="1">
      <c r="H89" s="10"/>
    </row>
    <row r="90" ht="15.75" customHeight="1">
      <c r="H90" s="10"/>
    </row>
    <row r="91" ht="15.75" customHeight="1">
      <c r="H91" s="10"/>
    </row>
    <row r="92" ht="15.75" customHeight="1">
      <c r="H92" s="10"/>
    </row>
    <row r="93" ht="15.75" customHeight="1">
      <c r="H93" s="10"/>
    </row>
    <row r="94" ht="15.75" customHeight="1">
      <c r="H94" s="10"/>
    </row>
    <row r="95" ht="15.75" customHeight="1">
      <c r="H95" s="10"/>
    </row>
    <row r="96" ht="15.75" customHeight="1">
      <c r="H96" s="10"/>
    </row>
    <row r="97" ht="15.75" customHeight="1">
      <c r="H97" s="10"/>
    </row>
    <row r="98" ht="15.75" customHeight="1">
      <c r="H98" s="10"/>
    </row>
    <row r="99" ht="15.75" customHeight="1">
      <c r="H99" s="10"/>
    </row>
    <row r="100" ht="15.75" customHeight="1">
      <c r="H100" s="10"/>
    </row>
    <row r="101" ht="15.75" customHeight="1">
      <c r="H101" s="10"/>
    </row>
    <row r="102" ht="15.75" customHeight="1">
      <c r="H102" s="10"/>
    </row>
    <row r="103" ht="15.75" customHeight="1">
      <c r="H103" s="10"/>
    </row>
    <row r="104" ht="15.75" customHeight="1">
      <c r="H104" s="10"/>
    </row>
    <row r="105" ht="15.75" customHeight="1">
      <c r="H105" s="10"/>
    </row>
    <row r="106" ht="15.75" customHeight="1">
      <c r="H106" s="10"/>
    </row>
    <row r="107" ht="15.75" customHeight="1">
      <c r="H107" s="10"/>
    </row>
    <row r="108" ht="15.75" customHeight="1">
      <c r="H108" s="10"/>
    </row>
    <row r="109" ht="15.75" customHeight="1">
      <c r="H109" s="10"/>
    </row>
    <row r="110" ht="15.75" customHeight="1">
      <c r="H110" s="10"/>
    </row>
    <row r="111" ht="15.75" customHeight="1">
      <c r="H111" s="10"/>
    </row>
    <row r="112" ht="15.75" customHeight="1">
      <c r="H112" s="10"/>
    </row>
    <row r="113" ht="15.75" customHeight="1">
      <c r="H113" s="10"/>
    </row>
    <row r="114" ht="15.75" customHeight="1">
      <c r="H114" s="10"/>
    </row>
    <row r="115" ht="15.75" customHeight="1">
      <c r="H115" s="10"/>
    </row>
    <row r="116" ht="15.75" customHeight="1">
      <c r="H116" s="10"/>
    </row>
    <row r="117" ht="15.75" customHeight="1">
      <c r="H117" s="10"/>
    </row>
    <row r="118" ht="15.75" customHeight="1">
      <c r="H118" s="10"/>
    </row>
    <row r="119" ht="15.75" customHeight="1">
      <c r="H119" s="10"/>
    </row>
    <row r="120" ht="15.75" customHeight="1">
      <c r="H120" s="10"/>
    </row>
    <row r="121" ht="15.75" customHeight="1">
      <c r="H121" s="10"/>
    </row>
    <row r="122" ht="15.75" customHeight="1">
      <c r="H122" s="10"/>
    </row>
    <row r="123" ht="15.75" customHeight="1">
      <c r="H123" s="10"/>
    </row>
    <row r="124" ht="15.75" customHeight="1">
      <c r="H124" s="10"/>
    </row>
    <row r="125" ht="15.75" customHeight="1">
      <c r="H125" s="10"/>
    </row>
    <row r="126" ht="15.75" customHeight="1">
      <c r="H126" s="10"/>
    </row>
    <row r="127" ht="15.75" customHeight="1">
      <c r="H127" s="10"/>
    </row>
    <row r="128" ht="15.75" customHeight="1">
      <c r="H128" s="10"/>
    </row>
    <row r="129" ht="15.75" customHeight="1">
      <c r="H129" s="10"/>
    </row>
    <row r="130" ht="15.75" customHeight="1">
      <c r="H130" s="10"/>
    </row>
    <row r="131" ht="15.75" customHeight="1">
      <c r="H131" s="10"/>
    </row>
    <row r="132" ht="15.75" customHeight="1">
      <c r="H132" s="10"/>
    </row>
    <row r="133" ht="15.75" customHeight="1">
      <c r="H133" s="10"/>
    </row>
    <row r="134" ht="15.75" customHeight="1">
      <c r="H134" s="10"/>
    </row>
    <row r="135" ht="15.75" customHeight="1">
      <c r="H135" s="10"/>
    </row>
    <row r="136" ht="15.75" customHeight="1">
      <c r="H136" s="10"/>
    </row>
    <row r="137" ht="15.75" customHeight="1">
      <c r="H137" s="10"/>
    </row>
    <row r="138" ht="15.75" customHeight="1">
      <c r="H138" s="10"/>
    </row>
    <row r="139" ht="15.75" customHeight="1">
      <c r="H139" s="10"/>
    </row>
    <row r="140" ht="15.75" customHeight="1">
      <c r="H140" s="10"/>
    </row>
    <row r="141" ht="15.75" customHeight="1">
      <c r="H141" s="10"/>
    </row>
    <row r="142" ht="15.75" customHeight="1">
      <c r="H142" s="10"/>
    </row>
    <row r="143" ht="15.75" customHeight="1">
      <c r="H143" s="10"/>
    </row>
    <row r="144" ht="15.75" customHeight="1">
      <c r="H144" s="10"/>
    </row>
    <row r="145" ht="15.75" customHeight="1">
      <c r="H145" s="10"/>
    </row>
    <row r="146" ht="15.75" customHeight="1">
      <c r="H146" s="10"/>
    </row>
    <row r="147" ht="15.75" customHeight="1">
      <c r="H147" s="10"/>
    </row>
    <row r="148" ht="15.75" customHeight="1">
      <c r="H148" s="10"/>
    </row>
    <row r="149" ht="15.75" customHeight="1">
      <c r="H149" s="10"/>
    </row>
    <row r="150" ht="15.75" customHeight="1">
      <c r="H150" s="10"/>
    </row>
    <row r="151" ht="15.75" customHeight="1">
      <c r="H151" s="10"/>
    </row>
    <row r="152" ht="15.75" customHeight="1">
      <c r="H152" s="10"/>
    </row>
    <row r="153" ht="15.75" customHeight="1">
      <c r="H153" s="10"/>
    </row>
    <row r="154" ht="15.75" customHeight="1">
      <c r="H154" s="10"/>
    </row>
    <row r="155" ht="15.75" customHeight="1">
      <c r="H155" s="10"/>
    </row>
    <row r="156" ht="15.75" customHeight="1">
      <c r="H156" s="10"/>
    </row>
    <row r="157" ht="15.75" customHeight="1">
      <c r="H157" s="10"/>
    </row>
    <row r="158" ht="15.75" customHeight="1">
      <c r="H158" s="10"/>
    </row>
    <row r="159" ht="15.75" customHeight="1">
      <c r="H159" s="10"/>
    </row>
    <row r="160" ht="15.75" customHeight="1">
      <c r="H160" s="10"/>
    </row>
    <row r="161" ht="15.75" customHeight="1">
      <c r="H161" s="10"/>
    </row>
    <row r="162" ht="15.75" customHeight="1">
      <c r="H162" s="10"/>
    </row>
    <row r="163" ht="15.75" customHeight="1">
      <c r="H163" s="10"/>
    </row>
    <row r="164" ht="15.75" customHeight="1">
      <c r="H164" s="10"/>
    </row>
    <row r="165" ht="15.75" customHeight="1">
      <c r="H165" s="10"/>
    </row>
    <row r="166" ht="15.75" customHeight="1">
      <c r="H166" s="10"/>
    </row>
    <row r="167" ht="15.75" customHeight="1">
      <c r="H167" s="10"/>
    </row>
    <row r="168" ht="15.75" customHeight="1">
      <c r="H168" s="10"/>
    </row>
    <row r="169" ht="15.75" customHeight="1">
      <c r="H169" s="10"/>
    </row>
    <row r="170" ht="15.75" customHeight="1">
      <c r="H170" s="10"/>
    </row>
    <row r="171" ht="15.75" customHeight="1">
      <c r="H171" s="10"/>
    </row>
    <row r="172" ht="15.75" customHeight="1">
      <c r="H172" s="10"/>
    </row>
    <row r="173" ht="15.75" customHeight="1">
      <c r="H173" s="10"/>
    </row>
    <row r="174" ht="15.75" customHeight="1">
      <c r="H174" s="10"/>
    </row>
    <row r="175" ht="15.75" customHeight="1">
      <c r="H175" s="10"/>
    </row>
    <row r="176" ht="15.75" customHeight="1">
      <c r="H176" s="10"/>
    </row>
    <row r="177" ht="15.75" customHeight="1">
      <c r="H177" s="10"/>
    </row>
    <row r="178" ht="15.75" customHeight="1">
      <c r="H178" s="10"/>
    </row>
    <row r="179" ht="15.75" customHeight="1">
      <c r="H179" s="10"/>
    </row>
    <row r="180" ht="15.75" customHeight="1">
      <c r="H180" s="10"/>
    </row>
    <row r="181" ht="15.75" customHeight="1">
      <c r="H181" s="10"/>
    </row>
    <row r="182" ht="15.75" customHeight="1">
      <c r="H182" s="10"/>
    </row>
    <row r="183" ht="15.75" customHeight="1">
      <c r="H183" s="10"/>
    </row>
    <row r="184" ht="15.75" customHeight="1">
      <c r="H184" s="10"/>
    </row>
    <row r="185" ht="15.75" customHeight="1">
      <c r="H185" s="10"/>
    </row>
    <row r="186" ht="15.75" customHeight="1">
      <c r="H186" s="10"/>
    </row>
    <row r="187" ht="15.75" customHeight="1">
      <c r="H187" s="10"/>
    </row>
    <row r="188" ht="15.75" customHeight="1">
      <c r="H188" s="10"/>
    </row>
    <row r="189" ht="15.75" customHeight="1">
      <c r="H189" s="10"/>
    </row>
    <row r="190" ht="15.75" customHeight="1">
      <c r="H190" s="10"/>
    </row>
    <row r="191" ht="15.75" customHeight="1">
      <c r="H191" s="10"/>
    </row>
    <row r="192" ht="15.75" customHeight="1">
      <c r="H192" s="10"/>
    </row>
    <row r="193" ht="15.75" customHeight="1">
      <c r="H193" s="10"/>
    </row>
    <row r="194" ht="15.75" customHeight="1">
      <c r="H194" s="10"/>
    </row>
    <row r="195" ht="15.75" customHeight="1">
      <c r="H195" s="10"/>
    </row>
    <row r="196" ht="15.75" customHeight="1">
      <c r="H196" s="10"/>
    </row>
    <row r="197" ht="15.75" customHeight="1">
      <c r="H197" s="10"/>
    </row>
    <row r="198" ht="15.75" customHeight="1">
      <c r="H198" s="10"/>
    </row>
    <row r="199" ht="15.75" customHeight="1">
      <c r="H199" s="10"/>
    </row>
    <row r="200" ht="15.75" customHeight="1">
      <c r="H200" s="10"/>
    </row>
    <row r="201" ht="15.75" customHeight="1">
      <c r="H201" s="10"/>
    </row>
    <row r="202" ht="15.75" customHeight="1">
      <c r="H202" s="10"/>
    </row>
    <row r="203" ht="15.75" customHeight="1">
      <c r="H203" s="10"/>
    </row>
    <row r="204" ht="15.75" customHeight="1">
      <c r="H204" s="10"/>
    </row>
    <row r="205" ht="15.75" customHeight="1">
      <c r="H205" s="10"/>
    </row>
    <row r="206" ht="15.75" customHeight="1">
      <c r="H206" s="10"/>
    </row>
    <row r="207" ht="15.75" customHeight="1">
      <c r="H207" s="10"/>
    </row>
    <row r="208" ht="15.75" customHeight="1">
      <c r="H208" s="10"/>
    </row>
    <row r="209" ht="15.75" customHeight="1">
      <c r="H209" s="10"/>
    </row>
    <row r="210" ht="15.75" customHeight="1">
      <c r="H210" s="10"/>
    </row>
    <row r="211" ht="15.75" customHeight="1">
      <c r="H211" s="10"/>
    </row>
    <row r="212" ht="15.75" customHeight="1">
      <c r="H212" s="10"/>
    </row>
    <row r="213" ht="15.75" customHeight="1">
      <c r="H213" s="10"/>
    </row>
    <row r="214" ht="15.75" customHeight="1">
      <c r="H214" s="10"/>
    </row>
    <row r="215" ht="15.75" customHeight="1">
      <c r="H215" s="10"/>
    </row>
    <row r="216" ht="15.75" customHeight="1">
      <c r="H216" s="10"/>
    </row>
    <row r="217" ht="15.75" customHeight="1">
      <c r="H217" s="10"/>
    </row>
    <row r="218" ht="15.75" customHeight="1">
      <c r="H218" s="10"/>
    </row>
    <row r="219" ht="15.75" customHeight="1">
      <c r="H219" s="10"/>
    </row>
    <row r="220" ht="15.75" customHeight="1">
      <c r="H220" s="10"/>
    </row>
    <row r="221" ht="15.75" customHeight="1">
      <c r="H221" s="10"/>
    </row>
    <row r="222" ht="15.75" customHeight="1">
      <c r="H222" s="10"/>
    </row>
    <row r="223" ht="15.75" customHeight="1">
      <c r="H223" s="10"/>
    </row>
    <row r="224" ht="15.75" customHeight="1">
      <c r="H224" s="10"/>
    </row>
    <row r="225" ht="15.75" customHeight="1">
      <c r="H225" s="10"/>
    </row>
    <row r="226" ht="15.75" customHeight="1">
      <c r="H226" s="10"/>
    </row>
    <row r="227" ht="15.75" customHeight="1">
      <c r="H227" s="10"/>
    </row>
    <row r="228" ht="15.75" customHeight="1">
      <c r="H228" s="10"/>
    </row>
    <row r="229" ht="15.75" customHeight="1">
      <c r="H229" s="10"/>
    </row>
    <row r="230" ht="15.75" customHeight="1">
      <c r="H230" s="10"/>
    </row>
    <row r="231" ht="15.75" customHeight="1">
      <c r="H231" s="10"/>
    </row>
    <row r="232" ht="15.75" customHeight="1">
      <c r="H232" s="10"/>
    </row>
    <row r="233" ht="15.75" customHeight="1">
      <c r="H233" s="10"/>
    </row>
    <row r="234" ht="15.75" customHeight="1">
      <c r="H234" s="10"/>
    </row>
    <row r="235" ht="15.75" customHeight="1">
      <c r="H235" s="10"/>
    </row>
    <row r="236" ht="15.75" customHeight="1">
      <c r="H236" s="10"/>
    </row>
    <row r="237" ht="15.75" customHeight="1">
      <c r="H237" s="10"/>
    </row>
    <row r="238" ht="15.75" customHeight="1">
      <c r="H238" s="10"/>
    </row>
    <row r="239" ht="15.75" customHeight="1">
      <c r="H239" s="10"/>
    </row>
    <row r="240" ht="15.75" customHeight="1">
      <c r="H240" s="10"/>
    </row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ErrorMessage="1" sqref="B2:B32">
      <formula1>Lists!$C$1:$C$31</formula1>
    </dataValidation>
    <dataValidation type="list" allowBlank="1" showErrorMessage="1" sqref="D2:D32">
      <formula1>Lists!$A$1:$A$3</formula1>
    </dataValidation>
    <dataValidation type="list" allowBlank="1" showErrorMessage="1" sqref="E2:E32">
      <formula1>Lists!$D$1:$D$12</formula1>
    </dataValidation>
    <dataValidation type="list" allowBlank="1" showErrorMessage="1" sqref="F2:F32">
      <formula1>Lists!$E$1:$E$12</formula1>
    </dataValidation>
    <dataValidation type="list" allowBlank="1" showErrorMessage="1" sqref="C2:C32">
      <formula1>Lists!$B$1:$B$12</formula1>
    </dataValidation>
  </dataValidations>
  <printOptions/>
  <pageMargins bottom="1.0" footer="0.0" header="0.0" left="0.75" right="0.75" top="1.0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71"/>
    <col customWidth="1" hidden="1" min="2" max="2" width="5.71"/>
    <col customWidth="1" hidden="1" min="3" max="3" width="4.86"/>
    <col customWidth="1" hidden="1" min="4" max="4" width="8.29"/>
    <col customWidth="1" min="5" max="5" width="45.43"/>
    <col customWidth="1" min="6" max="6" width="46.86"/>
    <col customWidth="1" min="7" max="7" width="6.43"/>
    <col customWidth="1" min="8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18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/>
      <c r="B2" s="5"/>
      <c r="C2" s="5"/>
      <c r="D2" s="5"/>
      <c r="E2" s="5"/>
      <c r="F2" s="5"/>
      <c r="G2" s="5" t="str">
        <f>IFERROR(__xludf.DUMMYFUNCTION("INDEX(FILTER(MileageTable!$C$2:$C$500, MileageTable!$A$2:$A$500 = E2, MileageTable!$B$2:$B$500 = F2), 1)"),"")</f>
        <v/>
      </c>
      <c r="H2" s="6">
        <f t="shared" ref="H2:H32" si="1">G2 * 0.725</f>
        <v>0</v>
      </c>
    </row>
    <row r="3">
      <c r="A3" s="4"/>
      <c r="B3" s="5"/>
      <c r="C3" s="5"/>
      <c r="D3" s="5"/>
      <c r="E3" s="5"/>
      <c r="F3" s="5"/>
      <c r="G3" s="5" t="str">
        <f>IFERROR(__xludf.DUMMYFUNCTION("INDEX(FILTER(MileageTable!$C$2:$C$500, MileageTable!$A$2:$A$500 = E3, MileageTable!$B$2:$B$500 = F3), 1)"),"")</f>
        <v/>
      </c>
      <c r="H3" s="6">
        <f t="shared" si="1"/>
        <v>0</v>
      </c>
    </row>
    <row r="4">
      <c r="A4" s="8"/>
      <c r="B4" s="5"/>
      <c r="C4" s="5"/>
      <c r="D4" s="5"/>
      <c r="E4" s="5"/>
      <c r="F4" s="5"/>
      <c r="G4" s="5" t="str">
        <f>IFERROR(__xludf.DUMMYFUNCTION("INDEX(FILTER(MileageTable!$C$2:$C$500, MileageTable!$A$2:$A$500 = E4, MileageTable!$B$2:$B$500 = F4), 1)"),"")</f>
        <v/>
      </c>
      <c r="H4" s="6">
        <f t="shared" si="1"/>
        <v>0</v>
      </c>
    </row>
    <row r="5">
      <c r="A5" s="8"/>
      <c r="B5" s="5"/>
      <c r="C5" s="5"/>
      <c r="D5" s="5"/>
      <c r="E5" s="5"/>
      <c r="F5" s="5"/>
      <c r="G5" s="5" t="str">
        <f>IFERROR(__xludf.DUMMYFUNCTION("INDEX(FILTER(MileageTable!$C$2:$C$500, MileageTable!$A$2:$A$500 = E5, MileageTable!$B$2:$B$500 = F5), 1)"),"")</f>
        <v/>
      </c>
      <c r="H5" s="6">
        <f t="shared" si="1"/>
        <v>0</v>
      </c>
    </row>
    <row r="6">
      <c r="A6" s="8"/>
      <c r="B6" s="5"/>
      <c r="C6" s="5"/>
      <c r="D6" s="5"/>
      <c r="E6" s="5"/>
      <c r="F6" s="5"/>
      <c r="G6" s="5" t="str">
        <f>IFERROR(__xludf.DUMMYFUNCTION("INDEX(FILTER(MileageTable!$C$2:$C$500, MileageTable!$A$2:$A$500 = E6, MileageTable!$B$2:$B$500 = F6), 1)"),"")</f>
        <v/>
      </c>
      <c r="H6" s="6">
        <f t="shared" si="1"/>
        <v>0</v>
      </c>
    </row>
    <row r="7">
      <c r="A7" s="4"/>
      <c r="B7" s="5"/>
      <c r="C7" s="5"/>
      <c r="D7" s="5"/>
      <c r="E7" s="5"/>
      <c r="F7" s="5"/>
      <c r="G7" s="5" t="str">
        <f>IFERROR(__xludf.DUMMYFUNCTION("INDEX(FILTER(MileageTable!$C$2:$C$500, MileageTable!$A$2:$A$500 = E7, MileageTable!$B$2:$B$500 = F7), 1)"),"")</f>
        <v/>
      </c>
      <c r="H7" s="6">
        <f t="shared" si="1"/>
        <v>0</v>
      </c>
    </row>
    <row r="8">
      <c r="A8" s="8"/>
      <c r="B8" s="5"/>
      <c r="C8" s="5"/>
      <c r="D8" s="5"/>
      <c r="E8" s="5"/>
      <c r="F8" s="5"/>
      <c r="G8" s="5" t="str">
        <f>IFERROR(__xludf.DUMMYFUNCTION("INDEX(FILTER(MileageTable!$C$2:$C$500, MileageTable!$A$2:$A$500 = E8, MileageTable!$B$2:$B$500 = F8), 1)"),"")</f>
        <v/>
      </c>
      <c r="H8" s="6">
        <f t="shared" si="1"/>
        <v>0</v>
      </c>
    </row>
    <row r="9">
      <c r="A9" s="9"/>
      <c r="B9" s="5"/>
      <c r="C9" s="5"/>
      <c r="D9" s="5"/>
      <c r="E9" s="5"/>
      <c r="F9" s="5"/>
      <c r="G9" s="5" t="str">
        <f>IFERROR(__xludf.DUMMYFUNCTION("INDEX(FILTER(MileageTable!$C$2:$C$500, MileageTable!$A$2:$A$500 = E9, MileageTable!$B$2:$B$500 = F9), 1)"),"")</f>
        <v/>
      </c>
      <c r="H9" s="6">
        <f t="shared" si="1"/>
        <v>0</v>
      </c>
    </row>
    <row r="10">
      <c r="A10" s="5"/>
      <c r="B10" s="5"/>
      <c r="C10" s="5"/>
      <c r="D10" s="5"/>
      <c r="E10" s="5"/>
      <c r="F10" s="5"/>
      <c r="G10" s="5" t="str">
        <f>IFERROR(__xludf.DUMMYFUNCTION("INDEX(FILTER(MileageTable!$C$2:$C$500, MileageTable!$A$2:$A$500 = E10, MileageTable!$B$2:$B$500 = F10), 1)"),"")</f>
        <v/>
      </c>
      <c r="H10" s="6">
        <f t="shared" si="1"/>
        <v>0</v>
      </c>
    </row>
    <row r="11">
      <c r="A11" s="5"/>
      <c r="B11" s="5"/>
      <c r="C11" s="5"/>
      <c r="D11" s="5"/>
      <c r="E11" s="5"/>
      <c r="F11" s="5"/>
      <c r="G11" s="5" t="str">
        <f>IFERROR(__xludf.DUMMYFUNCTION("INDEX(FILTER(MileageTable!$C$2:$C$500, MileageTable!$A$2:$A$500 = E11, MileageTable!$B$2:$B$500 = F11), 1)"),"")</f>
        <v/>
      </c>
      <c r="H11" s="6">
        <f t="shared" si="1"/>
        <v>0</v>
      </c>
    </row>
    <row r="12">
      <c r="A12" s="8"/>
      <c r="B12" s="5"/>
      <c r="C12" s="5"/>
      <c r="D12" s="5"/>
      <c r="E12" s="5"/>
      <c r="F12" s="5"/>
      <c r="G12" s="5" t="str">
        <f>IFERROR(__xludf.DUMMYFUNCTION("INDEX(FILTER(MileageTable!$C$2:$C$500, MileageTable!$A$2:$A$500 = E12, MileageTable!$B$2:$B$500 = F12), 1)"),"")</f>
        <v/>
      </c>
      <c r="H12" s="6">
        <f t="shared" si="1"/>
        <v>0</v>
      </c>
    </row>
    <row r="13">
      <c r="A13" s="5"/>
      <c r="B13" s="5"/>
      <c r="C13" s="5"/>
      <c r="D13" s="5"/>
      <c r="E13" s="5"/>
      <c r="F13" s="5"/>
      <c r="G13" s="5" t="str">
        <f>IFERROR(__xludf.DUMMYFUNCTION("INDEX(FILTER(MileageTable!$C$2:$C$500, MileageTable!$A$2:$A$500 = E13, MileageTable!$B$2:$B$500 = F13), 1)"),"")</f>
        <v/>
      </c>
      <c r="H13" s="6">
        <f t="shared" si="1"/>
        <v>0</v>
      </c>
    </row>
    <row r="14">
      <c r="A14" s="5"/>
      <c r="B14" s="5"/>
      <c r="C14" s="5"/>
      <c r="D14" s="5"/>
      <c r="E14" s="5"/>
      <c r="F14" s="5"/>
      <c r="G14" s="5" t="str">
        <f>IFERROR(__xludf.DUMMYFUNCTION("INDEX(FILTER(MileageTable!$C$2:$C$500, MileageTable!$A$2:$A$500 = E14, MileageTable!$B$2:$B$500 = F14), 1)"),"")</f>
        <v/>
      </c>
      <c r="H14" s="6">
        <f t="shared" si="1"/>
        <v>0</v>
      </c>
    </row>
    <row r="15">
      <c r="A15" s="5"/>
      <c r="B15" s="5"/>
      <c r="C15" s="5"/>
      <c r="D15" s="5"/>
      <c r="E15" s="5"/>
      <c r="F15" s="5"/>
      <c r="G15" s="5" t="str">
        <f>IFERROR(__xludf.DUMMYFUNCTION("INDEX(FILTER(MileageTable!$C$2:$C$500, MileageTable!$A$2:$A$500 = E15, MileageTable!$B$2:$B$500 = F15), 1)"),"")</f>
        <v/>
      </c>
      <c r="H15" s="6">
        <f t="shared" si="1"/>
        <v>0</v>
      </c>
    </row>
    <row r="16">
      <c r="A16" s="5"/>
      <c r="B16" s="5"/>
      <c r="C16" s="5"/>
      <c r="D16" s="5"/>
      <c r="E16" s="5"/>
      <c r="F16" s="5"/>
      <c r="G16" s="5" t="str">
        <f>IFERROR(__xludf.DUMMYFUNCTION("INDEX(FILTER(MileageTable!$C$2:$C$500, MileageTable!$A$2:$A$500 = E16, MileageTable!$B$2:$B$500 = F16), 1)"),"")</f>
        <v/>
      </c>
      <c r="H16" s="6">
        <f t="shared" si="1"/>
        <v>0</v>
      </c>
    </row>
    <row r="17">
      <c r="A17" s="5"/>
      <c r="B17" s="5"/>
      <c r="C17" s="5"/>
      <c r="D17" s="5"/>
      <c r="E17" s="5"/>
      <c r="F17" s="5"/>
      <c r="G17" s="5" t="str">
        <f>IFERROR(__xludf.DUMMYFUNCTION("INDEX(FILTER(MileageTable!$C$2:$C$500, MileageTable!$A$2:$A$500 = E17, MileageTable!$B$2:$B$500 = F17), 1)"),"")</f>
        <v/>
      </c>
      <c r="H17" s="6">
        <f t="shared" si="1"/>
        <v>0</v>
      </c>
    </row>
    <row r="18">
      <c r="A18" s="5"/>
      <c r="B18" s="5"/>
      <c r="C18" s="5"/>
      <c r="D18" s="5"/>
      <c r="E18" s="5"/>
      <c r="F18" s="5"/>
      <c r="G18" s="5" t="str">
        <f>IFERROR(__xludf.DUMMYFUNCTION("INDEX(FILTER(MileageTable!$C$2:$C$500, MileageTable!$A$2:$A$500 = E18, MileageTable!$B$2:$B$500 = F18), 1)"),"")</f>
        <v/>
      </c>
      <c r="H18" s="6">
        <f t="shared" si="1"/>
        <v>0</v>
      </c>
    </row>
    <row r="19">
      <c r="A19" s="5"/>
      <c r="B19" s="5"/>
      <c r="C19" s="5"/>
      <c r="D19" s="5"/>
      <c r="E19" s="5"/>
      <c r="F19" s="5"/>
      <c r="G19" s="5" t="str">
        <f>IFERROR(__xludf.DUMMYFUNCTION("INDEX(FILTER(MileageTable!$C$2:$C$500, MileageTable!$A$2:$A$500 = E19, MileageTable!$B$2:$B$500 = F19), 1)"),"")</f>
        <v/>
      </c>
      <c r="H19" s="6">
        <f t="shared" si="1"/>
        <v>0</v>
      </c>
    </row>
    <row r="20">
      <c r="A20" s="5"/>
      <c r="B20" s="5"/>
      <c r="C20" s="5"/>
      <c r="D20" s="5"/>
      <c r="E20" s="5"/>
      <c r="F20" s="5"/>
      <c r="G20" s="5" t="str">
        <f>IFERROR(__xludf.DUMMYFUNCTION("INDEX(FILTER(MileageTable!$C$2:$C$500, MileageTable!$A$2:$A$500 = E20, MileageTable!$B$2:$B$500 = F20), 1)"),"")</f>
        <v/>
      </c>
      <c r="H20" s="6">
        <f t="shared" si="1"/>
        <v>0</v>
      </c>
    </row>
    <row r="21" ht="15.75" customHeight="1">
      <c r="A21" s="5"/>
      <c r="B21" s="5"/>
      <c r="C21" s="5"/>
      <c r="D21" s="5"/>
      <c r="E21" s="5"/>
      <c r="F21" s="5"/>
      <c r="G21" s="5" t="str">
        <f>IFERROR(__xludf.DUMMYFUNCTION("INDEX(FILTER(MileageTable!$C$2:$C$500, MileageTable!$A$2:$A$500 = E21, MileageTable!$B$2:$B$500 = F21), 1)"),"")</f>
        <v/>
      </c>
      <c r="H21" s="6">
        <f t="shared" si="1"/>
        <v>0</v>
      </c>
    </row>
    <row r="22" ht="15.75" customHeight="1">
      <c r="A22" s="5"/>
      <c r="B22" s="5"/>
      <c r="C22" s="5"/>
      <c r="D22" s="5"/>
      <c r="E22" s="5"/>
      <c r="F22" s="5"/>
      <c r="G22" s="5" t="str">
        <f>IFERROR(__xludf.DUMMYFUNCTION("INDEX(FILTER(MileageTable!$C$2:$C$500, MileageTable!$A$2:$A$500 = E22, MileageTable!$B$2:$B$500 = F22), 1)"),"")</f>
        <v/>
      </c>
      <c r="H22" s="6">
        <f t="shared" si="1"/>
        <v>0</v>
      </c>
    </row>
    <row r="23" ht="15.75" customHeight="1">
      <c r="A23" s="5"/>
      <c r="B23" s="5"/>
      <c r="C23" s="5"/>
      <c r="D23" s="5"/>
      <c r="E23" s="5"/>
      <c r="F23" s="5"/>
      <c r="G23" s="5" t="str">
        <f>IFERROR(__xludf.DUMMYFUNCTION("INDEX(FILTER(MileageTable!$C$2:$C$500, MileageTable!$A$2:$A$500 = E23, MileageTable!$B$2:$B$500 = F23), 1)"),"")</f>
        <v/>
      </c>
      <c r="H23" s="6">
        <f t="shared" si="1"/>
        <v>0</v>
      </c>
    </row>
    <row r="24" ht="15.75" customHeight="1">
      <c r="A24" s="5"/>
      <c r="B24" s="5"/>
      <c r="C24" s="5"/>
      <c r="D24" s="5"/>
      <c r="E24" s="5"/>
      <c r="F24" s="5"/>
      <c r="G24" s="5" t="str">
        <f>IFERROR(__xludf.DUMMYFUNCTION("INDEX(FILTER(MileageTable!$C$2:$C$500, MileageTable!$A$2:$A$500 = E24, MileageTable!$B$2:$B$500 = F24), 1)"),"")</f>
        <v/>
      </c>
      <c r="H24" s="6">
        <f t="shared" si="1"/>
        <v>0</v>
      </c>
    </row>
    <row r="25" ht="15.75" customHeight="1">
      <c r="A25" s="5" t="str">
        <f t="shared" ref="A25:A32" si="2">IF(AND(D25&gt;0,C25&gt;0,B25&gt;0),DATE(D25,C25,B25),"")</f>
        <v/>
      </c>
      <c r="B25" s="5"/>
      <c r="C25" s="5"/>
      <c r="D25" s="5"/>
      <c r="E25" s="5"/>
      <c r="F25" s="5"/>
      <c r="G25" s="5" t="str">
        <f>IFERROR(__xludf.DUMMYFUNCTION("INDEX(FILTER(MileageTable!$C$2:$C$500, MileageTable!$A$2:$A$500 = E25, MileageTable!$B$2:$B$500 = F25), 1)"),"")</f>
        <v/>
      </c>
      <c r="H25" s="6">
        <f t="shared" si="1"/>
        <v>0</v>
      </c>
    </row>
    <row r="26" ht="15.75" customHeight="1">
      <c r="A26" s="5" t="str">
        <f t="shared" si="2"/>
        <v/>
      </c>
      <c r="B26" s="5"/>
      <c r="C26" s="5"/>
      <c r="D26" s="5"/>
      <c r="E26" s="5"/>
      <c r="F26" s="5"/>
      <c r="G26" s="5" t="str">
        <f>IFERROR(__xludf.DUMMYFUNCTION("INDEX(FILTER(MileageTable!$C$2:$C$500, MileageTable!$A$2:$A$500 = E26, MileageTable!$B$2:$B$500 = F26), 1)"),"")</f>
        <v/>
      </c>
      <c r="H26" s="6">
        <f t="shared" si="1"/>
        <v>0</v>
      </c>
    </row>
    <row r="27" ht="15.75" customHeight="1">
      <c r="A27" s="5" t="str">
        <f t="shared" si="2"/>
        <v/>
      </c>
      <c r="B27" s="5"/>
      <c r="C27" s="5"/>
      <c r="D27" s="5"/>
      <c r="E27" s="5"/>
      <c r="F27" s="5"/>
      <c r="G27" s="5" t="str">
        <f>IFERROR(__xludf.DUMMYFUNCTION("INDEX(FILTER(MileageTable!$C$2:$C$500, MileageTable!$A$2:$A$500 = E27, MileageTable!$B$2:$B$500 = F27), 1)"),"")</f>
        <v/>
      </c>
      <c r="H27" s="6">
        <f t="shared" si="1"/>
        <v>0</v>
      </c>
    </row>
    <row r="28" ht="15.75" customHeight="1">
      <c r="A28" s="5" t="str">
        <f t="shared" si="2"/>
        <v/>
      </c>
      <c r="B28" s="5"/>
      <c r="C28" s="5"/>
      <c r="D28" s="5"/>
      <c r="E28" s="5"/>
      <c r="F28" s="5"/>
      <c r="G28" s="5" t="str">
        <f>IFERROR(__xludf.DUMMYFUNCTION("INDEX(FILTER(MileageTable!$C$2:$C$500, MileageTable!$A$2:$A$500 = E28, MileageTable!$B$2:$B$500 = F28), 1)"),"")</f>
        <v/>
      </c>
      <c r="H28" s="6">
        <f t="shared" si="1"/>
        <v>0</v>
      </c>
    </row>
    <row r="29" ht="15.75" customHeight="1">
      <c r="A29" s="5" t="str">
        <f t="shared" si="2"/>
        <v/>
      </c>
      <c r="B29" s="5"/>
      <c r="C29" s="5"/>
      <c r="D29" s="5"/>
      <c r="E29" s="5"/>
      <c r="F29" s="5"/>
      <c r="G29" s="5" t="str">
        <f>IFERROR(__xludf.DUMMYFUNCTION("INDEX(FILTER(MileageTable!$C$2:$C$500, MileageTable!$A$2:$A$500 = E29, MileageTable!$B$2:$B$500 = F29), 1)"),"")</f>
        <v/>
      </c>
      <c r="H29" s="6">
        <f t="shared" si="1"/>
        <v>0</v>
      </c>
    </row>
    <row r="30" ht="15.75" customHeight="1">
      <c r="A30" s="5" t="str">
        <f t="shared" si="2"/>
        <v/>
      </c>
      <c r="B30" s="5"/>
      <c r="C30" s="5"/>
      <c r="D30" s="5"/>
      <c r="E30" s="5"/>
      <c r="F30" s="5"/>
      <c r="G30" s="5" t="str">
        <f>IFERROR(__xludf.DUMMYFUNCTION("INDEX(FILTER(MileageTable!$C$2:$C$500, MileageTable!$A$2:$A$500 = E30, MileageTable!$B$2:$B$500 = F30), 1)"),"")</f>
        <v/>
      </c>
      <c r="H30" s="6">
        <f t="shared" si="1"/>
        <v>0</v>
      </c>
    </row>
    <row r="31" ht="15.75" customHeight="1">
      <c r="A31" s="5" t="str">
        <f t="shared" si="2"/>
        <v/>
      </c>
      <c r="B31" s="5"/>
      <c r="C31" s="5"/>
      <c r="D31" s="5"/>
      <c r="E31" s="5"/>
      <c r="F31" s="5"/>
      <c r="G31" s="5" t="str">
        <f>IFERROR(__xludf.DUMMYFUNCTION("INDEX(FILTER(MileageTable!$C$2:$C$500, MileageTable!$A$2:$A$500 = E31, MileageTable!$B$2:$B$500 = F31), 1)"),"")</f>
        <v/>
      </c>
      <c r="H31" s="6">
        <f t="shared" si="1"/>
        <v>0</v>
      </c>
    </row>
    <row r="32" ht="15.75" customHeight="1">
      <c r="A32" s="5" t="str">
        <f t="shared" si="2"/>
        <v/>
      </c>
      <c r="B32" s="5"/>
      <c r="C32" s="5"/>
      <c r="D32" s="5"/>
      <c r="E32" s="5"/>
      <c r="F32" s="5"/>
      <c r="G32" s="5" t="str">
        <f>IFERROR(__xludf.DUMMYFUNCTION("INDEX(FILTER(MileageTable!$C$2:$C$500, MileageTable!$A$2:$A$500 = E32, MileageTable!$B$2:$B$500 = F32), 1)"),"")</f>
        <v/>
      </c>
      <c r="H32" s="6">
        <f t="shared" si="1"/>
        <v>0</v>
      </c>
    </row>
    <row r="33" ht="15.75" customHeight="1">
      <c r="A33" s="5"/>
      <c r="B33" s="5"/>
      <c r="C33" s="5"/>
      <c r="D33" s="5"/>
      <c r="E33" s="5"/>
      <c r="F33" s="5"/>
      <c r="G33" s="5"/>
      <c r="H33" s="6"/>
    </row>
    <row r="34" ht="15.75" customHeight="1">
      <c r="A34" s="5"/>
      <c r="B34" s="5"/>
      <c r="C34" s="5"/>
      <c r="D34" s="5"/>
      <c r="E34" s="5"/>
      <c r="F34" s="5" t="s">
        <v>8</v>
      </c>
      <c r="G34" s="5">
        <f t="shared" ref="G34:H34" si="3">SUM(G2:G32)</f>
        <v>0</v>
      </c>
      <c r="H34" s="6">
        <f t="shared" si="3"/>
        <v>0</v>
      </c>
    </row>
    <row r="35" ht="15.75" customHeight="1">
      <c r="H35" s="10"/>
    </row>
    <row r="36" ht="15.75" customHeight="1">
      <c r="A36" s="11" t="s">
        <v>9</v>
      </c>
      <c r="B36" s="12"/>
      <c r="C36" s="12"/>
      <c r="D36" s="12"/>
      <c r="E36" s="12"/>
      <c r="F36" s="13"/>
      <c r="H36" s="10"/>
    </row>
    <row r="37" ht="15.75" customHeight="1">
      <c r="A37" s="14" t="s">
        <v>22</v>
      </c>
      <c r="F37" s="15"/>
      <c r="H37" s="10"/>
    </row>
    <row r="38" ht="15.75" customHeight="1">
      <c r="A38" s="14"/>
      <c r="F38" s="15" t="s">
        <v>11</v>
      </c>
      <c r="H38" s="10"/>
    </row>
    <row r="39" ht="15.75" customHeight="1">
      <c r="A39" s="14"/>
      <c r="F39" s="15"/>
      <c r="H39" s="10"/>
    </row>
    <row r="40" ht="15.75" customHeight="1">
      <c r="A40" s="14"/>
      <c r="F40" s="15" t="s">
        <v>12</v>
      </c>
      <c r="H40" s="10"/>
    </row>
    <row r="41" ht="15.75" customHeight="1">
      <c r="A41" s="14"/>
      <c r="F41" s="15"/>
      <c r="H41" s="10"/>
    </row>
    <row r="42" ht="15.75" customHeight="1">
      <c r="A42" s="16"/>
      <c r="B42" s="17"/>
      <c r="C42" s="17"/>
      <c r="D42" s="17"/>
      <c r="E42" s="17"/>
      <c r="F42" s="18"/>
      <c r="H42" s="10"/>
    </row>
    <row r="43" ht="15.75" customHeight="1">
      <c r="H43" s="10"/>
    </row>
    <row r="44" ht="15.75" customHeight="1">
      <c r="H44" s="10"/>
    </row>
    <row r="45" ht="15.75" customHeight="1">
      <c r="H45" s="10"/>
    </row>
    <row r="46" ht="15.75" customHeight="1">
      <c r="H46" s="10"/>
    </row>
    <row r="47" ht="15.75" customHeight="1">
      <c r="H47" s="10"/>
    </row>
    <row r="48" ht="15.75" customHeight="1">
      <c r="H48" s="10"/>
    </row>
    <row r="49" ht="15.75" customHeight="1">
      <c r="H49" s="10"/>
    </row>
    <row r="50" ht="15.75" customHeight="1">
      <c r="H50" s="10"/>
    </row>
    <row r="51" ht="15.75" customHeight="1">
      <c r="H51" s="10"/>
    </row>
    <row r="52" ht="15.75" customHeight="1">
      <c r="H52" s="10"/>
    </row>
    <row r="53" ht="15.75" customHeight="1">
      <c r="H53" s="10"/>
    </row>
    <row r="54" ht="15.75" customHeight="1">
      <c r="H54" s="10"/>
    </row>
    <row r="55" ht="15.75" customHeight="1">
      <c r="H55" s="10"/>
    </row>
    <row r="56" ht="15.75" customHeight="1">
      <c r="H56" s="10"/>
    </row>
    <row r="57" ht="15.75" customHeight="1">
      <c r="H57" s="10"/>
    </row>
    <row r="58" ht="15.75" customHeight="1">
      <c r="H58" s="10"/>
    </row>
    <row r="59" ht="15.75" customHeight="1">
      <c r="H59" s="10"/>
    </row>
    <row r="60" ht="15.75" customHeight="1">
      <c r="H60" s="10"/>
    </row>
    <row r="61" ht="15.75" customHeight="1">
      <c r="H61" s="10"/>
    </row>
    <row r="62" ht="15.75" customHeight="1">
      <c r="H62" s="10"/>
    </row>
    <row r="63" ht="15.75" customHeight="1">
      <c r="H63" s="10"/>
    </row>
    <row r="64" ht="15.75" customHeight="1">
      <c r="H64" s="10"/>
    </row>
    <row r="65" ht="15.75" customHeight="1">
      <c r="H65" s="10"/>
    </row>
    <row r="66" ht="15.75" customHeight="1">
      <c r="H66" s="10"/>
    </row>
    <row r="67" ht="15.75" customHeight="1">
      <c r="H67" s="10"/>
    </row>
    <row r="68" ht="15.75" customHeight="1">
      <c r="H68" s="10"/>
    </row>
    <row r="69" ht="15.75" customHeight="1">
      <c r="H69" s="10"/>
    </row>
    <row r="70" ht="15.75" customHeight="1">
      <c r="H70" s="10"/>
    </row>
    <row r="71" ht="15.75" customHeight="1">
      <c r="H71" s="10"/>
    </row>
    <row r="72" ht="15.75" customHeight="1">
      <c r="H72" s="10"/>
    </row>
    <row r="73" ht="15.75" customHeight="1">
      <c r="H73" s="10"/>
    </row>
    <row r="74" ht="15.75" customHeight="1">
      <c r="H74" s="10"/>
    </row>
    <row r="75" ht="15.75" customHeight="1">
      <c r="H75" s="10"/>
    </row>
    <row r="76" ht="15.75" customHeight="1">
      <c r="H76" s="10"/>
    </row>
    <row r="77" ht="15.75" customHeight="1">
      <c r="H77" s="10"/>
    </row>
    <row r="78" ht="15.75" customHeight="1">
      <c r="H78" s="10"/>
    </row>
    <row r="79" ht="15.75" customHeight="1">
      <c r="H79" s="10"/>
    </row>
    <row r="80" ht="15.75" customHeight="1">
      <c r="H80" s="10"/>
    </row>
    <row r="81" ht="15.75" customHeight="1">
      <c r="H81" s="10"/>
    </row>
    <row r="82" ht="15.75" customHeight="1">
      <c r="H82" s="10"/>
    </row>
    <row r="83" ht="15.75" customHeight="1">
      <c r="H83" s="10"/>
    </row>
    <row r="84" ht="15.75" customHeight="1">
      <c r="H84" s="10"/>
    </row>
    <row r="85" ht="15.75" customHeight="1">
      <c r="H85" s="10"/>
    </row>
    <row r="86" ht="15.75" customHeight="1">
      <c r="H86" s="10"/>
    </row>
    <row r="87" ht="15.75" customHeight="1">
      <c r="H87" s="10"/>
    </row>
    <row r="88" ht="15.75" customHeight="1">
      <c r="H88" s="10"/>
    </row>
    <row r="89" ht="15.75" customHeight="1">
      <c r="H89" s="10"/>
    </row>
    <row r="90" ht="15.75" customHeight="1">
      <c r="H90" s="10"/>
    </row>
    <row r="91" ht="15.75" customHeight="1">
      <c r="H91" s="10"/>
    </row>
    <row r="92" ht="15.75" customHeight="1">
      <c r="H92" s="10"/>
    </row>
    <row r="93" ht="15.75" customHeight="1">
      <c r="H93" s="10"/>
    </row>
    <row r="94" ht="15.75" customHeight="1">
      <c r="H94" s="10"/>
    </row>
    <row r="95" ht="15.75" customHeight="1">
      <c r="H95" s="10"/>
    </row>
    <row r="96" ht="15.75" customHeight="1">
      <c r="H96" s="10"/>
    </row>
    <row r="97" ht="15.75" customHeight="1">
      <c r="H97" s="10"/>
    </row>
    <row r="98" ht="15.75" customHeight="1">
      <c r="H98" s="10"/>
    </row>
    <row r="99" ht="15.75" customHeight="1">
      <c r="H99" s="10"/>
    </row>
    <row r="100" ht="15.75" customHeight="1">
      <c r="H100" s="10"/>
    </row>
    <row r="101" ht="15.75" customHeight="1">
      <c r="H101" s="10"/>
    </row>
    <row r="102" ht="15.75" customHeight="1">
      <c r="H102" s="10"/>
    </row>
    <row r="103" ht="15.75" customHeight="1">
      <c r="H103" s="10"/>
    </row>
    <row r="104" ht="15.75" customHeight="1">
      <c r="H104" s="10"/>
    </row>
    <row r="105" ht="15.75" customHeight="1">
      <c r="H105" s="10"/>
    </row>
    <row r="106" ht="15.75" customHeight="1">
      <c r="H106" s="10"/>
    </row>
    <row r="107" ht="15.75" customHeight="1">
      <c r="H107" s="10"/>
    </row>
    <row r="108" ht="15.75" customHeight="1">
      <c r="H108" s="10"/>
    </row>
    <row r="109" ht="15.75" customHeight="1">
      <c r="H109" s="10"/>
    </row>
    <row r="110" ht="15.75" customHeight="1">
      <c r="H110" s="10"/>
    </row>
    <row r="111" ht="15.75" customHeight="1">
      <c r="H111" s="10"/>
    </row>
    <row r="112" ht="15.75" customHeight="1">
      <c r="H112" s="10"/>
    </row>
    <row r="113" ht="15.75" customHeight="1">
      <c r="H113" s="10"/>
    </row>
    <row r="114" ht="15.75" customHeight="1">
      <c r="H114" s="10"/>
    </row>
    <row r="115" ht="15.75" customHeight="1">
      <c r="H115" s="10"/>
    </row>
    <row r="116" ht="15.75" customHeight="1">
      <c r="H116" s="10"/>
    </row>
    <row r="117" ht="15.75" customHeight="1">
      <c r="H117" s="10"/>
    </row>
    <row r="118" ht="15.75" customHeight="1">
      <c r="H118" s="10"/>
    </row>
    <row r="119" ht="15.75" customHeight="1">
      <c r="H119" s="10"/>
    </row>
    <row r="120" ht="15.75" customHeight="1">
      <c r="H120" s="10"/>
    </row>
    <row r="121" ht="15.75" customHeight="1">
      <c r="H121" s="10"/>
    </row>
    <row r="122" ht="15.75" customHeight="1">
      <c r="H122" s="10"/>
    </row>
    <row r="123" ht="15.75" customHeight="1">
      <c r="H123" s="10"/>
    </row>
    <row r="124" ht="15.75" customHeight="1">
      <c r="H124" s="10"/>
    </row>
    <row r="125" ht="15.75" customHeight="1">
      <c r="H125" s="10"/>
    </row>
    <row r="126" ht="15.75" customHeight="1">
      <c r="H126" s="10"/>
    </row>
    <row r="127" ht="15.75" customHeight="1">
      <c r="H127" s="10"/>
    </row>
    <row r="128" ht="15.75" customHeight="1">
      <c r="H128" s="10"/>
    </row>
    <row r="129" ht="15.75" customHeight="1">
      <c r="H129" s="10"/>
    </row>
    <row r="130" ht="15.75" customHeight="1">
      <c r="H130" s="10"/>
    </row>
    <row r="131" ht="15.75" customHeight="1">
      <c r="H131" s="10"/>
    </row>
    <row r="132" ht="15.75" customHeight="1">
      <c r="H132" s="10"/>
    </row>
    <row r="133" ht="15.75" customHeight="1">
      <c r="H133" s="10"/>
    </row>
    <row r="134" ht="15.75" customHeight="1">
      <c r="H134" s="10"/>
    </row>
    <row r="135" ht="15.75" customHeight="1">
      <c r="H135" s="10"/>
    </row>
    <row r="136" ht="15.75" customHeight="1">
      <c r="H136" s="10"/>
    </row>
    <row r="137" ht="15.75" customHeight="1">
      <c r="H137" s="10"/>
    </row>
    <row r="138" ht="15.75" customHeight="1">
      <c r="H138" s="10"/>
    </row>
    <row r="139" ht="15.75" customHeight="1">
      <c r="H139" s="10"/>
    </row>
    <row r="140" ht="15.75" customHeight="1">
      <c r="H140" s="10"/>
    </row>
    <row r="141" ht="15.75" customHeight="1">
      <c r="H141" s="10"/>
    </row>
    <row r="142" ht="15.75" customHeight="1">
      <c r="H142" s="10"/>
    </row>
    <row r="143" ht="15.75" customHeight="1">
      <c r="H143" s="10"/>
    </row>
    <row r="144" ht="15.75" customHeight="1">
      <c r="H144" s="10"/>
    </row>
    <row r="145" ht="15.75" customHeight="1">
      <c r="H145" s="10"/>
    </row>
    <row r="146" ht="15.75" customHeight="1">
      <c r="H146" s="10"/>
    </row>
    <row r="147" ht="15.75" customHeight="1">
      <c r="H147" s="10"/>
    </row>
    <row r="148" ht="15.75" customHeight="1">
      <c r="H148" s="10"/>
    </row>
    <row r="149" ht="15.75" customHeight="1">
      <c r="H149" s="10"/>
    </row>
    <row r="150" ht="15.75" customHeight="1">
      <c r="H150" s="10"/>
    </row>
    <row r="151" ht="15.75" customHeight="1">
      <c r="H151" s="10"/>
    </row>
    <row r="152" ht="15.75" customHeight="1">
      <c r="H152" s="10"/>
    </row>
    <row r="153" ht="15.75" customHeight="1">
      <c r="H153" s="10"/>
    </row>
    <row r="154" ht="15.75" customHeight="1">
      <c r="H154" s="10"/>
    </row>
    <row r="155" ht="15.75" customHeight="1">
      <c r="H155" s="10"/>
    </row>
    <row r="156" ht="15.75" customHeight="1">
      <c r="H156" s="10"/>
    </row>
    <row r="157" ht="15.75" customHeight="1">
      <c r="H157" s="10"/>
    </row>
    <row r="158" ht="15.75" customHeight="1">
      <c r="H158" s="10"/>
    </row>
    <row r="159" ht="15.75" customHeight="1">
      <c r="H159" s="10"/>
    </row>
    <row r="160" ht="15.75" customHeight="1">
      <c r="H160" s="10"/>
    </row>
    <row r="161" ht="15.75" customHeight="1">
      <c r="H161" s="10"/>
    </row>
    <row r="162" ht="15.75" customHeight="1">
      <c r="H162" s="10"/>
    </row>
    <row r="163" ht="15.75" customHeight="1">
      <c r="H163" s="10"/>
    </row>
    <row r="164" ht="15.75" customHeight="1">
      <c r="H164" s="10"/>
    </row>
    <row r="165" ht="15.75" customHeight="1">
      <c r="H165" s="10"/>
    </row>
    <row r="166" ht="15.75" customHeight="1">
      <c r="H166" s="10"/>
    </row>
    <row r="167" ht="15.75" customHeight="1">
      <c r="H167" s="10"/>
    </row>
    <row r="168" ht="15.75" customHeight="1">
      <c r="H168" s="10"/>
    </row>
    <row r="169" ht="15.75" customHeight="1">
      <c r="H169" s="10"/>
    </row>
    <row r="170" ht="15.75" customHeight="1">
      <c r="H170" s="10"/>
    </row>
    <row r="171" ht="15.75" customHeight="1">
      <c r="H171" s="10"/>
    </row>
    <row r="172" ht="15.75" customHeight="1">
      <c r="H172" s="10"/>
    </row>
    <row r="173" ht="15.75" customHeight="1">
      <c r="H173" s="10"/>
    </row>
    <row r="174" ht="15.75" customHeight="1">
      <c r="H174" s="10"/>
    </row>
    <row r="175" ht="15.75" customHeight="1">
      <c r="H175" s="10"/>
    </row>
    <row r="176" ht="15.75" customHeight="1">
      <c r="H176" s="10"/>
    </row>
    <row r="177" ht="15.75" customHeight="1">
      <c r="H177" s="10"/>
    </row>
    <row r="178" ht="15.75" customHeight="1">
      <c r="H178" s="10"/>
    </row>
    <row r="179" ht="15.75" customHeight="1">
      <c r="H179" s="10"/>
    </row>
    <row r="180" ht="15.75" customHeight="1">
      <c r="H180" s="10"/>
    </row>
    <row r="181" ht="15.75" customHeight="1">
      <c r="H181" s="10"/>
    </row>
    <row r="182" ht="15.75" customHeight="1">
      <c r="H182" s="10"/>
    </row>
    <row r="183" ht="15.75" customHeight="1">
      <c r="H183" s="10"/>
    </row>
    <row r="184" ht="15.75" customHeight="1">
      <c r="H184" s="10"/>
    </row>
    <row r="185" ht="15.75" customHeight="1">
      <c r="H185" s="10"/>
    </row>
    <row r="186" ht="15.75" customHeight="1">
      <c r="H186" s="10"/>
    </row>
    <row r="187" ht="15.75" customHeight="1">
      <c r="H187" s="10"/>
    </row>
    <row r="188" ht="15.75" customHeight="1">
      <c r="H188" s="10"/>
    </row>
    <row r="189" ht="15.75" customHeight="1">
      <c r="H189" s="10"/>
    </row>
    <row r="190" ht="15.75" customHeight="1">
      <c r="H190" s="10"/>
    </row>
    <row r="191" ht="15.75" customHeight="1">
      <c r="H191" s="10"/>
    </row>
    <row r="192" ht="15.75" customHeight="1">
      <c r="H192" s="10"/>
    </row>
    <row r="193" ht="15.75" customHeight="1">
      <c r="H193" s="10"/>
    </row>
    <row r="194" ht="15.75" customHeight="1">
      <c r="H194" s="10"/>
    </row>
    <row r="195" ht="15.75" customHeight="1">
      <c r="H195" s="10"/>
    </row>
    <row r="196" ht="15.75" customHeight="1">
      <c r="H196" s="10"/>
    </row>
    <row r="197" ht="15.75" customHeight="1">
      <c r="H197" s="10"/>
    </row>
    <row r="198" ht="15.75" customHeight="1">
      <c r="H198" s="10"/>
    </row>
    <row r="199" ht="15.75" customHeight="1">
      <c r="H199" s="10"/>
    </row>
    <row r="200" ht="15.75" customHeight="1">
      <c r="H200" s="10"/>
    </row>
    <row r="201" ht="15.75" customHeight="1">
      <c r="H201" s="10"/>
    </row>
    <row r="202" ht="15.75" customHeight="1">
      <c r="H202" s="10"/>
    </row>
    <row r="203" ht="15.75" customHeight="1">
      <c r="H203" s="10"/>
    </row>
    <row r="204" ht="15.75" customHeight="1">
      <c r="H204" s="10"/>
    </row>
    <row r="205" ht="15.75" customHeight="1">
      <c r="H205" s="10"/>
    </row>
    <row r="206" ht="15.75" customHeight="1">
      <c r="H206" s="10"/>
    </row>
    <row r="207" ht="15.75" customHeight="1">
      <c r="H207" s="10"/>
    </row>
    <row r="208" ht="15.75" customHeight="1">
      <c r="H208" s="10"/>
    </row>
    <row r="209" ht="15.75" customHeight="1">
      <c r="H209" s="10"/>
    </row>
    <row r="210" ht="15.75" customHeight="1">
      <c r="H210" s="10"/>
    </row>
    <row r="211" ht="15.75" customHeight="1">
      <c r="H211" s="10"/>
    </row>
    <row r="212" ht="15.75" customHeight="1">
      <c r="H212" s="10"/>
    </row>
    <row r="213" ht="15.75" customHeight="1">
      <c r="H213" s="10"/>
    </row>
    <row r="214" ht="15.75" customHeight="1">
      <c r="H214" s="10"/>
    </row>
    <row r="215" ht="15.75" customHeight="1">
      <c r="H215" s="10"/>
    </row>
    <row r="216" ht="15.75" customHeight="1">
      <c r="H216" s="10"/>
    </row>
    <row r="217" ht="15.75" customHeight="1">
      <c r="H217" s="10"/>
    </row>
    <row r="218" ht="15.75" customHeight="1">
      <c r="H218" s="10"/>
    </row>
    <row r="219" ht="15.75" customHeight="1">
      <c r="H219" s="10"/>
    </row>
    <row r="220" ht="15.75" customHeight="1">
      <c r="H220" s="10"/>
    </row>
    <row r="221" ht="15.75" customHeight="1">
      <c r="H221" s="10"/>
    </row>
    <row r="222" ht="15.75" customHeight="1">
      <c r="H222" s="10"/>
    </row>
    <row r="223" ht="15.75" customHeight="1">
      <c r="H223" s="10"/>
    </row>
    <row r="224" ht="15.75" customHeight="1">
      <c r="H224" s="10"/>
    </row>
    <row r="225" ht="15.75" customHeight="1">
      <c r="H225" s="10"/>
    </row>
    <row r="226" ht="15.75" customHeight="1">
      <c r="H226" s="10"/>
    </row>
    <row r="227" ht="15.75" customHeight="1">
      <c r="H227" s="10"/>
    </row>
    <row r="228" ht="15.75" customHeight="1">
      <c r="H228" s="10"/>
    </row>
    <row r="229" ht="15.75" customHeight="1">
      <c r="H229" s="10"/>
    </row>
    <row r="230" ht="15.75" customHeight="1">
      <c r="H230" s="10"/>
    </row>
    <row r="231" ht="15.75" customHeight="1">
      <c r="H231" s="10"/>
    </row>
    <row r="232" ht="15.75" customHeight="1">
      <c r="H232" s="10"/>
    </row>
    <row r="233" ht="15.75" customHeight="1">
      <c r="H233" s="10"/>
    </row>
    <row r="234" ht="15.75" customHeight="1">
      <c r="H234" s="10"/>
    </row>
    <row r="235" ht="15.75" customHeight="1">
      <c r="H235" s="10"/>
    </row>
    <row r="236" ht="15.75" customHeight="1">
      <c r="H236" s="10"/>
    </row>
    <row r="237" ht="15.75" customHeight="1">
      <c r="H237" s="10"/>
    </row>
    <row r="238" ht="15.75" customHeight="1">
      <c r="H238" s="10"/>
    </row>
    <row r="239" ht="15.75" customHeight="1">
      <c r="H239" s="10"/>
    </row>
    <row r="240" ht="15.75" customHeight="1">
      <c r="H240" s="10"/>
    </row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ErrorMessage="1" sqref="B2:B32">
      <formula1>Lists!$C$1:$C$31</formula1>
    </dataValidation>
    <dataValidation type="list" allowBlank="1" showErrorMessage="1" sqref="D2:D32">
      <formula1>Lists!$A$1:$A$3</formula1>
    </dataValidation>
    <dataValidation type="list" allowBlank="1" showErrorMessage="1" sqref="E2:E32">
      <formula1>Lists!$D$1:$D$12</formula1>
    </dataValidation>
    <dataValidation type="list" allowBlank="1" showErrorMessage="1" sqref="F2:F32">
      <formula1>Lists!$E$1:$E$12</formula1>
    </dataValidation>
    <dataValidation type="list" allowBlank="1" showErrorMessage="1" sqref="C2:C32">
      <formula1>Lists!$B$1:$B$12</formula1>
    </dataValidation>
  </dataValidations>
  <printOptions/>
  <pageMargins bottom="1.0" footer="0.0" header="0.0" left="0.75" right="0.75" top="1.0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71"/>
    <col customWidth="1" hidden="1" min="2" max="2" width="5.71"/>
    <col customWidth="1" hidden="1" min="3" max="3" width="4.86"/>
    <col customWidth="1" hidden="1" min="4" max="4" width="8.29"/>
    <col customWidth="1" min="5" max="5" width="45.43"/>
    <col customWidth="1" min="6" max="6" width="46.86"/>
    <col customWidth="1" min="7" max="7" width="6.43"/>
    <col customWidth="1" min="8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18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/>
      <c r="B2" s="5"/>
      <c r="C2" s="5"/>
      <c r="D2" s="5"/>
      <c r="E2" s="5"/>
      <c r="F2" s="5"/>
      <c r="G2" s="5" t="str">
        <f>IFERROR(__xludf.DUMMYFUNCTION("INDEX(FILTER(MileageTable!$C$2:$C$500, MileageTable!$A$2:$A$500 = E2, MileageTable!$B$2:$B$500 = F2), 1)"),"")</f>
        <v/>
      </c>
      <c r="H2" s="6">
        <f t="shared" ref="H2:H32" si="1">G2 * 0.725</f>
        <v>0</v>
      </c>
    </row>
    <row r="3">
      <c r="A3" s="4"/>
      <c r="B3" s="5"/>
      <c r="C3" s="5"/>
      <c r="D3" s="5"/>
      <c r="E3" s="5"/>
      <c r="F3" s="5"/>
      <c r="G3" s="5" t="str">
        <f>IFERROR(__xludf.DUMMYFUNCTION("INDEX(FILTER(MileageTable!$C$2:$C$500, MileageTable!$A$2:$A$500 = E3, MileageTable!$B$2:$B$500 = F3), 1)"),"")</f>
        <v/>
      </c>
      <c r="H3" s="6">
        <f t="shared" si="1"/>
        <v>0</v>
      </c>
    </row>
    <row r="4">
      <c r="A4" s="8"/>
      <c r="B4" s="5"/>
      <c r="C4" s="5"/>
      <c r="D4" s="5"/>
      <c r="E4" s="5"/>
      <c r="F4" s="5"/>
      <c r="G4" s="5" t="str">
        <f>IFERROR(__xludf.DUMMYFUNCTION("INDEX(FILTER(MileageTable!$C$2:$C$500, MileageTable!$A$2:$A$500 = E4, MileageTable!$B$2:$B$500 = F4), 1)"),"")</f>
        <v/>
      </c>
      <c r="H4" s="6">
        <f t="shared" si="1"/>
        <v>0</v>
      </c>
    </row>
    <row r="5">
      <c r="A5" s="8"/>
      <c r="B5" s="5"/>
      <c r="C5" s="5"/>
      <c r="D5" s="5"/>
      <c r="E5" s="5"/>
      <c r="F5" s="5"/>
      <c r="G5" s="5" t="str">
        <f>IFERROR(__xludf.DUMMYFUNCTION("INDEX(FILTER(MileageTable!$C$2:$C$500, MileageTable!$A$2:$A$500 = E5, MileageTable!$B$2:$B$500 = F5), 1)"),"")</f>
        <v/>
      </c>
      <c r="H5" s="6">
        <f t="shared" si="1"/>
        <v>0</v>
      </c>
    </row>
    <row r="6">
      <c r="A6" s="8"/>
      <c r="B6" s="5"/>
      <c r="C6" s="5"/>
      <c r="D6" s="5"/>
      <c r="E6" s="5"/>
      <c r="F6" s="5"/>
      <c r="G6" s="5" t="str">
        <f>IFERROR(__xludf.DUMMYFUNCTION("INDEX(FILTER(MileageTable!$C$2:$C$500, MileageTable!$A$2:$A$500 = E6, MileageTable!$B$2:$B$500 = F6), 1)"),"")</f>
        <v/>
      </c>
      <c r="H6" s="6">
        <f t="shared" si="1"/>
        <v>0</v>
      </c>
    </row>
    <row r="7">
      <c r="A7" s="4"/>
      <c r="B7" s="5"/>
      <c r="C7" s="5"/>
      <c r="D7" s="5"/>
      <c r="E7" s="5"/>
      <c r="F7" s="5"/>
      <c r="G7" s="5" t="str">
        <f>IFERROR(__xludf.DUMMYFUNCTION("INDEX(FILTER(MileageTable!$C$2:$C$500, MileageTable!$A$2:$A$500 = E7, MileageTable!$B$2:$B$500 = F7), 1)"),"")</f>
        <v/>
      </c>
      <c r="H7" s="6">
        <f t="shared" si="1"/>
        <v>0</v>
      </c>
    </row>
    <row r="8">
      <c r="A8" s="8"/>
      <c r="B8" s="5"/>
      <c r="C8" s="5"/>
      <c r="D8" s="5"/>
      <c r="E8" s="5"/>
      <c r="F8" s="5"/>
      <c r="G8" s="5" t="str">
        <f>IFERROR(__xludf.DUMMYFUNCTION("INDEX(FILTER(MileageTable!$C$2:$C$500, MileageTable!$A$2:$A$500 = E8, MileageTable!$B$2:$B$500 = F8), 1)"),"")</f>
        <v/>
      </c>
      <c r="H8" s="6">
        <f t="shared" si="1"/>
        <v>0</v>
      </c>
    </row>
    <row r="9">
      <c r="A9" s="9"/>
      <c r="B9" s="5"/>
      <c r="C9" s="5"/>
      <c r="D9" s="5"/>
      <c r="E9" s="5"/>
      <c r="F9" s="5"/>
      <c r="G9" s="5" t="str">
        <f>IFERROR(__xludf.DUMMYFUNCTION("INDEX(FILTER(MileageTable!$C$2:$C$500, MileageTable!$A$2:$A$500 = E9, MileageTable!$B$2:$B$500 = F9), 1)"),"")</f>
        <v/>
      </c>
      <c r="H9" s="6">
        <f t="shared" si="1"/>
        <v>0</v>
      </c>
    </row>
    <row r="10">
      <c r="A10" s="5"/>
      <c r="B10" s="5"/>
      <c r="C10" s="5"/>
      <c r="D10" s="5"/>
      <c r="E10" s="5"/>
      <c r="F10" s="5"/>
      <c r="G10" s="5" t="str">
        <f>IFERROR(__xludf.DUMMYFUNCTION("INDEX(FILTER(MileageTable!$C$2:$C$500, MileageTable!$A$2:$A$500 = E10, MileageTable!$B$2:$B$500 = F10), 1)"),"")</f>
        <v/>
      </c>
      <c r="H10" s="6">
        <f t="shared" si="1"/>
        <v>0</v>
      </c>
    </row>
    <row r="11">
      <c r="A11" s="5"/>
      <c r="B11" s="5"/>
      <c r="C11" s="5"/>
      <c r="D11" s="5"/>
      <c r="E11" s="5"/>
      <c r="F11" s="5"/>
      <c r="G11" s="5" t="str">
        <f>IFERROR(__xludf.DUMMYFUNCTION("INDEX(FILTER(MileageTable!$C$2:$C$500, MileageTable!$A$2:$A$500 = E11, MileageTable!$B$2:$B$500 = F11), 1)"),"")</f>
        <v/>
      </c>
      <c r="H11" s="6">
        <f t="shared" si="1"/>
        <v>0</v>
      </c>
    </row>
    <row r="12">
      <c r="A12" s="8"/>
      <c r="B12" s="5"/>
      <c r="C12" s="5"/>
      <c r="D12" s="5"/>
      <c r="E12" s="5"/>
      <c r="F12" s="5"/>
      <c r="G12" s="5" t="str">
        <f>IFERROR(__xludf.DUMMYFUNCTION("INDEX(FILTER(MileageTable!$C$2:$C$500, MileageTable!$A$2:$A$500 = E12, MileageTable!$B$2:$B$500 = F12), 1)"),"")</f>
        <v/>
      </c>
      <c r="H12" s="6">
        <f t="shared" si="1"/>
        <v>0</v>
      </c>
    </row>
    <row r="13">
      <c r="A13" s="5"/>
      <c r="B13" s="5"/>
      <c r="C13" s="5"/>
      <c r="D13" s="5"/>
      <c r="E13" s="5"/>
      <c r="F13" s="5"/>
      <c r="G13" s="5" t="str">
        <f>IFERROR(__xludf.DUMMYFUNCTION("INDEX(FILTER(MileageTable!$C$2:$C$500, MileageTable!$A$2:$A$500 = E13, MileageTable!$B$2:$B$500 = F13), 1)"),"")</f>
        <v/>
      </c>
      <c r="H13" s="6">
        <f t="shared" si="1"/>
        <v>0</v>
      </c>
    </row>
    <row r="14">
      <c r="A14" s="5"/>
      <c r="B14" s="5"/>
      <c r="C14" s="5"/>
      <c r="D14" s="5"/>
      <c r="E14" s="5"/>
      <c r="F14" s="5"/>
      <c r="G14" s="5" t="str">
        <f>IFERROR(__xludf.DUMMYFUNCTION("INDEX(FILTER(MileageTable!$C$2:$C$500, MileageTable!$A$2:$A$500 = E14, MileageTable!$B$2:$B$500 = F14), 1)"),"")</f>
        <v/>
      </c>
      <c r="H14" s="6">
        <f t="shared" si="1"/>
        <v>0</v>
      </c>
    </row>
    <row r="15">
      <c r="A15" s="5"/>
      <c r="B15" s="5"/>
      <c r="C15" s="5"/>
      <c r="D15" s="5"/>
      <c r="E15" s="5"/>
      <c r="F15" s="5"/>
      <c r="G15" s="5" t="str">
        <f>IFERROR(__xludf.DUMMYFUNCTION("INDEX(FILTER(MileageTable!$C$2:$C$500, MileageTable!$A$2:$A$500 = E15, MileageTable!$B$2:$B$500 = F15), 1)"),"")</f>
        <v/>
      </c>
      <c r="H15" s="6">
        <f t="shared" si="1"/>
        <v>0</v>
      </c>
    </row>
    <row r="16">
      <c r="A16" s="5"/>
      <c r="B16" s="5"/>
      <c r="C16" s="5"/>
      <c r="D16" s="5"/>
      <c r="E16" s="5"/>
      <c r="F16" s="5"/>
      <c r="G16" s="5" t="str">
        <f>IFERROR(__xludf.DUMMYFUNCTION("INDEX(FILTER(MileageTable!$C$2:$C$500, MileageTable!$A$2:$A$500 = E16, MileageTable!$B$2:$B$500 = F16), 1)"),"")</f>
        <v/>
      </c>
      <c r="H16" s="6">
        <f t="shared" si="1"/>
        <v>0</v>
      </c>
    </row>
    <row r="17">
      <c r="A17" s="5"/>
      <c r="B17" s="5"/>
      <c r="C17" s="5"/>
      <c r="D17" s="5"/>
      <c r="E17" s="5"/>
      <c r="F17" s="5"/>
      <c r="G17" s="5" t="str">
        <f>IFERROR(__xludf.DUMMYFUNCTION("INDEX(FILTER(MileageTable!$C$2:$C$500, MileageTable!$A$2:$A$500 = E17, MileageTable!$B$2:$B$500 = F17), 1)"),"")</f>
        <v/>
      </c>
      <c r="H17" s="6">
        <f t="shared" si="1"/>
        <v>0</v>
      </c>
    </row>
    <row r="18">
      <c r="A18" s="5"/>
      <c r="B18" s="5"/>
      <c r="C18" s="5"/>
      <c r="D18" s="5"/>
      <c r="E18" s="5"/>
      <c r="F18" s="5"/>
      <c r="G18" s="5" t="str">
        <f>IFERROR(__xludf.DUMMYFUNCTION("INDEX(FILTER(MileageTable!$C$2:$C$500, MileageTable!$A$2:$A$500 = E18, MileageTable!$B$2:$B$500 = F18), 1)"),"")</f>
        <v/>
      </c>
      <c r="H18" s="6">
        <f t="shared" si="1"/>
        <v>0</v>
      </c>
    </row>
    <row r="19">
      <c r="A19" s="5"/>
      <c r="B19" s="5"/>
      <c r="C19" s="5"/>
      <c r="D19" s="5"/>
      <c r="E19" s="5"/>
      <c r="F19" s="5"/>
      <c r="G19" s="5" t="str">
        <f>IFERROR(__xludf.DUMMYFUNCTION("INDEX(FILTER(MileageTable!$C$2:$C$500, MileageTable!$A$2:$A$500 = E19, MileageTable!$B$2:$B$500 = F19), 1)"),"")</f>
        <v/>
      </c>
      <c r="H19" s="6">
        <f t="shared" si="1"/>
        <v>0</v>
      </c>
    </row>
    <row r="20">
      <c r="A20" s="5"/>
      <c r="B20" s="5"/>
      <c r="C20" s="5"/>
      <c r="D20" s="5"/>
      <c r="E20" s="5"/>
      <c r="F20" s="5"/>
      <c r="G20" s="5" t="str">
        <f>IFERROR(__xludf.DUMMYFUNCTION("INDEX(FILTER(MileageTable!$C$2:$C$500, MileageTable!$A$2:$A$500 = E20, MileageTable!$B$2:$B$500 = F20), 1)"),"")</f>
        <v/>
      </c>
      <c r="H20" s="6">
        <f t="shared" si="1"/>
        <v>0</v>
      </c>
    </row>
    <row r="21" ht="15.75" customHeight="1">
      <c r="A21" s="5"/>
      <c r="B21" s="5"/>
      <c r="C21" s="5"/>
      <c r="D21" s="5"/>
      <c r="E21" s="5"/>
      <c r="F21" s="5"/>
      <c r="G21" s="5" t="str">
        <f>IFERROR(__xludf.DUMMYFUNCTION("INDEX(FILTER(MileageTable!$C$2:$C$500, MileageTable!$A$2:$A$500 = E21, MileageTable!$B$2:$B$500 = F21), 1)"),"")</f>
        <v/>
      </c>
      <c r="H21" s="6">
        <f t="shared" si="1"/>
        <v>0</v>
      </c>
    </row>
    <row r="22" ht="15.75" customHeight="1">
      <c r="A22" s="5"/>
      <c r="B22" s="5"/>
      <c r="C22" s="5"/>
      <c r="D22" s="5"/>
      <c r="E22" s="5"/>
      <c r="F22" s="5"/>
      <c r="G22" s="5" t="str">
        <f>IFERROR(__xludf.DUMMYFUNCTION("INDEX(FILTER(MileageTable!$C$2:$C$500, MileageTable!$A$2:$A$500 = E22, MileageTable!$B$2:$B$500 = F22), 1)"),"")</f>
        <v/>
      </c>
      <c r="H22" s="6">
        <f t="shared" si="1"/>
        <v>0</v>
      </c>
    </row>
    <row r="23" ht="15.75" customHeight="1">
      <c r="A23" s="5"/>
      <c r="B23" s="5"/>
      <c r="C23" s="5"/>
      <c r="D23" s="5"/>
      <c r="E23" s="5"/>
      <c r="F23" s="5"/>
      <c r="G23" s="5" t="str">
        <f>IFERROR(__xludf.DUMMYFUNCTION("INDEX(FILTER(MileageTable!$C$2:$C$500, MileageTable!$A$2:$A$500 = E23, MileageTable!$B$2:$B$500 = F23), 1)"),"")</f>
        <v/>
      </c>
      <c r="H23" s="6">
        <f t="shared" si="1"/>
        <v>0</v>
      </c>
    </row>
    <row r="24" ht="15.75" customHeight="1">
      <c r="A24" s="5"/>
      <c r="B24" s="5"/>
      <c r="C24" s="5"/>
      <c r="D24" s="5"/>
      <c r="E24" s="5"/>
      <c r="F24" s="5"/>
      <c r="G24" s="5" t="str">
        <f>IFERROR(__xludf.DUMMYFUNCTION("INDEX(FILTER(MileageTable!$C$2:$C$500, MileageTable!$A$2:$A$500 = E24, MileageTable!$B$2:$B$500 = F24), 1)"),"")</f>
        <v/>
      </c>
      <c r="H24" s="6">
        <f t="shared" si="1"/>
        <v>0</v>
      </c>
    </row>
    <row r="25" ht="15.75" customHeight="1">
      <c r="A25" s="5" t="str">
        <f t="shared" ref="A25:A32" si="2">IF(AND(D25&gt;0,C25&gt;0,B25&gt;0),DATE(D25,C25,B25),"")</f>
        <v/>
      </c>
      <c r="B25" s="5"/>
      <c r="C25" s="5"/>
      <c r="D25" s="5"/>
      <c r="E25" s="5"/>
      <c r="F25" s="5"/>
      <c r="G25" s="5" t="str">
        <f>IFERROR(__xludf.DUMMYFUNCTION("INDEX(FILTER(MileageTable!$C$2:$C$500, MileageTable!$A$2:$A$500 = E25, MileageTable!$B$2:$B$500 = F25), 1)"),"")</f>
        <v/>
      </c>
      <c r="H25" s="6">
        <f t="shared" si="1"/>
        <v>0</v>
      </c>
    </row>
    <row r="26" ht="15.75" customHeight="1">
      <c r="A26" s="5" t="str">
        <f t="shared" si="2"/>
        <v/>
      </c>
      <c r="B26" s="5"/>
      <c r="C26" s="5"/>
      <c r="D26" s="5"/>
      <c r="E26" s="5"/>
      <c r="F26" s="5"/>
      <c r="G26" s="5" t="str">
        <f>IFERROR(__xludf.DUMMYFUNCTION("INDEX(FILTER(MileageTable!$C$2:$C$500, MileageTable!$A$2:$A$500 = E26, MileageTable!$B$2:$B$500 = F26), 1)"),"")</f>
        <v/>
      </c>
      <c r="H26" s="6">
        <f t="shared" si="1"/>
        <v>0</v>
      </c>
    </row>
    <row r="27" ht="15.75" customHeight="1">
      <c r="A27" s="5" t="str">
        <f t="shared" si="2"/>
        <v/>
      </c>
      <c r="B27" s="5"/>
      <c r="C27" s="5"/>
      <c r="D27" s="5"/>
      <c r="E27" s="5"/>
      <c r="F27" s="5"/>
      <c r="G27" s="5" t="str">
        <f>IFERROR(__xludf.DUMMYFUNCTION("INDEX(FILTER(MileageTable!$C$2:$C$500, MileageTable!$A$2:$A$500 = E27, MileageTable!$B$2:$B$500 = F27), 1)"),"")</f>
        <v/>
      </c>
      <c r="H27" s="6">
        <f t="shared" si="1"/>
        <v>0</v>
      </c>
    </row>
    <row r="28" ht="15.75" customHeight="1">
      <c r="A28" s="5" t="str">
        <f t="shared" si="2"/>
        <v/>
      </c>
      <c r="B28" s="5"/>
      <c r="C28" s="5"/>
      <c r="D28" s="5"/>
      <c r="E28" s="5"/>
      <c r="F28" s="5"/>
      <c r="G28" s="5" t="str">
        <f>IFERROR(__xludf.DUMMYFUNCTION("INDEX(FILTER(MileageTable!$C$2:$C$500, MileageTable!$A$2:$A$500 = E28, MileageTable!$B$2:$B$500 = F28), 1)"),"")</f>
        <v/>
      </c>
      <c r="H28" s="6">
        <f t="shared" si="1"/>
        <v>0</v>
      </c>
    </row>
    <row r="29" ht="15.75" customHeight="1">
      <c r="A29" s="5" t="str">
        <f t="shared" si="2"/>
        <v/>
      </c>
      <c r="B29" s="5"/>
      <c r="C29" s="5"/>
      <c r="D29" s="5"/>
      <c r="E29" s="5"/>
      <c r="F29" s="5"/>
      <c r="G29" s="5" t="str">
        <f>IFERROR(__xludf.DUMMYFUNCTION("INDEX(FILTER(MileageTable!$C$2:$C$500, MileageTable!$A$2:$A$500 = E29, MileageTable!$B$2:$B$500 = F29), 1)"),"")</f>
        <v/>
      </c>
      <c r="H29" s="6">
        <f t="shared" si="1"/>
        <v>0</v>
      </c>
    </row>
    <row r="30" ht="15.75" customHeight="1">
      <c r="A30" s="5" t="str">
        <f t="shared" si="2"/>
        <v/>
      </c>
      <c r="B30" s="5"/>
      <c r="C30" s="5"/>
      <c r="D30" s="5"/>
      <c r="E30" s="5"/>
      <c r="F30" s="5"/>
      <c r="G30" s="5" t="str">
        <f>IFERROR(__xludf.DUMMYFUNCTION("INDEX(FILTER(MileageTable!$C$2:$C$500, MileageTable!$A$2:$A$500 = E30, MileageTable!$B$2:$B$500 = F30), 1)"),"")</f>
        <v/>
      </c>
      <c r="H30" s="6">
        <f t="shared" si="1"/>
        <v>0</v>
      </c>
    </row>
    <row r="31" ht="15.75" customHeight="1">
      <c r="A31" s="5" t="str">
        <f t="shared" si="2"/>
        <v/>
      </c>
      <c r="B31" s="5"/>
      <c r="C31" s="5"/>
      <c r="D31" s="5"/>
      <c r="E31" s="5"/>
      <c r="F31" s="5"/>
      <c r="G31" s="5" t="str">
        <f>IFERROR(__xludf.DUMMYFUNCTION("INDEX(FILTER(MileageTable!$C$2:$C$500, MileageTable!$A$2:$A$500 = E31, MileageTable!$B$2:$B$500 = F31), 1)"),"")</f>
        <v/>
      </c>
      <c r="H31" s="6">
        <f t="shared" si="1"/>
        <v>0</v>
      </c>
    </row>
    <row r="32" ht="15.75" customHeight="1">
      <c r="A32" s="5" t="str">
        <f t="shared" si="2"/>
        <v/>
      </c>
      <c r="B32" s="5"/>
      <c r="C32" s="5"/>
      <c r="D32" s="5"/>
      <c r="E32" s="5"/>
      <c r="F32" s="5"/>
      <c r="G32" s="5" t="str">
        <f>IFERROR(__xludf.DUMMYFUNCTION("INDEX(FILTER(MileageTable!$C$2:$C$500, MileageTable!$A$2:$A$500 = E32, MileageTable!$B$2:$B$500 = F32), 1)"),"")</f>
        <v/>
      </c>
      <c r="H32" s="6">
        <f t="shared" si="1"/>
        <v>0</v>
      </c>
    </row>
    <row r="33" ht="15.75" customHeight="1">
      <c r="A33" s="5"/>
      <c r="B33" s="5"/>
      <c r="C33" s="5"/>
      <c r="D33" s="5"/>
      <c r="E33" s="5"/>
      <c r="F33" s="5"/>
      <c r="G33" s="5"/>
      <c r="H33" s="6"/>
    </row>
    <row r="34" ht="15.75" customHeight="1">
      <c r="A34" s="5"/>
      <c r="B34" s="5"/>
      <c r="C34" s="5"/>
      <c r="D34" s="5"/>
      <c r="E34" s="5"/>
      <c r="F34" s="5" t="s">
        <v>8</v>
      </c>
      <c r="G34" s="5">
        <f t="shared" ref="G34:H34" si="3">SUM(G2:G32)</f>
        <v>0</v>
      </c>
      <c r="H34" s="6">
        <f t="shared" si="3"/>
        <v>0</v>
      </c>
    </row>
    <row r="35" ht="15.75" customHeight="1">
      <c r="H35" s="10"/>
    </row>
    <row r="36" ht="15.75" customHeight="1">
      <c r="A36" s="11" t="s">
        <v>9</v>
      </c>
      <c r="B36" s="12"/>
      <c r="C36" s="12"/>
      <c r="D36" s="12"/>
      <c r="E36" s="12"/>
      <c r="F36" s="13"/>
      <c r="H36" s="10"/>
    </row>
    <row r="37" ht="15.75" customHeight="1">
      <c r="A37" s="14" t="s">
        <v>23</v>
      </c>
      <c r="F37" s="15"/>
      <c r="H37" s="10"/>
    </row>
    <row r="38" ht="15.75" customHeight="1">
      <c r="A38" s="14"/>
      <c r="F38" s="15" t="s">
        <v>11</v>
      </c>
      <c r="H38" s="10"/>
    </row>
    <row r="39" ht="15.75" customHeight="1">
      <c r="A39" s="14"/>
      <c r="F39" s="15"/>
      <c r="H39" s="10"/>
    </row>
    <row r="40" ht="15.75" customHeight="1">
      <c r="A40" s="14"/>
      <c r="F40" s="15" t="s">
        <v>12</v>
      </c>
      <c r="H40" s="10"/>
    </row>
    <row r="41" ht="15.75" customHeight="1">
      <c r="A41" s="14"/>
      <c r="F41" s="15"/>
      <c r="H41" s="10"/>
    </row>
    <row r="42" ht="15.75" customHeight="1">
      <c r="A42" s="16"/>
      <c r="B42" s="17"/>
      <c r="C42" s="17"/>
      <c r="D42" s="17"/>
      <c r="E42" s="17"/>
      <c r="F42" s="18"/>
      <c r="H42" s="10"/>
    </row>
    <row r="43" ht="15.75" customHeight="1">
      <c r="H43" s="10"/>
    </row>
    <row r="44" ht="15.75" customHeight="1">
      <c r="H44" s="10"/>
    </row>
    <row r="45" ht="15.75" customHeight="1">
      <c r="H45" s="10"/>
    </row>
    <row r="46" ht="15.75" customHeight="1">
      <c r="H46" s="10"/>
    </row>
    <row r="47" ht="15.75" customHeight="1">
      <c r="H47" s="10"/>
    </row>
    <row r="48" ht="15.75" customHeight="1">
      <c r="H48" s="10"/>
    </row>
    <row r="49" ht="15.75" customHeight="1">
      <c r="H49" s="10"/>
    </row>
    <row r="50" ht="15.75" customHeight="1">
      <c r="H50" s="10"/>
    </row>
    <row r="51" ht="15.75" customHeight="1">
      <c r="H51" s="10"/>
    </row>
    <row r="52" ht="15.75" customHeight="1">
      <c r="H52" s="10"/>
    </row>
    <row r="53" ht="15.75" customHeight="1">
      <c r="H53" s="10"/>
    </row>
    <row r="54" ht="15.75" customHeight="1">
      <c r="H54" s="10"/>
    </row>
    <row r="55" ht="15.75" customHeight="1">
      <c r="H55" s="10"/>
    </row>
    <row r="56" ht="15.75" customHeight="1">
      <c r="H56" s="10"/>
    </row>
    <row r="57" ht="15.75" customHeight="1">
      <c r="H57" s="10"/>
    </row>
    <row r="58" ht="15.75" customHeight="1">
      <c r="H58" s="10"/>
    </row>
    <row r="59" ht="15.75" customHeight="1">
      <c r="H59" s="10"/>
    </row>
    <row r="60" ht="15.75" customHeight="1">
      <c r="H60" s="10"/>
    </row>
    <row r="61" ht="15.75" customHeight="1">
      <c r="H61" s="10"/>
    </row>
    <row r="62" ht="15.75" customHeight="1">
      <c r="H62" s="10"/>
    </row>
    <row r="63" ht="15.75" customHeight="1">
      <c r="H63" s="10"/>
    </row>
    <row r="64" ht="15.75" customHeight="1">
      <c r="H64" s="10"/>
    </row>
    <row r="65" ht="15.75" customHeight="1">
      <c r="H65" s="10"/>
    </row>
    <row r="66" ht="15.75" customHeight="1">
      <c r="H66" s="10"/>
    </row>
    <row r="67" ht="15.75" customHeight="1">
      <c r="H67" s="10"/>
    </row>
    <row r="68" ht="15.75" customHeight="1">
      <c r="H68" s="10"/>
    </row>
    <row r="69" ht="15.75" customHeight="1">
      <c r="H69" s="10"/>
    </row>
    <row r="70" ht="15.75" customHeight="1">
      <c r="H70" s="10"/>
    </row>
    <row r="71" ht="15.75" customHeight="1">
      <c r="H71" s="10"/>
    </row>
    <row r="72" ht="15.75" customHeight="1">
      <c r="H72" s="10"/>
    </row>
    <row r="73" ht="15.75" customHeight="1">
      <c r="H73" s="10"/>
    </row>
    <row r="74" ht="15.75" customHeight="1">
      <c r="H74" s="10"/>
    </row>
    <row r="75" ht="15.75" customHeight="1">
      <c r="H75" s="10"/>
    </row>
    <row r="76" ht="15.75" customHeight="1">
      <c r="H76" s="10"/>
    </row>
    <row r="77" ht="15.75" customHeight="1">
      <c r="H77" s="10"/>
    </row>
    <row r="78" ht="15.75" customHeight="1">
      <c r="H78" s="10"/>
    </row>
    <row r="79" ht="15.75" customHeight="1">
      <c r="H79" s="10"/>
    </row>
    <row r="80" ht="15.75" customHeight="1">
      <c r="H80" s="10"/>
    </row>
    <row r="81" ht="15.75" customHeight="1">
      <c r="H81" s="10"/>
    </row>
    <row r="82" ht="15.75" customHeight="1">
      <c r="H82" s="10"/>
    </row>
    <row r="83" ht="15.75" customHeight="1">
      <c r="H83" s="10"/>
    </row>
    <row r="84" ht="15.75" customHeight="1">
      <c r="H84" s="10"/>
    </row>
    <row r="85" ht="15.75" customHeight="1">
      <c r="H85" s="10"/>
    </row>
    <row r="86" ht="15.75" customHeight="1">
      <c r="H86" s="10"/>
    </row>
    <row r="87" ht="15.75" customHeight="1">
      <c r="H87" s="10"/>
    </row>
    <row r="88" ht="15.75" customHeight="1">
      <c r="H88" s="10"/>
    </row>
    <row r="89" ht="15.75" customHeight="1">
      <c r="H89" s="10"/>
    </row>
    <row r="90" ht="15.75" customHeight="1">
      <c r="H90" s="10"/>
    </row>
    <row r="91" ht="15.75" customHeight="1">
      <c r="H91" s="10"/>
    </row>
    <row r="92" ht="15.75" customHeight="1">
      <c r="H92" s="10"/>
    </row>
    <row r="93" ht="15.75" customHeight="1">
      <c r="H93" s="10"/>
    </row>
    <row r="94" ht="15.75" customHeight="1">
      <c r="H94" s="10"/>
    </row>
    <row r="95" ht="15.75" customHeight="1">
      <c r="H95" s="10"/>
    </row>
    <row r="96" ht="15.75" customHeight="1">
      <c r="H96" s="10"/>
    </row>
    <row r="97" ht="15.75" customHeight="1">
      <c r="H97" s="10"/>
    </row>
    <row r="98" ht="15.75" customHeight="1">
      <c r="H98" s="10"/>
    </row>
    <row r="99" ht="15.75" customHeight="1">
      <c r="H99" s="10"/>
    </row>
    <row r="100" ht="15.75" customHeight="1">
      <c r="H100" s="10"/>
    </row>
    <row r="101" ht="15.75" customHeight="1">
      <c r="H101" s="10"/>
    </row>
    <row r="102" ht="15.75" customHeight="1">
      <c r="H102" s="10"/>
    </row>
    <row r="103" ht="15.75" customHeight="1">
      <c r="H103" s="10"/>
    </row>
    <row r="104" ht="15.75" customHeight="1">
      <c r="H104" s="10"/>
    </row>
    <row r="105" ht="15.75" customHeight="1">
      <c r="H105" s="10"/>
    </row>
    <row r="106" ht="15.75" customHeight="1">
      <c r="H106" s="10"/>
    </row>
    <row r="107" ht="15.75" customHeight="1">
      <c r="H107" s="10"/>
    </row>
    <row r="108" ht="15.75" customHeight="1">
      <c r="H108" s="10"/>
    </row>
    <row r="109" ht="15.75" customHeight="1">
      <c r="H109" s="10"/>
    </row>
    <row r="110" ht="15.75" customHeight="1">
      <c r="H110" s="10"/>
    </row>
    <row r="111" ht="15.75" customHeight="1">
      <c r="H111" s="10"/>
    </row>
    <row r="112" ht="15.75" customHeight="1">
      <c r="H112" s="10"/>
    </row>
    <row r="113" ht="15.75" customHeight="1">
      <c r="H113" s="10"/>
    </row>
    <row r="114" ht="15.75" customHeight="1">
      <c r="H114" s="10"/>
    </row>
    <row r="115" ht="15.75" customHeight="1">
      <c r="H115" s="10"/>
    </row>
    <row r="116" ht="15.75" customHeight="1">
      <c r="H116" s="10"/>
    </row>
    <row r="117" ht="15.75" customHeight="1">
      <c r="H117" s="10"/>
    </row>
    <row r="118" ht="15.75" customHeight="1">
      <c r="H118" s="10"/>
    </row>
    <row r="119" ht="15.75" customHeight="1">
      <c r="H119" s="10"/>
    </row>
    <row r="120" ht="15.75" customHeight="1">
      <c r="H120" s="10"/>
    </row>
    <row r="121" ht="15.75" customHeight="1">
      <c r="H121" s="10"/>
    </row>
    <row r="122" ht="15.75" customHeight="1">
      <c r="H122" s="10"/>
    </row>
    <row r="123" ht="15.75" customHeight="1">
      <c r="H123" s="10"/>
    </row>
    <row r="124" ht="15.75" customHeight="1">
      <c r="H124" s="10"/>
    </row>
    <row r="125" ht="15.75" customHeight="1">
      <c r="H125" s="10"/>
    </row>
    <row r="126" ht="15.75" customHeight="1">
      <c r="H126" s="10"/>
    </row>
    <row r="127" ht="15.75" customHeight="1">
      <c r="H127" s="10"/>
    </row>
    <row r="128" ht="15.75" customHeight="1">
      <c r="H128" s="10"/>
    </row>
    <row r="129" ht="15.75" customHeight="1">
      <c r="H129" s="10"/>
    </row>
    <row r="130" ht="15.75" customHeight="1">
      <c r="H130" s="10"/>
    </row>
    <row r="131" ht="15.75" customHeight="1">
      <c r="H131" s="10"/>
    </row>
    <row r="132" ht="15.75" customHeight="1">
      <c r="H132" s="10"/>
    </row>
    <row r="133" ht="15.75" customHeight="1">
      <c r="H133" s="10"/>
    </row>
    <row r="134" ht="15.75" customHeight="1">
      <c r="H134" s="10"/>
    </row>
    <row r="135" ht="15.75" customHeight="1">
      <c r="H135" s="10"/>
    </row>
    <row r="136" ht="15.75" customHeight="1">
      <c r="H136" s="10"/>
    </row>
    <row r="137" ht="15.75" customHeight="1">
      <c r="H137" s="10"/>
    </row>
    <row r="138" ht="15.75" customHeight="1">
      <c r="H138" s="10"/>
    </row>
    <row r="139" ht="15.75" customHeight="1">
      <c r="H139" s="10"/>
    </row>
    <row r="140" ht="15.75" customHeight="1">
      <c r="H140" s="10"/>
    </row>
    <row r="141" ht="15.75" customHeight="1">
      <c r="H141" s="10"/>
    </row>
    <row r="142" ht="15.75" customHeight="1">
      <c r="H142" s="10"/>
    </row>
    <row r="143" ht="15.75" customHeight="1">
      <c r="H143" s="10"/>
    </row>
    <row r="144" ht="15.75" customHeight="1">
      <c r="H144" s="10"/>
    </row>
    <row r="145" ht="15.75" customHeight="1">
      <c r="H145" s="10"/>
    </row>
    <row r="146" ht="15.75" customHeight="1">
      <c r="H146" s="10"/>
    </row>
    <row r="147" ht="15.75" customHeight="1">
      <c r="H147" s="10"/>
    </row>
    <row r="148" ht="15.75" customHeight="1">
      <c r="H148" s="10"/>
    </row>
    <row r="149" ht="15.75" customHeight="1">
      <c r="H149" s="10"/>
    </row>
    <row r="150" ht="15.75" customHeight="1">
      <c r="H150" s="10"/>
    </row>
    <row r="151" ht="15.75" customHeight="1">
      <c r="H151" s="10"/>
    </row>
    <row r="152" ht="15.75" customHeight="1">
      <c r="H152" s="10"/>
    </row>
    <row r="153" ht="15.75" customHeight="1">
      <c r="H153" s="10"/>
    </row>
    <row r="154" ht="15.75" customHeight="1">
      <c r="H154" s="10"/>
    </row>
    <row r="155" ht="15.75" customHeight="1">
      <c r="H155" s="10"/>
    </row>
    <row r="156" ht="15.75" customHeight="1">
      <c r="H156" s="10"/>
    </row>
    <row r="157" ht="15.75" customHeight="1">
      <c r="H157" s="10"/>
    </row>
    <row r="158" ht="15.75" customHeight="1">
      <c r="H158" s="10"/>
    </row>
    <row r="159" ht="15.75" customHeight="1">
      <c r="H159" s="10"/>
    </row>
    <row r="160" ht="15.75" customHeight="1">
      <c r="H160" s="10"/>
    </row>
    <row r="161" ht="15.75" customHeight="1">
      <c r="H161" s="10"/>
    </row>
    <row r="162" ht="15.75" customHeight="1">
      <c r="H162" s="10"/>
    </row>
    <row r="163" ht="15.75" customHeight="1">
      <c r="H163" s="10"/>
    </row>
    <row r="164" ht="15.75" customHeight="1">
      <c r="H164" s="10"/>
    </row>
    <row r="165" ht="15.75" customHeight="1">
      <c r="H165" s="10"/>
    </row>
    <row r="166" ht="15.75" customHeight="1">
      <c r="H166" s="10"/>
    </row>
    <row r="167" ht="15.75" customHeight="1">
      <c r="H167" s="10"/>
    </row>
    <row r="168" ht="15.75" customHeight="1">
      <c r="H168" s="10"/>
    </row>
    <row r="169" ht="15.75" customHeight="1">
      <c r="H169" s="10"/>
    </row>
    <row r="170" ht="15.75" customHeight="1">
      <c r="H170" s="10"/>
    </row>
    <row r="171" ht="15.75" customHeight="1">
      <c r="H171" s="10"/>
    </row>
    <row r="172" ht="15.75" customHeight="1">
      <c r="H172" s="10"/>
    </row>
    <row r="173" ht="15.75" customHeight="1">
      <c r="H173" s="10"/>
    </row>
    <row r="174" ht="15.75" customHeight="1">
      <c r="H174" s="10"/>
    </row>
    <row r="175" ht="15.75" customHeight="1">
      <c r="H175" s="10"/>
    </row>
    <row r="176" ht="15.75" customHeight="1">
      <c r="H176" s="10"/>
    </row>
    <row r="177" ht="15.75" customHeight="1">
      <c r="H177" s="10"/>
    </row>
    <row r="178" ht="15.75" customHeight="1">
      <c r="H178" s="10"/>
    </row>
    <row r="179" ht="15.75" customHeight="1">
      <c r="H179" s="10"/>
    </row>
    <row r="180" ht="15.75" customHeight="1">
      <c r="H180" s="10"/>
    </row>
    <row r="181" ht="15.75" customHeight="1">
      <c r="H181" s="10"/>
    </row>
    <row r="182" ht="15.75" customHeight="1">
      <c r="H182" s="10"/>
    </row>
    <row r="183" ht="15.75" customHeight="1">
      <c r="H183" s="10"/>
    </row>
    <row r="184" ht="15.75" customHeight="1">
      <c r="H184" s="10"/>
    </row>
    <row r="185" ht="15.75" customHeight="1">
      <c r="H185" s="10"/>
    </row>
    <row r="186" ht="15.75" customHeight="1">
      <c r="H186" s="10"/>
    </row>
    <row r="187" ht="15.75" customHeight="1">
      <c r="H187" s="10"/>
    </row>
    <row r="188" ht="15.75" customHeight="1">
      <c r="H188" s="10"/>
    </row>
    <row r="189" ht="15.75" customHeight="1">
      <c r="H189" s="10"/>
    </row>
    <row r="190" ht="15.75" customHeight="1">
      <c r="H190" s="10"/>
    </row>
    <row r="191" ht="15.75" customHeight="1">
      <c r="H191" s="10"/>
    </row>
    <row r="192" ht="15.75" customHeight="1">
      <c r="H192" s="10"/>
    </row>
    <row r="193" ht="15.75" customHeight="1">
      <c r="H193" s="10"/>
    </row>
    <row r="194" ht="15.75" customHeight="1">
      <c r="H194" s="10"/>
    </row>
    <row r="195" ht="15.75" customHeight="1">
      <c r="H195" s="10"/>
    </row>
    <row r="196" ht="15.75" customHeight="1">
      <c r="H196" s="10"/>
    </row>
    <row r="197" ht="15.75" customHeight="1">
      <c r="H197" s="10"/>
    </row>
    <row r="198" ht="15.75" customHeight="1">
      <c r="H198" s="10"/>
    </row>
    <row r="199" ht="15.75" customHeight="1">
      <c r="H199" s="10"/>
    </row>
    <row r="200" ht="15.75" customHeight="1">
      <c r="H200" s="10"/>
    </row>
    <row r="201" ht="15.75" customHeight="1">
      <c r="H201" s="10"/>
    </row>
    <row r="202" ht="15.75" customHeight="1">
      <c r="H202" s="10"/>
    </row>
    <row r="203" ht="15.75" customHeight="1">
      <c r="H203" s="10"/>
    </row>
    <row r="204" ht="15.75" customHeight="1">
      <c r="H204" s="10"/>
    </row>
    <row r="205" ht="15.75" customHeight="1">
      <c r="H205" s="10"/>
    </row>
    <row r="206" ht="15.75" customHeight="1">
      <c r="H206" s="10"/>
    </row>
    <row r="207" ht="15.75" customHeight="1">
      <c r="H207" s="10"/>
    </row>
    <row r="208" ht="15.75" customHeight="1">
      <c r="H208" s="10"/>
    </row>
    <row r="209" ht="15.75" customHeight="1">
      <c r="H209" s="10"/>
    </row>
    <row r="210" ht="15.75" customHeight="1">
      <c r="H210" s="10"/>
    </row>
    <row r="211" ht="15.75" customHeight="1">
      <c r="H211" s="10"/>
    </row>
    <row r="212" ht="15.75" customHeight="1">
      <c r="H212" s="10"/>
    </row>
    <row r="213" ht="15.75" customHeight="1">
      <c r="H213" s="10"/>
    </row>
    <row r="214" ht="15.75" customHeight="1">
      <c r="H214" s="10"/>
    </row>
    <row r="215" ht="15.75" customHeight="1">
      <c r="H215" s="10"/>
    </row>
    <row r="216" ht="15.75" customHeight="1">
      <c r="H216" s="10"/>
    </row>
    <row r="217" ht="15.75" customHeight="1">
      <c r="H217" s="10"/>
    </row>
    <row r="218" ht="15.75" customHeight="1">
      <c r="H218" s="10"/>
    </row>
    <row r="219" ht="15.75" customHeight="1">
      <c r="H219" s="10"/>
    </row>
    <row r="220" ht="15.75" customHeight="1">
      <c r="H220" s="10"/>
    </row>
    <row r="221" ht="15.75" customHeight="1">
      <c r="H221" s="10"/>
    </row>
    <row r="222" ht="15.75" customHeight="1">
      <c r="H222" s="10"/>
    </row>
    <row r="223" ht="15.75" customHeight="1">
      <c r="H223" s="10"/>
    </row>
    <row r="224" ht="15.75" customHeight="1">
      <c r="H224" s="10"/>
    </row>
    <row r="225" ht="15.75" customHeight="1">
      <c r="H225" s="10"/>
    </row>
    <row r="226" ht="15.75" customHeight="1">
      <c r="H226" s="10"/>
    </row>
    <row r="227" ht="15.75" customHeight="1">
      <c r="H227" s="10"/>
    </row>
    <row r="228" ht="15.75" customHeight="1">
      <c r="H228" s="10"/>
    </row>
    <row r="229" ht="15.75" customHeight="1">
      <c r="H229" s="10"/>
    </row>
    <row r="230" ht="15.75" customHeight="1">
      <c r="H230" s="10"/>
    </row>
    <row r="231" ht="15.75" customHeight="1">
      <c r="H231" s="10"/>
    </row>
    <row r="232" ht="15.75" customHeight="1">
      <c r="H232" s="10"/>
    </row>
    <row r="233" ht="15.75" customHeight="1">
      <c r="H233" s="10"/>
    </row>
    <row r="234" ht="15.75" customHeight="1">
      <c r="H234" s="10"/>
    </row>
    <row r="235" ht="15.75" customHeight="1">
      <c r="H235" s="10"/>
    </row>
    <row r="236" ht="15.75" customHeight="1">
      <c r="H236" s="10"/>
    </row>
    <row r="237" ht="15.75" customHeight="1">
      <c r="H237" s="10"/>
    </row>
    <row r="238" ht="15.75" customHeight="1">
      <c r="H238" s="10"/>
    </row>
    <row r="239" ht="15.75" customHeight="1">
      <c r="H239" s="10"/>
    </row>
    <row r="240" ht="15.75" customHeight="1">
      <c r="H240" s="10"/>
    </row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ErrorMessage="1" sqref="B2:B32">
      <formula1>Lists!$C$1:$C$31</formula1>
    </dataValidation>
    <dataValidation type="list" allowBlank="1" showErrorMessage="1" sqref="D2:D32">
      <formula1>Lists!$A$1:$A$3</formula1>
    </dataValidation>
    <dataValidation type="list" allowBlank="1" showErrorMessage="1" sqref="E2:E32">
      <formula1>Lists!$D$1:$D$12</formula1>
    </dataValidation>
    <dataValidation type="list" allowBlank="1" showErrorMessage="1" sqref="F2:F32">
      <formula1>Lists!$E$1:$E$12</formula1>
    </dataValidation>
    <dataValidation type="list" allowBlank="1" showErrorMessage="1" sqref="C2:C32">
      <formula1>Lists!$B$1:$B$12</formula1>
    </dataValidation>
  </dataValidations>
  <printOptions/>
  <pageMargins bottom="1.0" footer="0.0" header="0.0" left="0.75" right="0.75" top="1.0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71"/>
    <col customWidth="1" hidden="1" min="2" max="2" width="5.71"/>
    <col customWidth="1" hidden="1" min="3" max="3" width="4.86"/>
    <col customWidth="1" hidden="1" min="4" max="4" width="8.29"/>
    <col customWidth="1" min="5" max="5" width="45.43"/>
    <col customWidth="1" min="6" max="6" width="46.86"/>
    <col customWidth="1" min="7" max="7" width="6.43"/>
    <col customWidth="1" min="8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18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/>
      <c r="B2" s="5"/>
      <c r="C2" s="5"/>
      <c r="D2" s="5"/>
      <c r="E2" s="5"/>
      <c r="F2" s="5"/>
      <c r="G2" s="5" t="str">
        <f>IFERROR(__xludf.DUMMYFUNCTION("INDEX(FILTER(MileageTable!$C$2:$C$500, MileageTable!$A$2:$A$500 = E2, MileageTable!$B$2:$B$500 = F2), 1)"),"")</f>
        <v/>
      </c>
      <c r="H2" s="6">
        <f t="shared" ref="H2:H32" si="1">G2 * 0.725</f>
        <v>0</v>
      </c>
    </row>
    <row r="3">
      <c r="A3" s="4"/>
      <c r="B3" s="5"/>
      <c r="C3" s="5"/>
      <c r="D3" s="5"/>
      <c r="E3" s="5"/>
      <c r="F3" s="5"/>
      <c r="G3" s="5" t="str">
        <f>IFERROR(__xludf.DUMMYFUNCTION("INDEX(FILTER(MileageTable!$C$2:$C$500, MileageTable!$A$2:$A$500 = E3, MileageTable!$B$2:$B$500 = F3), 1)"),"")</f>
        <v/>
      </c>
      <c r="H3" s="6">
        <f t="shared" si="1"/>
        <v>0</v>
      </c>
    </row>
    <row r="4">
      <c r="A4" s="8"/>
      <c r="B4" s="5"/>
      <c r="C4" s="5"/>
      <c r="D4" s="5"/>
      <c r="E4" s="5"/>
      <c r="F4" s="5"/>
      <c r="G4" s="5" t="str">
        <f>IFERROR(__xludf.DUMMYFUNCTION("INDEX(FILTER(MileageTable!$C$2:$C$500, MileageTable!$A$2:$A$500 = E4, MileageTable!$B$2:$B$500 = F4), 1)"),"")</f>
        <v/>
      </c>
      <c r="H4" s="6">
        <f t="shared" si="1"/>
        <v>0</v>
      </c>
    </row>
    <row r="5">
      <c r="A5" s="8"/>
      <c r="B5" s="5"/>
      <c r="C5" s="5"/>
      <c r="D5" s="5"/>
      <c r="E5" s="5"/>
      <c r="F5" s="5"/>
      <c r="G5" s="5" t="str">
        <f>IFERROR(__xludf.DUMMYFUNCTION("INDEX(FILTER(MileageTable!$C$2:$C$500, MileageTable!$A$2:$A$500 = E5, MileageTable!$B$2:$B$500 = F5), 1)"),"")</f>
        <v/>
      </c>
      <c r="H5" s="6">
        <f t="shared" si="1"/>
        <v>0</v>
      </c>
    </row>
    <row r="6">
      <c r="A6" s="8"/>
      <c r="B6" s="5"/>
      <c r="C6" s="5"/>
      <c r="D6" s="5"/>
      <c r="E6" s="5"/>
      <c r="F6" s="5"/>
      <c r="G6" s="5" t="str">
        <f>IFERROR(__xludf.DUMMYFUNCTION("INDEX(FILTER(MileageTable!$C$2:$C$500, MileageTable!$A$2:$A$500 = E6, MileageTable!$B$2:$B$500 = F6), 1)"),"")</f>
        <v/>
      </c>
      <c r="H6" s="6">
        <f t="shared" si="1"/>
        <v>0</v>
      </c>
    </row>
    <row r="7">
      <c r="A7" s="4"/>
      <c r="B7" s="5"/>
      <c r="C7" s="5"/>
      <c r="D7" s="5"/>
      <c r="E7" s="5"/>
      <c r="F7" s="5"/>
      <c r="G7" s="5" t="str">
        <f>IFERROR(__xludf.DUMMYFUNCTION("INDEX(FILTER(MileageTable!$C$2:$C$500, MileageTable!$A$2:$A$500 = E7, MileageTable!$B$2:$B$500 = F7), 1)"),"")</f>
        <v/>
      </c>
      <c r="H7" s="6">
        <f t="shared" si="1"/>
        <v>0</v>
      </c>
    </row>
    <row r="8">
      <c r="A8" s="8"/>
      <c r="B8" s="5"/>
      <c r="C8" s="5"/>
      <c r="D8" s="5"/>
      <c r="E8" s="5"/>
      <c r="F8" s="5"/>
      <c r="G8" s="5" t="str">
        <f>IFERROR(__xludf.DUMMYFUNCTION("INDEX(FILTER(MileageTable!$C$2:$C$500, MileageTable!$A$2:$A$500 = E8, MileageTable!$B$2:$B$500 = F8), 1)"),"")</f>
        <v/>
      </c>
      <c r="H8" s="6">
        <f t="shared" si="1"/>
        <v>0</v>
      </c>
    </row>
    <row r="9">
      <c r="A9" s="9"/>
      <c r="B9" s="5"/>
      <c r="C9" s="5"/>
      <c r="D9" s="5"/>
      <c r="E9" s="5"/>
      <c r="F9" s="5"/>
      <c r="G9" s="5" t="str">
        <f>IFERROR(__xludf.DUMMYFUNCTION("INDEX(FILTER(MileageTable!$C$2:$C$500, MileageTable!$A$2:$A$500 = E9, MileageTable!$B$2:$B$500 = F9), 1)"),"")</f>
        <v/>
      </c>
      <c r="H9" s="6">
        <f t="shared" si="1"/>
        <v>0</v>
      </c>
    </row>
    <row r="10">
      <c r="A10" s="5"/>
      <c r="B10" s="5"/>
      <c r="C10" s="5"/>
      <c r="D10" s="5"/>
      <c r="E10" s="5"/>
      <c r="F10" s="5"/>
      <c r="G10" s="5" t="str">
        <f>IFERROR(__xludf.DUMMYFUNCTION("INDEX(FILTER(MileageTable!$C$2:$C$500, MileageTable!$A$2:$A$500 = E10, MileageTable!$B$2:$B$500 = F10), 1)"),"")</f>
        <v/>
      </c>
      <c r="H10" s="6">
        <f t="shared" si="1"/>
        <v>0</v>
      </c>
    </row>
    <row r="11">
      <c r="A11" s="5"/>
      <c r="B11" s="5"/>
      <c r="C11" s="5"/>
      <c r="D11" s="5"/>
      <c r="E11" s="5"/>
      <c r="F11" s="5"/>
      <c r="G11" s="5" t="str">
        <f>IFERROR(__xludf.DUMMYFUNCTION("INDEX(FILTER(MileageTable!$C$2:$C$500, MileageTable!$A$2:$A$500 = E11, MileageTable!$B$2:$B$500 = F11), 1)"),"")</f>
        <v/>
      </c>
      <c r="H11" s="6">
        <f t="shared" si="1"/>
        <v>0</v>
      </c>
    </row>
    <row r="12">
      <c r="A12" s="8"/>
      <c r="B12" s="5"/>
      <c r="C12" s="5"/>
      <c r="D12" s="5"/>
      <c r="E12" s="5"/>
      <c r="F12" s="5"/>
      <c r="G12" s="5" t="str">
        <f>IFERROR(__xludf.DUMMYFUNCTION("INDEX(FILTER(MileageTable!$C$2:$C$500, MileageTable!$A$2:$A$500 = E12, MileageTable!$B$2:$B$500 = F12), 1)"),"")</f>
        <v/>
      </c>
      <c r="H12" s="6">
        <f t="shared" si="1"/>
        <v>0</v>
      </c>
    </row>
    <row r="13">
      <c r="A13" s="5"/>
      <c r="B13" s="5"/>
      <c r="C13" s="5"/>
      <c r="D13" s="5"/>
      <c r="E13" s="5"/>
      <c r="F13" s="5"/>
      <c r="G13" s="5" t="str">
        <f>IFERROR(__xludf.DUMMYFUNCTION("INDEX(FILTER(MileageTable!$C$2:$C$500, MileageTable!$A$2:$A$500 = E13, MileageTable!$B$2:$B$500 = F13), 1)"),"")</f>
        <v/>
      </c>
      <c r="H13" s="6">
        <f t="shared" si="1"/>
        <v>0</v>
      </c>
    </row>
    <row r="14">
      <c r="A14" s="5"/>
      <c r="B14" s="5"/>
      <c r="C14" s="5"/>
      <c r="D14" s="5"/>
      <c r="E14" s="5"/>
      <c r="F14" s="5"/>
      <c r="G14" s="5" t="str">
        <f>IFERROR(__xludf.DUMMYFUNCTION("INDEX(FILTER(MileageTable!$C$2:$C$500, MileageTable!$A$2:$A$500 = E14, MileageTable!$B$2:$B$500 = F14), 1)"),"")</f>
        <v/>
      </c>
      <c r="H14" s="6">
        <f t="shared" si="1"/>
        <v>0</v>
      </c>
    </row>
    <row r="15">
      <c r="A15" s="5"/>
      <c r="B15" s="5"/>
      <c r="C15" s="5"/>
      <c r="D15" s="5"/>
      <c r="E15" s="5"/>
      <c r="F15" s="5"/>
      <c r="G15" s="5" t="str">
        <f>IFERROR(__xludf.DUMMYFUNCTION("INDEX(FILTER(MileageTable!$C$2:$C$500, MileageTable!$A$2:$A$500 = E15, MileageTable!$B$2:$B$500 = F15), 1)"),"")</f>
        <v/>
      </c>
      <c r="H15" s="6">
        <f t="shared" si="1"/>
        <v>0</v>
      </c>
    </row>
    <row r="16">
      <c r="A16" s="5"/>
      <c r="B16" s="5"/>
      <c r="C16" s="5"/>
      <c r="D16" s="5"/>
      <c r="E16" s="5"/>
      <c r="F16" s="5"/>
      <c r="G16" s="5" t="str">
        <f>IFERROR(__xludf.DUMMYFUNCTION("INDEX(FILTER(MileageTable!$C$2:$C$500, MileageTable!$A$2:$A$500 = E16, MileageTable!$B$2:$B$500 = F16), 1)"),"")</f>
        <v/>
      </c>
      <c r="H16" s="6">
        <f t="shared" si="1"/>
        <v>0</v>
      </c>
    </row>
    <row r="17">
      <c r="A17" s="5"/>
      <c r="B17" s="5"/>
      <c r="C17" s="5"/>
      <c r="D17" s="5"/>
      <c r="E17" s="5"/>
      <c r="F17" s="5"/>
      <c r="G17" s="5" t="str">
        <f>IFERROR(__xludf.DUMMYFUNCTION("INDEX(FILTER(MileageTable!$C$2:$C$500, MileageTable!$A$2:$A$500 = E17, MileageTable!$B$2:$B$500 = F17), 1)"),"")</f>
        <v/>
      </c>
      <c r="H17" s="6">
        <f t="shared" si="1"/>
        <v>0</v>
      </c>
    </row>
    <row r="18">
      <c r="A18" s="5"/>
      <c r="B18" s="5"/>
      <c r="C18" s="5"/>
      <c r="D18" s="5"/>
      <c r="E18" s="5"/>
      <c r="F18" s="5"/>
      <c r="G18" s="5" t="str">
        <f>IFERROR(__xludf.DUMMYFUNCTION("INDEX(FILTER(MileageTable!$C$2:$C$500, MileageTable!$A$2:$A$500 = E18, MileageTable!$B$2:$B$500 = F18), 1)"),"")</f>
        <v/>
      </c>
      <c r="H18" s="6">
        <f t="shared" si="1"/>
        <v>0</v>
      </c>
    </row>
    <row r="19">
      <c r="A19" s="5"/>
      <c r="B19" s="5"/>
      <c r="C19" s="5"/>
      <c r="D19" s="5"/>
      <c r="E19" s="5"/>
      <c r="F19" s="5"/>
      <c r="G19" s="5" t="str">
        <f>IFERROR(__xludf.DUMMYFUNCTION("INDEX(FILTER(MileageTable!$C$2:$C$500, MileageTable!$A$2:$A$500 = E19, MileageTable!$B$2:$B$500 = F19), 1)"),"")</f>
        <v/>
      </c>
      <c r="H19" s="6">
        <f t="shared" si="1"/>
        <v>0</v>
      </c>
    </row>
    <row r="20">
      <c r="A20" s="5"/>
      <c r="B20" s="5"/>
      <c r="C20" s="5"/>
      <c r="D20" s="5"/>
      <c r="E20" s="5"/>
      <c r="F20" s="5"/>
      <c r="G20" s="5" t="str">
        <f>IFERROR(__xludf.DUMMYFUNCTION("INDEX(FILTER(MileageTable!$C$2:$C$500, MileageTable!$A$2:$A$500 = E20, MileageTable!$B$2:$B$500 = F20), 1)"),"")</f>
        <v/>
      </c>
      <c r="H20" s="6">
        <f t="shared" si="1"/>
        <v>0</v>
      </c>
    </row>
    <row r="21" ht="15.75" customHeight="1">
      <c r="A21" s="5"/>
      <c r="B21" s="5"/>
      <c r="C21" s="5"/>
      <c r="D21" s="5"/>
      <c r="E21" s="5"/>
      <c r="F21" s="5"/>
      <c r="G21" s="5" t="str">
        <f>IFERROR(__xludf.DUMMYFUNCTION("INDEX(FILTER(MileageTable!$C$2:$C$500, MileageTable!$A$2:$A$500 = E21, MileageTable!$B$2:$B$500 = F21), 1)"),"")</f>
        <v/>
      </c>
      <c r="H21" s="6">
        <f t="shared" si="1"/>
        <v>0</v>
      </c>
    </row>
    <row r="22" ht="15.75" customHeight="1">
      <c r="A22" s="5"/>
      <c r="B22" s="5"/>
      <c r="C22" s="5"/>
      <c r="D22" s="5"/>
      <c r="E22" s="5"/>
      <c r="F22" s="5"/>
      <c r="G22" s="5" t="str">
        <f>IFERROR(__xludf.DUMMYFUNCTION("INDEX(FILTER(MileageTable!$C$2:$C$500, MileageTable!$A$2:$A$500 = E22, MileageTable!$B$2:$B$500 = F22), 1)"),"")</f>
        <v/>
      </c>
      <c r="H22" s="6">
        <f t="shared" si="1"/>
        <v>0</v>
      </c>
    </row>
    <row r="23" ht="15.75" customHeight="1">
      <c r="A23" s="5"/>
      <c r="B23" s="5"/>
      <c r="C23" s="5"/>
      <c r="D23" s="5"/>
      <c r="E23" s="5"/>
      <c r="F23" s="5"/>
      <c r="G23" s="5" t="str">
        <f>IFERROR(__xludf.DUMMYFUNCTION("INDEX(FILTER(MileageTable!$C$2:$C$500, MileageTable!$A$2:$A$500 = E23, MileageTable!$B$2:$B$500 = F23), 1)"),"")</f>
        <v/>
      </c>
      <c r="H23" s="6">
        <f t="shared" si="1"/>
        <v>0</v>
      </c>
    </row>
    <row r="24" ht="15.75" customHeight="1">
      <c r="A24" s="5"/>
      <c r="B24" s="5"/>
      <c r="C24" s="5"/>
      <c r="D24" s="5"/>
      <c r="E24" s="5"/>
      <c r="F24" s="5"/>
      <c r="G24" s="5" t="str">
        <f>IFERROR(__xludf.DUMMYFUNCTION("INDEX(FILTER(MileageTable!$C$2:$C$500, MileageTable!$A$2:$A$500 = E24, MileageTable!$B$2:$B$500 = F24), 1)"),"")</f>
        <v/>
      </c>
      <c r="H24" s="6">
        <f t="shared" si="1"/>
        <v>0</v>
      </c>
    </row>
    <row r="25" ht="15.75" customHeight="1">
      <c r="A25" s="5" t="str">
        <f t="shared" ref="A25:A32" si="2">IF(AND(D25&gt;0,C25&gt;0,B25&gt;0),DATE(D25,C25,B25),"")</f>
        <v/>
      </c>
      <c r="B25" s="5"/>
      <c r="C25" s="5"/>
      <c r="D25" s="5"/>
      <c r="E25" s="5"/>
      <c r="F25" s="5"/>
      <c r="G25" s="5" t="str">
        <f>IFERROR(__xludf.DUMMYFUNCTION("INDEX(FILTER(MileageTable!$C$2:$C$500, MileageTable!$A$2:$A$500 = E25, MileageTable!$B$2:$B$500 = F25), 1)"),"")</f>
        <v/>
      </c>
      <c r="H25" s="6">
        <f t="shared" si="1"/>
        <v>0</v>
      </c>
    </row>
    <row r="26" ht="15.75" customHeight="1">
      <c r="A26" s="5" t="str">
        <f t="shared" si="2"/>
        <v/>
      </c>
      <c r="B26" s="5"/>
      <c r="C26" s="5"/>
      <c r="D26" s="5"/>
      <c r="E26" s="5"/>
      <c r="F26" s="5"/>
      <c r="G26" s="5" t="str">
        <f>IFERROR(__xludf.DUMMYFUNCTION("INDEX(FILTER(MileageTable!$C$2:$C$500, MileageTable!$A$2:$A$500 = E26, MileageTable!$B$2:$B$500 = F26), 1)"),"")</f>
        <v/>
      </c>
      <c r="H26" s="6">
        <f t="shared" si="1"/>
        <v>0</v>
      </c>
    </row>
    <row r="27" ht="15.75" customHeight="1">
      <c r="A27" s="5" t="str">
        <f t="shared" si="2"/>
        <v/>
      </c>
      <c r="B27" s="5"/>
      <c r="C27" s="5"/>
      <c r="D27" s="5"/>
      <c r="E27" s="5"/>
      <c r="F27" s="5"/>
      <c r="G27" s="5" t="str">
        <f>IFERROR(__xludf.DUMMYFUNCTION("INDEX(FILTER(MileageTable!$C$2:$C$500, MileageTable!$A$2:$A$500 = E27, MileageTable!$B$2:$B$500 = F27), 1)"),"")</f>
        <v/>
      </c>
      <c r="H27" s="6">
        <f t="shared" si="1"/>
        <v>0</v>
      </c>
    </row>
    <row r="28" ht="15.75" customHeight="1">
      <c r="A28" s="5" t="str">
        <f t="shared" si="2"/>
        <v/>
      </c>
      <c r="B28" s="5"/>
      <c r="C28" s="5"/>
      <c r="D28" s="5"/>
      <c r="E28" s="5"/>
      <c r="F28" s="5"/>
      <c r="G28" s="5" t="str">
        <f>IFERROR(__xludf.DUMMYFUNCTION("INDEX(FILTER(MileageTable!$C$2:$C$500, MileageTable!$A$2:$A$500 = E28, MileageTable!$B$2:$B$500 = F28), 1)"),"")</f>
        <v/>
      </c>
      <c r="H28" s="6">
        <f t="shared" si="1"/>
        <v>0</v>
      </c>
    </row>
    <row r="29" ht="15.75" customHeight="1">
      <c r="A29" s="5" t="str">
        <f t="shared" si="2"/>
        <v/>
      </c>
      <c r="B29" s="5"/>
      <c r="C29" s="5"/>
      <c r="D29" s="5"/>
      <c r="E29" s="5"/>
      <c r="F29" s="5"/>
      <c r="G29" s="5" t="str">
        <f>IFERROR(__xludf.DUMMYFUNCTION("INDEX(FILTER(MileageTable!$C$2:$C$500, MileageTable!$A$2:$A$500 = E29, MileageTable!$B$2:$B$500 = F29), 1)"),"")</f>
        <v/>
      </c>
      <c r="H29" s="6">
        <f t="shared" si="1"/>
        <v>0</v>
      </c>
    </row>
    <row r="30" ht="15.75" customHeight="1">
      <c r="A30" s="5" t="str">
        <f t="shared" si="2"/>
        <v/>
      </c>
      <c r="B30" s="5"/>
      <c r="C30" s="5"/>
      <c r="D30" s="5"/>
      <c r="E30" s="5"/>
      <c r="F30" s="5"/>
      <c r="G30" s="5" t="str">
        <f>IFERROR(__xludf.DUMMYFUNCTION("INDEX(FILTER(MileageTable!$C$2:$C$500, MileageTable!$A$2:$A$500 = E30, MileageTable!$B$2:$B$500 = F30), 1)"),"")</f>
        <v/>
      </c>
      <c r="H30" s="6">
        <f t="shared" si="1"/>
        <v>0</v>
      </c>
    </row>
    <row r="31" ht="15.75" customHeight="1">
      <c r="A31" s="5" t="str">
        <f t="shared" si="2"/>
        <v/>
      </c>
      <c r="B31" s="5"/>
      <c r="C31" s="5"/>
      <c r="D31" s="5"/>
      <c r="E31" s="5"/>
      <c r="F31" s="5"/>
      <c r="G31" s="5" t="str">
        <f>IFERROR(__xludf.DUMMYFUNCTION("INDEX(FILTER(MileageTable!$C$2:$C$500, MileageTable!$A$2:$A$500 = E31, MileageTable!$B$2:$B$500 = F31), 1)"),"")</f>
        <v/>
      </c>
      <c r="H31" s="6">
        <f t="shared" si="1"/>
        <v>0</v>
      </c>
    </row>
    <row r="32" ht="15.75" customHeight="1">
      <c r="A32" s="5" t="str">
        <f t="shared" si="2"/>
        <v/>
      </c>
      <c r="B32" s="5"/>
      <c r="C32" s="5"/>
      <c r="D32" s="5"/>
      <c r="E32" s="5"/>
      <c r="F32" s="5"/>
      <c r="G32" s="5" t="str">
        <f>IFERROR(__xludf.DUMMYFUNCTION("INDEX(FILTER(MileageTable!$C$2:$C$500, MileageTable!$A$2:$A$500 = E32, MileageTable!$B$2:$B$500 = F32), 1)"),"")</f>
        <v/>
      </c>
      <c r="H32" s="6">
        <f t="shared" si="1"/>
        <v>0</v>
      </c>
    </row>
    <row r="33" ht="15.75" customHeight="1">
      <c r="A33" s="5"/>
      <c r="B33" s="5"/>
      <c r="C33" s="5"/>
      <c r="D33" s="5"/>
      <c r="E33" s="5"/>
      <c r="F33" s="5"/>
      <c r="G33" s="5"/>
      <c r="H33" s="6"/>
    </row>
    <row r="34" ht="15.75" customHeight="1">
      <c r="A34" s="5"/>
      <c r="B34" s="5"/>
      <c r="C34" s="5"/>
      <c r="D34" s="5"/>
      <c r="E34" s="5"/>
      <c r="F34" s="5" t="s">
        <v>8</v>
      </c>
      <c r="G34" s="5">
        <f t="shared" ref="G34:H34" si="3">SUM(G2:G32)</f>
        <v>0</v>
      </c>
      <c r="H34" s="6">
        <f t="shared" si="3"/>
        <v>0</v>
      </c>
    </row>
    <row r="35" ht="15.75" customHeight="1">
      <c r="H35" s="10"/>
    </row>
    <row r="36" ht="15.75" customHeight="1">
      <c r="A36" s="11" t="s">
        <v>9</v>
      </c>
      <c r="B36" s="12"/>
      <c r="C36" s="12"/>
      <c r="D36" s="12"/>
      <c r="E36" s="12"/>
      <c r="F36" s="13"/>
      <c r="H36" s="10"/>
    </row>
    <row r="37" ht="15.75" customHeight="1">
      <c r="A37" s="14" t="s">
        <v>24</v>
      </c>
      <c r="F37" s="15"/>
      <c r="H37" s="10"/>
    </row>
    <row r="38" ht="15.75" customHeight="1">
      <c r="A38" s="14"/>
      <c r="F38" s="15" t="s">
        <v>11</v>
      </c>
      <c r="H38" s="10"/>
    </row>
    <row r="39" ht="15.75" customHeight="1">
      <c r="A39" s="14"/>
      <c r="F39" s="15"/>
      <c r="H39" s="10"/>
    </row>
    <row r="40" ht="15.75" customHeight="1">
      <c r="A40" s="14"/>
      <c r="F40" s="15" t="s">
        <v>12</v>
      </c>
      <c r="H40" s="10"/>
    </row>
    <row r="41" ht="15.75" customHeight="1">
      <c r="A41" s="14"/>
      <c r="F41" s="15"/>
      <c r="H41" s="10"/>
    </row>
    <row r="42" ht="15.75" customHeight="1">
      <c r="A42" s="16"/>
      <c r="B42" s="17"/>
      <c r="C42" s="17"/>
      <c r="D42" s="17"/>
      <c r="E42" s="17"/>
      <c r="F42" s="18"/>
      <c r="H42" s="10"/>
    </row>
    <row r="43" ht="15.75" customHeight="1">
      <c r="H43" s="10"/>
    </row>
    <row r="44" ht="15.75" customHeight="1">
      <c r="H44" s="10"/>
    </row>
    <row r="45" ht="15.75" customHeight="1">
      <c r="H45" s="10"/>
    </row>
    <row r="46" ht="15.75" customHeight="1">
      <c r="H46" s="10"/>
    </row>
    <row r="47" ht="15.75" customHeight="1">
      <c r="H47" s="10"/>
    </row>
    <row r="48" ht="15.75" customHeight="1">
      <c r="H48" s="10"/>
    </row>
    <row r="49" ht="15.75" customHeight="1">
      <c r="H49" s="10"/>
    </row>
    <row r="50" ht="15.75" customHeight="1">
      <c r="H50" s="10"/>
    </row>
    <row r="51" ht="15.75" customHeight="1">
      <c r="H51" s="10"/>
    </row>
    <row r="52" ht="15.75" customHeight="1">
      <c r="H52" s="10"/>
    </row>
    <row r="53" ht="15.75" customHeight="1">
      <c r="H53" s="10"/>
    </row>
    <row r="54" ht="15.75" customHeight="1">
      <c r="H54" s="10"/>
    </row>
    <row r="55" ht="15.75" customHeight="1">
      <c r="H55" s="10"/>
    </row>
    <row r="56" ht="15.75" customHeight="1">
      <c r="H56" s="10"/>
    </row>
    <row r="57" ht="15.75" customHeight="1">
      <c r="H57" s="10"/>
    </row>
    <row r="58" ht="15.75" customHeight="1">
      <c r="H58" s="10"/>
    </row>
    <row r="59" ht="15.75" customHeight="1">
      <c r="H59" s="10"/>
    </row>
    <row r="60" ht="15.75" customHeight="1">
      <c r="H60" s="10"/>
    </row>
    <row r="61" ht="15.75" customHeight="1">
      <c r="H61" s="10"/>
    </row>
    <row r="62" ht="15.75" customHeight="1">
      <c r="H62" s="10"/>
    </row>
    <row r="63" ht="15.75" customHeight="1">
      <c r="H63" s="10"/>
    </row>
    <row r="64" ht="15.75" customHeight="1">
      <c r="H64" s="10"/>
    </row>
    <row r="65" ht="15.75" customHeight="1">
      <c r="H65" s="10"/>
    </row>
    <row r="66" ht="15.75" customHeight="1">
      <c r="H66" s="10"/>
    </row>
    <row r="67" ht="15.75" customHeight="1">
      <c r="H67" s="10"/>
    </row>
    <row r="68" ht="15.75" customHeight="1">
      <c r="H68" s="10"/>
    </row>
    <row r="69" ht="15.75" customHeight="1">
      <c r="H69" s="10"/>
    </row>
    <row r="70" ht="15.75" customHeight="1">
      <c r="H70" s="10"/>
    </row>
    <row r="71" ht="15.75" customHeight="1">
      <c r="H71" s="10"/>
    </row>
    <row r="72" ht="15.75" customHeight="1">
      <c r="H72" s="10"/>
    </row>
    <row r="73" ht="15.75" customHeight="1">
      <c r="H73" s="10"/>
    </row>
    <row r="74" ht="15.75" customHeight="1">
      <c r="H74" s="10"/>
    </row>
    <row r="75" ht="15.75" customHeight="1">
      <c r="H75" s="10"/>
    </row>
    <row r="76" ht="15.75" customHeight="1">
      <c r="H76" s="10"/>
    </row>
    <row r="77" ht="15.75" customHeight="1">
      <c r="H77" s="10"/>
    </row>
    <row r="78" ht="15.75" customHeight="1">
      <c r="H78" s="10"/>
    </row>
    <row r="79" ht="15.75" customHeight="1">
      <c r="H79" s="10"/>
    </row>
    <row r="80" ht="15.75" customHeight="1">
      <c r="H80" s="10"/>
    </row>
    <row r="81" ht="15.75" customHeight="1">
      <c r="H81" s="10"/>
    </row>
    <row r="82" ht="15.75" customHeight="1">
      <c r="H82" s="10"/>
    </row>
    <row r="83" ht="15.75" customHeight="1">
      <c r="H83" s="10"/>
    </row>
    <row r="84" ht="15.75" customHeight="1">
      <c r="H84" s="10"/>
    </row>
    <row r="85" ht="15.75" customHeight="1">
      <c r="H85" s="10"/>
    </row>
    <row r="86" ht="15.75" customHeight="1">
      <c r="H86" s="10"/>
    </row>
    <row r="87" ht="15.75" customHeight="1">
      <c r="H87" s="10"/>
    </row>
    <row r="88" ht="15.75" customHeight="1">
      <c r="H88" s="10"/>
    </row>
    <row r="89" ht="15.75" customHeight="1">
      <c r="H89" s="10"/>
    </row>
    <row r="90" ht="15.75" customHeight="1">
      <c r="H90" s="10"/>
    </row>
    <row r="91" ht="15.75" customHeight="1">
      <c r="H91" s="10"/>
    </row>
    <row r="92" ht="15.75" customHeight="1">
      <c r="H92" s="10"/>
    </row>
    <row r="93" ht="15.75" customHeight="1">
      <c r="H93" s="10"/>
    </row>
    <row r="94" ht="15.75" customHeight="1">
      <c r="H94" s="10"/>
    </row>
    <row r="95" ht="15.75" customHeight="1">
      <c r="H95" s="10"/>
    </row>
    <row r="96" ht="15.75" customHeight="1">
      <c r="H96" s="10"/>
    </row>
    <row r="97" ht="15.75" customHeight="1">
      <c r="H97" s="10"/>
    </row>
    <row r="98" ht="15.75" customHeight="1">
      <c r="H98" s="10"/>
    </row>
    <row r="99" ht="15.75" customHeight="1">
      <c r="H99" s="10"/>
    </row>
    <row r="100" ht="15.75" customHeight="1">
      <c r="H100" s="10"/>
    </row>
    <row r="101" ht="15.75" customHeight="1">
      <c r="H101" s="10"/>
    </row>
    <row r="102" ht="15.75" customHeight="1">
      <c r="H102" s="10"/>
    </row>
    <row r="103" ht="15.75" customHeight="1">
      <c r="H103" s="10"/>
    </row>
    <row r="104" ht="15.75" customHeight="1">
      <c r="H104" s="10"/>
    </row>
    <row r="105" ht="15.75" customHeight="1">
      <c r="H105" s="10"/>
    </row>
    <row r="106" ht="15.75" customHeight="1">
      <c r="H106" s="10"/>
    </row>
    <row r="107" ht="15.75" customHeight="1">
      <c r="H107" s="10"/>
    </row>
    <row r="108" ht="15.75" customHeight="1">
      <c r="H108" s="10"/>
    </row>
    <row r="109" ht="15.75" customHeight="1">
      <c r="H109" s="10"/>
    </row>
    <row r="110" ht="15.75" customHeight="1">
      <c r="H110" s="10"/>
    </row>
    <row r="111" ht="15.75" customHeight="1">
      <c r="H111" s="10"/>
    </row>
    <row r="112" ht="15.75" customHeight="1">
      <c r="H112" s="10"/>
    </row>
    <row r="113" ht="15.75" customHeight="1">
      <c r="H113" s="10"/>
    </row>
    <row r="114" ht="15.75" customHeight="1">
      <c r="H114" s="10"/>
    </row>
    <row r="115" ht="15.75" customHeight="1">
      <c r="H115" s="10"/>
    </row>
    <row r="116" ht="15.75" customHeight="1">
      <c r="H116" s="10"/>
    </row>
    <row r="117" ht="15.75" customHeight="1">
      <c r="H117" s="10"/>
    </row>
    <row r="118" ht="15.75" customHeight="1">
      <c r="H118" s="10"/>
    </row>
    <row r="119" ht="15.75" customHeight="1">
      <c r="H119" s="10"/>
    </row>
    <row r="120" ht="15.75" customHeight="1">
      <c r="H120" s="10"/>
    </row>
    <row r="121" ht="15.75" customHeight="1">
      <c r="H121" s="10"/>
    </row>
    <row r="122" ht="15.75" customHeight="1">
      <c r="H122" s="10"/>
    </row>
    <row r="123" ht="15.75" customHeight="1">
      <c r="H123" s="10"/>
    </row>
    <row r="124" ht="15.75" customHeight="1">
      <c r="H124" s="10"/>
    </row>
    <row r="125" ht="15.75" customHeight="1">
      <c r="H125" s="10"/>
    </row>
    <row r="126" ht="15.75" customHeight="1">
      <c r="H126" s="10"/>
    </row>
    <row r="127" ht="15.75" customHeight="1">
      <c r="H127" s="10"/>
    </row>
    <row r="128" ht="15.75" customHeight="1">
      <c r="H128" s="10"/>
    </row>
    <row r="129" ht="15.75" customHeight="1">
      <c r="H129" s="10"/>
    </row>
    <row r="130" ht="15.75" customHeight="1">
      <c r="H130" s="10"/>
    </row>
    <row r="131" ht="15.75" customHeight="1">
      <c r="H131" s="10"/>
    </row>
    <row r="132" ht="15.75" customHeight="1">
      <c r="H132" s="10"/>
    </row>
    <row r="133" ht="15.75" customHeight="1">
      <c r="H133" s="10"/>
    </row>
    <row r="134" ht="15.75" customHeight="1">
      <c r="H134" s="10"/>
    </row>
    <row r="135" ht="15.75" customHeight="1">
      <c r="H135" s="10"/>
    </row>
    <row r="136" ht="15.75" customHeight="1">
      <c r="H136" s="10"/>
    </row>
    <row r="137" ht="15.75" customHeight="1">
      <c r="H137" s="10"/>
    </row>
    <row r="138" ht="15.75" customHeight="1">
      <c r="H138" s="10"/>
    </row>
    <row r="139" ht="15.75" customHeight="1">
      <c r="H139" s="10"/>
    </row>
    <row r="140" ht="15.75" customHeight="1">
      <c r="H140" s="10"/>
    </row>
    <row r="141" ht="15.75" customHeight="1">
      <c r="H141" s="10"/>
    </row>
    <row r="142" ht="15.75" customHeight="1">
      <c r="H142" s="10"/>
    </row>
    <row r="143" ht="15.75" customHeight="1">
      <c r="H143" s="10"/>
    </row>
    <row r="144" ht="15.75" customHeight="1">
      <c r="H144" s="10"/>
    </row>
    <row r="145" ht="15.75" customHeight="1">
      <c r="H145" s="10"/>
    </row>
    <row r="146" ht="15.75" customHeight="1">
      <c r="H146" s="10"/>
    </row>
    <row r="147" ht="15.75" customHeight="1">
      <c r="H147" s="10"/>
    </row>
    <row r="148" ht="15.75" customHeight="1">
      <c r="H148" s="10"/>
    </row>
    <row r="149" ht="15.75" customHeight="1">
      <c r="H149" s="10"/>
    </row>
    <row r="150" ht="15.75" customHeight="1">
      <c r="H150" s="10"/>
    </row>
    <row r="151" ht="15.75" customHeight="1">
      <c r="H151" s="10"/>
    </row>
    <row r="152" ht="15.75" customHeight="1">
      <c r="H152" s="10"/>
    </row>
    <row r="153" ht="15.75" customHeight="1">
      <c r="H153" s="10"/>
    </row>
    <row r="154" ht="15.75" customHeight="1">
      <c r="H154" s="10"/>
    </row>
    <row r="155" ht="15.75" customHeight="1">
      <c r="H155" s="10"/>
    </row>
    <row r="156" ht="15.75" customHeight="1">
      <c r="H156" s="10"/>
    </row>
    <row r="157" ht="15.75" customHeight="1">
      <c r="H157" s="10"/>
    </row>
    <row r="158" ht="15.75" customHeight="1">
      <c r="H158" s="10"/>
    </row>
    <row r="159" ht="15.75" customHeight="1">
      <c r="H159" s="10"/>
    </row>
    <row r="160" ht="15.75" customHeight="1">
      <c r="H160" s="10"/>
    </row>
    <row r="161" ht="15.75" customHeight="1">
      <c r="H161" s="10"/>
    </row>
    <row r="162" ht="15.75" customHeight="1">
      <c r="H162" s="10"/>
    </row>
    <row r="163" ht="15.75" customHeight="1">
      <c r="H163" s="10"/>
    </row>
    <row r="164" ht="15.75" customHeight="1">
      <c r="H164" s="10"/>
    </row>
    <row r="165" ht="15.75" customHeight="1">
      <c r="H165" s="10"/>
    </row>
    <row r="166" ht="15.75" customHeight="1">
      <c r="H166" s="10"/>
    </row>
    <row r="167" ht="15.75" customHeight="1">
      <c r="H167" s="10"/>
    </row>
    <row r="168" ht="15.75" customHeight="1">
      <c r="H168" s="10"/>
    </row>
    <row r="169" ht="15.75" customHeight="1">
      <c r="H169" s="10"/>
    </row>
    <row r="170" ht="15.75" customHeight="1">
      <c r="H170" s="10"/>
    </row>
    <row r="171" ht="15.75" customHeight="1">
      <c r="H171" s="10"/>
    </row>
    <row r="172" ht="15.75" customHeight="1">
      <c r="H172" s="10"/>
    </row>
    <row r="173" ht="15.75" customHeight="1">
      <c r="H173" s="10"/>
    </row>
    <row r="174" ht="15.75" customHeight="1">
      <c r="H174" s="10"/>
    </row>
    <row r="175" ht="15.75" customHeight="1">
      <c r="H175" s="10"/>
    </row>
    <row r="176" ht="15.75" customHeight="1">
      <c r="H176" s="10"/>
    </row>
    <row r="177" ht="15.75" customHeight="1">
      <c r="H177" s="10"/>
    </row>
    <row r="178" ht="15.75" customHeight="1">
      <c r="H178" s="10"/>
    </row>
    <row r="179" ht="15.75" customHeight="1">
      <c r="H179" s="10"/>
    </row>
    <row r="180" ht="15.75" customHeight="1">
      <c r="H180" s="10"/>
    </row>
    <row r="181" ht="15.75" customHeight="1">
      <c r="H181" s="10"/>
    </row>
    <row r="182" ht="15.75" customHeight="1">
      <c r="H182" s="10"/>
    </row>
    <row r="183" ht="15.75" customHeight="1">
      <c r="H183" s="10"/>
    </row>
    <row r="184" ht="15.75" customHeight="1">
      <c r="H184" s="10"/>
    </row>
    <row r="185" ht="15.75" customHeight="1">
      <c r="H185" s="10"/>
    </row>
    <row r="186" ht="15.75" customHeight="1">
      <c r="H186" s="10"/>
    </row>
    <row r="187" ht="15.75" customHeight="1">
      <c r="H187" s="10"/>
    </row>
    <row r="188" ht="15.75" customHeight="1">
      <c r="H188" s="10"/>
    </row>
    <row r="189" ht="15.75" customHeight="1">
      <c r="H189" s="10"/>
    </row>
    <row r="190" ht="15.75" customHeight="1">
      <c r="H190" s="10"/>
    </row>
    <row r="191" ht="15.75" customHeight="1">
      <c r="H191" s="10"/>
    </row>
    <row r="192" ht="15.75" customHeight="1">
      <c r="H192" s="10"/>
    </row>
    <row r="193" ht="15.75" customHeight="1">
      <c r="H193" s="10"/>
    </row>
    <row r="194" ht="15.75" customHeight="1">
      <c r="H194" s="10"/>
    </row>
    <row r="195" ht="15.75" customHeight="1">
      <c r="H195" s="10"/>
    </row>
    <row r="196" ht="15.75" customHeight="1">
      <c r="H196" s="10"/>
    </row>
    <row r="197" ht="15.75" customHeight="1">
      <c r="H197" s="10"/>
    </row>
    <row r="198" ht="15.75" customHeight="1">
      <c r="H198" s="10"/>
    </row>
    <row r="199" ht="15.75" customHeight="1">
      <c r="H199" s="10"/>
    </row>
    <row r="200" ht="15.75" customHeight="1">
      <c r="H200" s="10"/>
    </row>
    <row r="201" ht="15.75" customHeight="1">
      <c r="H201" s="10"/>
    </row>
    <row r="202" ht="15.75" customHeight="1">
      <c r="H202" s="10"/>
    </row>
    <row r="203" ht="15.75" customHeight="1">
      <c r="H203" s="10"/>
    </row>
    <row r="204" ht="15.75" customHeight="1">
      <c r="H204" s="10"/>
    </row>
    <row r="205" ht="15.75" customHeight="1">
      <c r="H205" s="10"/>
    </row>
    <row r="206" ht="15.75" customHeight="1">
      <c r="H206" s="10"/>
    </row>
    <row r="207" ht="15.75" customHeight="1">
      <c r="H207" s="10"/>
    </row>
    <row r="208" ht="15.75" customHeight="1">
      <c r="H208" s="10"/>
    </row>
    <row r="209" ht="15.75" customHeight="1">
      <c r="H209" s="10"/>
    </row>
    <row r="210" ht="15.75" customHeight="1">
      <c r="H210" s="10"/>
    </row>
    <row r="211" ht="15.75" customHeight="1">
      <c r="H211" s="10"/>
    </row>
    <row r="212" ht="15.75" customHeight="1">
      <c r="H212" s="10"/>
    </row>
    <row r="213" ht="15.75" customHeight="1">
      <c r="H213" s="10"/>
    </row>
    <row r="214" ht="15.75" customHeight="1">
      <c r="H214" s="10"/>
    </row>
    <row r="215" ht="15.75" customHeight="1">
      <c r="H215" s="10"/>
    </row>
    <row r="216" ht="15.75" customHeight="1">
      <c r="H216" s="10"/>
    </row>
    <row r="217" ht="15.75" customHeight="1">
      <c r="H217" s="10"/>
    </row>
    <row r="218" ht="15.75" customHeight="1">
      <c r="H218" s="10"/>
    </row>
    <row r="219" ht="15.75" customHeight="1">
      <c r="H219" s="10"/>
    </row>
    <row r="220" ht="15.75" customHeight="1">
      <c r="H220" s="10"/>
    </row>
    <row r="221" ht="15.75" customHeight="1">
      <c r="H221" s="10"/>
    </row>
    <row r="222" ht="15.75" customHeight="1">
      <c r="H222" s="10"/>
    </row>
    <row r="223" ht="15.75" customHeight="1">
      <c r="H223" s="10"/>
    </row>
    <row r="224" ht="15.75" customHeight="1">
      <c r="H224" s="10"/>
    </row>
    <row r="225" ht="15.75" customHeight="1">
      <c r="H225" s="10"/>
    </row>
    <row r="226" ht="15.75" customHeight="1">
      <c r="H226" s="10"/>
    </row>
    <row r="227" ht="15.75" customHeight="1">
      <c r="H227" s="10"/>
    </row>
    <row r="228" ht="15.75" customHeight="1">
      <c r="H228" s="10"/>
    </row>
    <row r="229" ht="15.75" customHeight="1">
      <c r="H229" s="10"/>
    </row>
    <row r="230" ht="15.75" customHeight="1">
      <c r="H230" s="10"/>
    </row>
    <row r="231" ht="15.75" customHeight="1">
      <c r="H231" s="10"/>
    </row>
    <row r="232" ht="15.75" customHeight="1">
      <c r="H232" s="10"/>
    </row>
    <row r="233" ht="15.75" customHeight="1">
      <c r="H233" s="10"/>
    </row>
    <row r="234" ht="15.75" customHeight="1">
      <c r="H234" s="10"/>
    </row>
    <row r="235" ht="15.75" customHeight="1">
      <c r="H235" s="10"/>
    </row>
    <row r="236" ht="15.75" customHeight="1">
      <c r="H236" s="10"/>
    </row>
    <row r="237" ht="15.75" customHeight="1">
      <c r="H237" s="10"/>
    </row>
    <row r="238" ht="15.75" customHeight="1">
      <c r="H238" s="10"/>
    </row>
    <row r="239" ht="15.75" customHeight="1">
      <c r="H239" s="10"/>
    </row>
    <row r="240" ht="15.75" customHeight="1">
      <c r="H240" s="10"/>
    </row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ErrorMessage="1" sqref="B2:B32">
      <formula1>Lists!$C$1:$C$31</formula1>
    </dataValidation>
    <dataValidation type="list" allowBlank="1" showErrorMessage="1" sqref="D2:D32">
      <formula1>Lists!$A$1:$A$3</formula1>
    </dataValidation>
    <dataValidation type="list" allowBlank="1" showErrorMessage="1" sqref="E2:E32">
      <formula1>Lists!$D$1:$D$12</formula1>
    </dataValidation>
    <dataValidation type="list" allowBlank="1" showErrorMessage="1" sqref="F2:F32">
      <formula1>Lists!$E$1:$E$12</formula1>
    </dataValidation>
    <dataValidation type="list" allowBlank="1" showErrorMessage="1" sqref="C2:C32">
      <formula1>Lists!$B$1:$B$12</formula1>
    </dataValidation>
  </dataValidations>
  <printOptions/>
  <pageMargins bottom="1.0" footer="0.0" header="0.0" left="0.75" right="0.75" top="1.0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36.86"/>
    <col customWidth="1" min="3" max="3" width="8.0"/>
    <col customWidth="1" min="4" max="4" width="71.57"/>
    <col customWidth="1" min="5" max="6" width="8.71"/>
  </cols>
  <sheetData>
    <row r="1">
      <c r="A1" s="19" t="s">
        <v>25</v>
      </c>
      <c r="B1" s="19" t="s">
        <v>5</v>
      </c>
      <c r="C1" s="19" t="s">
        <v>6</v>
      </c>
      <c r="D1" s="19" t="s">
        <v>26</v>
      </c>
    </row>
    <row r="2">
      <c r="A2" s="19" t="s">
        <v>27</v>
      </c>
      <c r="B2" s="19" t="s">
        <v>28</v>
      </c>
      <c r="C2" s="19">
        <v>2.0</v>
      </c>
      <c r="D2" s="19" t="s">
        <v>29</v>
      </c>
    </row>
    <row r="3">
      <c r="A3" s="19" t="s">
        <v>27</v>
      </c>
      <c r="B3" s="19" t="s">
        <v>30</v>
      </c>
      <c r="C3" s="19">
        <v>0.9</v>
      </c>
      <c r="D3" s="19" t="s">
        <v>31</v>
      </c>
    </row>
    <row r="4">
      <c r="A4" s="19" t="s">
        <v>27</v>
      </c>
      <c r="B4" s="19" t="s">
        <v>32</v>
      </c>
      <c r="C4" s="19">
        <v>4.2</v>
      </c>
      <c r="D4" s="19" t="s">
        <v>33</v>
      </c>
    </row>
    <row r="5">
      <c r="A5" s="19" t="s">
        <v>27</v>
      </c>
      <c r="B5" s="19" t="s">
        <v>34</v>
      </c>
      <c r="C5" s="19">
        <v>2.0</v>
      </c>
      <c r="D5" s="19" t="s">
        <v>35</v>
      </c>
    </row>
    <row r="6">
      <c r="A6" s="19" t="s">
        <v>27</v>
      </c>
      <c r="B6" s="19" t="s">
        <v>36</v>
      </c>
      <c r="C6" s="19">
        <v>2.6</v>
      </c>
      <c r="D6" s="19" t="s">
        <v>37</v>
      </c>
    </row>
    <row r="7">
      <c r="A7" s="19" t="s">
        <v>27</v>
      </c>
      <c r="B7" s="19" t="s">
        <v>38</v>
      </c>
      <c r="C7" s="19">
        <v>2.0</v>
      </c>
      <c r="D7" s="19" t="s">
        <v>39</v>
      </c>
    </row>
    <row r="8">
      <c r="A8" s="19" t="s">
        <v>27</v>
      </c>
      <c r="B8" s="19" t="s">
        <v>40</v>
      </c>
      <c r="C8" s="19">
        <v>2.0</v>
      </c>
      <c r="D8" s="19" t="s">
        <v>41</v>
      </c>
    </row>
    <row r="9">
      <c r="A9" s="19" t="s">
        <v>27</v>
      </c>
      <c r="B9" s="19" t="s">
        <v>42</v>
      </c>
      <c r="C9" s="19">
        <v>3.1</v>
      </c>
      <c r="D9" s="19" t="s">
        <v>43</v>
      </c>
    </row>
    <row r="10">
      <c r="A10" s="19" t="s">
        <v>27</v>
      </c>
      <c r="B10" s="19" t="s">
        <v>44</v>
      </c>
      <c r="C10" s="19">
        <v>1.0</v>
      </c>
      <c r="D10" s="19" t="s">
        <v>45</v>
      </c>
    </row>
    <row r="11">
      <c r="A11" s="19" t="s">
        <v>27</v>
      </c>
      <c r="B11" s="19" t="s">
        <v>46</v>
      </c>
      <c r="C11" s="19">
        <v>2.7</v>
      </c>
      <c r="D11" s="19" t="s">
        <v>47</v>
      </c>
    </row>
    <row r="12">
      <c r="A12" s="19" t="s">
        <v>27</v>
      </c>
      <c r="B12" s="19" t="s">
        <v>48</v>
      </c>
      <c r="C12" s="19">
        <v>1.7</v>
      </c>
      <c r="D12" s="19" t="s">
        <v>49</v>
      </c>
    </row>
    <row r="13">
      <c r="A13" s="19" t="s">
        <v>28</v>
      </c>
      <c r="B13" s="19" t="s">
        <v>27</v>
      </c>
      <c r="C13" s="19">
        <v>2.0</v>
      </c>
      <c r="D13" s="19" t="s">
        <v>50</v>
      </c>
    </row>
    <row r="14">
      <c r="A14" s="19" t="s">
        <v>28</v>
      </c>
      <c r="B14" s="19" t="s">
        <v>30</v>
      </c>
      <c r="C14" s="19">
        <v>1.9</v>
      </c>
      <c r="D14" s="19" t="s">
        <v>51</v>
      </c>
    </row>
    <row r="15">
      <c r="A15" s="19" t="s">
        <v>28</v>
      </c>
      <c r="B15" s="19" t="s">
        <v>32</v>
      </c>
      <c r="C15" s="19">
        <v>4.4</v>
      </c>
      <c r="D15" s="19" t="s">
        <v>52</v>
      </c>
    </row>
    <row r="16">
      <c r="A16" s="19" t="s">
        <v>28</v>
      </c>
      <c r="B16" s="19" t="s">
        <v>34</v>
      </c>
      <c r="C16" s="19">
        <v>2.5</v>
      </c>
      <c r="D16" s="19" t="s">
        <v>53</v>
      </c>
    </row>
    <row r="17">
      <c r="A17" s="19" t="s">
        <v>28</v>
      </c>
      <c r="B17" s="19" t="s">
        <v>36</v>
      </c>
      <c r="C17" s="19">
        <v>1.9</v>
      </c>
      <c r="D17" s="19" t="s">
        <v>54</v>
      </c>
    </row>
    <row r="18">
      <c r="A18" s="19" t="s">
        <v>28</v>
      </c>
      <c r="B18" s="19" t="s">
        <v>38</v>
      </c>
      <c r="C18" s="19">
        <v>0.01</v>
      </c>
      <c r="D18" s="19" t="s">
        <v>55</v>
      </c>
    </row>
    <row r="19">
      <c r="A19" s="19" t="s">
        <v>28</v>
      </c>
      <c r="B19" s="19" t="s">
        <v>40</v>
      </c>
      <c r="C19" s="19">
        <v>2.5</v>
      </c>
      <c r="D19" s="19" t="s">
        <v>56</v>
      </c>
    </row>
    <row r="20">
      <c r="A20" s="19" t="s">
        <v>28</v>
      </c>
      <c r="B20" s="19" t="s">
        <v>42</v>
      </c>
      <c r="C20" s="19">
        <v>2.5</v>
      </c>
      <c r="D20" s="19" t="s">
        <v>57</v>
      </c>
    </row>
    <row r="21" ht="15.75" customHeight="1">
      <c r="A21" s="19" t="s">
        <v>28</v>
      </c>
      <c r="B21" s="19" t="s">
        <v>44</v>
      </c>
      <c r="C21" s="19">
        <v>1.3</v>
      </c>
      <c r="D21" s="19" t="s">
        <v>58</v>
      </c>
    </row>
    <row r="22" ht="15.75" customHeight="1">
      <c r="A22" s="19" t="s">
        <v>28</v>
      </c>
      <c r="B22" s="19" t="s">
        <v>46</v>
      </c>
      <c r="C22" s="19">
        <v>2.1</v>
      </c>
      <c r="D22" s="19" t="s">
        <v>59</v>
      </c>
    </row>
    <row r="23" ht="15.75" customHeight="1">
      <c r="A23" s="19" t="s">
        <v>28</v>
      </c>
      <c r="B23" s="19" t="s">
        <v>48</v>
      </c>
      <c r="C23" s="19">
        <v>2.0</v>
      </c>
      <c r="D23" s="19" t="s">
        <v>60</v>
      </c>
    </row>
    <row r="24" ht="15.75" customHeight="1">
      <c r="A24" s="19" t="s">
        <v>30</v>
      </c>
      <c r="B24" s="19" t="s">
        <v>27</v>
      </c>
      <c r="C24" s="19">
        <v>1.0</v>
      </c>
      <c r="D24" s="19" t="s">
        <v>61</v>
      </c>
    </row>
    <row r="25" ht="15.75" customHeight="1">
      <c r="A25" s="19" t="s">
        <v>30</v>
      </c>
      <c r="B25" s="19" t="s">
        <v>28</v>
      </c>
      <c r="C25" s="19">
        <v>1.9</v>
      </c>
      <c r="D25" s="19" t="s">
        <v>62</v>
      </c>
    </row>
    <row r="26" ht="15.75" customHeight="1">
      <c r="A26" s="19" t="s">
        <v>30</v>
      </c>
      <c r="B26" s="19" t="s">
        <v>32</v>
      </c>
      <c r="C26" s="19">
        <v>3.6</v>
      </c>
      <c r="D26" s="19" t="s">
        <v>63</v>
      </c>
    </row>
    <row r="27" ht="15.75" customHeight="1">
      <c r="A27" s="19" t="s">
        <v>30</v>
      </c>
      <c r="B27" s="19" t="s">
        <v>34</v>
      </c>
      <c r="C27" s="19">
        <v>1.5</v>
      </c>
      <c r="D27" s="19" t="s">
        <v>64</v>
      </c>
    </row>
    <row r="28" ht="15.75" customHeight="1">
      <c r="A28" s="19" t="s">
        <v>30</v>
      </c>
      <c r="B28" s="19" t="s">
        <v>36</v>
      </c>
      <c r="C28" s="19">
        <v>1.9</v>
      </c>
      <c r="D28" s="19" t="s">
        <v>65</v>
      </c>
    </row>
    <row r="29" ht="15.75" customHeight="1">
      <c r="A29" s="19" t="s">
        <v>30</v>
      </c>
      <c r="B29" s="19" t="s">
        <v>38</v>
      </c>
      <c r="C29" s="19">
        <v>1.9</v>
      </c>
      <c r="D29" s="19" t="s">
        <v>66</v>
      </c>
    </row>
    <row r="30" ht="15.75" customHeight="1">
      <c r="A30" s="19" t="s">
        <v>30</v>
      </c>
      <c r="B30" s="19" t="s">
        <v>40</v>
      </c>
      <c r="C30" s="19">
        <v>1.5</v>
      </c>
      <c r="D30" s="19" t="s">
        <v>67</v>
      </c>
    </row>
    <row r="31" ht="15.75" customHeight="1">
      <c r="A31" s="19" t="s">
        <v>30</v>
      </c>
      <c r="B31" s="19" t="s">
        <v>42</v>
      </c>
      <c r="C31" s="19">
        <v>2.5</v>
      </c>
      <c r="D31" s="19" t="s">
        <v>68</v>
      </c>
    </row>
    <row r="32" ht="15.75" customHeight="1">
      <c r="A32" s="19" t="s">
        <v>30</v>
      </c>
      <c r="B32" s="19" t="s">
        <v>44</v>
      </c>
      <c r="C32" s="19">
        <v>1.1</v>
      </c>
      <c r="D32" s="19" t="s">
        <v>69</v>
      </c>
    </row>
    <row r="33" ht="15.75" customHeight="1">
      <c r="A33" s="19" t="s">
        <v>30</v>
      </c>
      <c r="B33" s="19" t="s">
        <v>46</v>
      </c>
      <c r="C33" s="19">
        <v>2.3</v>
      </c>
      <c r="D33" s="19" t="s">
        <v>70</v>
      </c>
    </row>
    <row r="34" ht="15.75" customHeight="1">
      <c r="A34" s="19" t="s">
        <v>30</v>
      </c>
      <c r="B34" s="19" t="s">
        <v>48</v>
      </c>
      <c r="C34" s="19">
        <v>1.2</v>
      </c>
      <c r="D34" s="19" t="s">
        <v>71</v>
      </c>
    </row>
    <row r="35" ht="15.75" customHeight="1">
      <c r="A35" s="19" t="s">
        <v>32</v>
      </c>
      <c r="B35" s="19" t="s">
        <v>27</v>
      </c>
      <c r="C35" s="19">
        <v>5.3</v>
      </c>
      <c r="D35" s="19" t="s">
        <v>72</v>
      </c>
    </row>
    <row r="36" ht="15.75" customHeight="1">
      <c r="A36" s="19" t="s">
        <v>32</v>
      </c>
      <c r="B36" s="19" t="s">
        <v>28</v>
      </c>
      <c r="C36" s="19">
        <v>4.4</v>
      </c>
      <c r="D36" s="19" t="s">
        <v>73</v>
      </c>
    </row>
    <row r="37" ht="15.75" customHeight="1">
      <c r="A37" s="19" t="s">
        <v>32</v>
      </c>
      <c r="B37" s="19" t="s">
        <v>30</v>
      </c>
      <c r="C37" s="19">
        <v>3.6</v>
      </c>
      <c r="D37" s="19" t="s">
        <v>74</v>
      </c>
    </row>
    <row r="38" ht="15.75" customHeight="1">
      <c r="A38" s="19" t="s">
        <v>32</v>
      </c>
      <c r="B38" s="19" t="s">
        <v>34</v>
      </c>
      <c r="C38" s="19">
        <v>2.4</v>
      </c>
      <c r="D38" s="19" t="s">
        <v>75</v>
      </c>
    </row>
    <row r="39" ht="15.75" customHeight="1">
      <c r="A39" s="19" t="s">
        <v>32</v>
      </c>
      <c r="B39" s="19" t="s">
        <v>36</v>
      </c>
      <c r="C39" s="19">
        <v>3.8</v>
      </c>
      <c r="D39" s="19" t="s">
        <v>76</v>
      </c>
    </row>
    <row r="40" ht="15.75" customHeight="1">
      <c r="A40" s="19" t="s">
        <v>32</v>
      </c>
      <c r="B40" s="19" t="s">
        <v>38</v>
      </c>
      <c r="C40" s="19">
        <v>4.4</v>
      </c>
      <c r="D40" s="19" t="s">
        <v>77</v>
      </c>
    </row>
    <row r="41" ht="15.75" customHeight="1">
      <c r="A41" s="19" t="s">
        <v>32</v>
      </c>
      <c r="B41" s="19" t="s">
        <v>40</v>
      </c>
      <c r="C41" s="19">
        <v>2.4</v>
      </c>
      <c r="D41" s="19" t="s">
        <v>78</v>
      </c>
    </row>
    <row r="42" ht="15.75" customHeight="1">
      <c r="A42" s="19" t="s">
        <v>32</v>
      </c>
      <c r="B42" s="19" t="s">
        <v>42</v>
      </c>
      <c r="C42" s="19">
        <v>2.4</v>
      </c>
      <c r="D42" s="19" t="s">
        <v>79</v>
      </c>
    </row>
    <row r="43" ht="15.75" customHeight="1">
      <c r="A43" s="19" t="s">
        <v>32</v>
      </c>
      <c r="B43" s="19" t="s">
        <v>44</v>
      </c>
      <c r="C43" s="19">
        <v>4.4</v>
      </c>
      <c r="D43" s="19" t="s">
        <v>80</v>
      </c>
    </row>
    <row r="44" ht="15.75" customHeight="1">
      <c r="A44" s="19" t="s">
        <v>32</v>
      </c>
      <c r="B44" s="19" t="s">
        <v>46</v>
      </c>
      <c r="C44" s="19">
        <v>2.1</v>
      </c>
      <c r="D44" s="19" t="s">
        <v>81</v>
      </c>
    </row>
    <row r="45" ht="15.75" customHeight="1">
      <c r="A45" s="19" t="s">
        <v>32</v>
      </c>
      <c r="B45" s="19" t="s">
        <v>48</v>
      </c>
      <c r="C45" s="19">
        <v>2.5</v>
      </c>
      <c r="D45" s="19" t="s">
        <v>82</v>
      </c>
    </row>
    <row r="46" ht="15.75" customHeight="1">
      <c r="A46" s="19" t="s">
        <v>34</v>
      </c>
      <c r="B46" s="19" t="s">
        <v>27</v>
      </c>
      <c r="C46" s="19">
        <v>2.0</v>
      </c>
      <c r="D46" s="19" t="s">
        <v>83</v>
      </c>
    </row>
    <row r="47" ht="15.75" customHeight="1">
      <c r="A47" s="19" t="s">
        <v>34</v>
      </c>
      <c r="B47" s="19" t="s">
        <v>28</v>
      </c>
      <c r="C47" s="19">
        <v>2.4</v>
      </c>
      <c r="D47" s="19" t="s">
        <v>84</v>
      </c>
    </row>
    <row r="48" ht="15.75" customHeight="1">
      <c r="A48" s="19" t="s">
        <v>34</v>
      </c>
      <c r="B48" s="19" t="s">
        <v>30</v>
      </c>
      <c r="C48" s="19">
        <v>1.5</v>
      </c>
      <c r="D48" s="19" t="s">
        <v>85</v>
      </c>
    </row>
    <row r="49" ht="15.75" customHeight="1">
      <c r="A49" s="19" t="s">
        <v>34</v>
      </c>
      <c r="B49" s="19" t="s">
        <v>32</v>
      </c>
      <c r="C49" s="19">
        <v>2.4</v>
      </c>
      <c r="D49" s="19" t="s">
        <v>86</v>
      </c>
    </row>
    <row r="50" ht="15.75" customHeight="1">
      <c r="A50" s="19" t="s">
        <v>34</v>
      </c>
      <c r="B50" s="19" t="s">
        <v>36</v>
      </c>
      <c r="C50" s="19">
        <v>1.7</v>
      </c>
      <c r="D50" s="19" t="s">
        <v>87</v>
      </c>
    </row>
    <row r="51" ht="15.75" customHeight="1">
      <c r="A51" s="19" t="s">
        <v>34</v>
      </c>
      <c r="B51" s="19" t="s">
        <v>38</v>
      </c>
      <c r="C51" s="19">
        <v>2.3</v>
      </c>
      <c r="D51" s="19" t="s">
        <v>88</v>
      </c>
    </row>
    <row r="52" ht="15.75" customHeight="1">
      <c r="A52" s="19" t="s">
        <v>34</v>
      </c>
      <c r="B52" s="19" t="s">
        <v>40</v>
      </c>
      <c r="C52" s="19">
        <v>0.01</v>
      </c>
      <c r="D52" s="19" t="s">
        <v>89</v>
      </c>
    </row>
    <row r="53" ht="15.75" customHeight="1">
      <c r="A53" s="19" t="s">
        <v>34</v>
      </c>
      <c r="B53" s="19" t="s">
        <v>42</v>
      </c>
      <c r="C53" s="19">
        <v>1.4</v>
      </c>
      <c r="D53" s="19" t="s">
        <v>90</v>
      </c>
    </row>
    <row r="54" ht="15.75" customHeight="1">
      <c r="A54" s="19" t="s">
        <v>34</v>
      </c>
      <c r="B54" s="19" t="s">
        <v>44</v>
      </c>
      <c r="C54" s="19">
        <v>2.2</v>
      </c>
      <c r="D54" s="19" t="s">
        <v>91</v>
      </c>
    </row>
    <row r="55" ht="15.75" customHeight="1">
      <c r="A55" s="19" t="s">
        <v>34</v>
      </c>
      <c r="B55" s="19" t="s">
        <v>46</v>
      </c>
      <c r="C55" s="19">
        <v>1.0</v>
      </c>
      <c r="D55" s="19" t="s">
        <v>92</v>
      </c>
    </row>
    <row r="56" ht="15.75" customHeight="1">
      <c r="A56" s="19" t="s">
        <v>34</v>
      </c>
      <c r="B56" s="19" t="s">
        <v>48</v>
      </c>
      <c r="C56" s="19">
        <v>0.03</v>
      </c>
      <c r="D56" s="19" t="s">
        <v>93</v>
      </c>
    </row>
    <row r="57" ht="15.75" customHeight="1">
      <c r="A57" s="19" t="s">
        <v>36</v>
      </c>
      <c r="B57" s="19" t="s">
        <v>27</v>
      </c>
      <c r="C57" s="19">
        <v>2.6</v>
      </c>
      <c r="D57" s="19" t="s">
        <v>94</v>
      </c>
    </row>
    <row r="58" ht="15.75" customHeight="1">
      <c r="A58" s="19" t="s">
        <v>36</v>
      </c>
      <c r="B58" s="19" t="s">
        <v>28</v>
      </c>
      <c r="C58" s="19">
        <v>2.0</v>
      </c>
      <c r="D58" s="19" t="s">
        <v>95</v>
      </c>
    </row>
    <row r="59" ht="15.75" customHeight="1">
      <c r="A59" s="19" t="s">
        <v>36</v>
      </c>
      <c r="B59" s="19" t="s">
        <v>30</v>
      </c>
      <c r="C59" s="19">
        <v>2.0</v>
      </c>
      <c r="D59" s="19" t="s">
        <v>96</v>
      </c>
    </row>
    <row r="60" ht="15.75" customHeight="1">
      <c r="A60" s="19" t="s">
        <v>36</v>
      </c>
      <c r="B60" s="19" t="s">
        <v>32</v>
      </c>
      <c r="C60" s="19">
        <v>3.8</v>
      </c>
      <c r="D60" s="19" t="s">
        <v>97</v>
      </c>
    </row>
    <row r="61" ht="15.75" customHeight="1">
      <c r="A61" s="19" t="s">
        <v>36</v>
      </c>
      <c r="B61" s="19" t="s">
        <v>34</v>
      </c>
      <c r="C61" s="19">
        <v>1.7</v>
      </c>
      <c r="D61" s="19" t="s">
        <v>98</v>
      </c>
    </row>
    <row r="62" ht="15.75" customHeight="1">
      <c r="A62" s="19" t="s">
        <v>36</v>
      </c>
      <c r="B62" s="19" t="s">
        <v>38</v>
      </c>
      <c r="C62" s="19">
        <v>1.9</v>
      </c>
      <c r="D62" s="19" t="s">
        <v>99</v>
      </c>
    </row>
    <row r="63" ht="15.75" customHeight="1">
      <c r="A63" s="19" t="s">
        <v>36</v>
      </c>
      <c r="B63" s="19" t="s">
        <v>40</v>
      </c>
      <c r="C63" s="19">
        <v>1.7</v>
      </c>
      <c r="D63" s="19" t="s">
        <v>100</v>
      </c>
    </row>
    <row r="64" ht="15.75" customHeight="1">
      <c r="A64" s="19" t="s">
        <v>36</v>
      </c>
      <c r="B64" s="19" t="s">
        <v>42</v>
      </c>
      <c r="C64" s="19">
        <v>0.09</v>
      </c>
      <c r="D64" s="19" t="s">
        <v>101</v>
      </c>
    </row>
    <row r="65" ht="15.75" customHeight="1">
      <c r="A65" s="19" t="s">
        <v>36</v>
      </c>
      <c r="B65" s="19" t="s">
        <v>44</v>
      </c>
      <c r="C65" s="19">
        <v>2.8</v>
      </c>
      <c r="D65" s="19" t="s">
        <v>102</v>
      </c>
    </row>
    <row r="66" ht="15.75" customHeight="1">
      <c r="A66" s="19" t="s">
        <v>36</v>
      </c>
      <c r="B66" s="19" t="s">
        <v>46</v>
      </c>
      <c r="C66" s="19">
        <v>1.3</v>
      </c>
      <c r="D66" s="19" t="s">
        <v>103</v>
      </c>
    </row>
    <row r="67" ht="15.75" customHeight="1">
      <c r="A67" s="19" t="s">
        <v>36</v>
      </c>
      <c r="B67" s="19" t="s">
        <v>48</v>
      </c>
      <c r="C67" s="19">
        <v>1.5</v>
      </c>
      <c r="D67" s="19" t="s">
        <v>104</v>
      </c>
    </row>
    <row r="68" ht="15.75" customHeight="1">
      <c r="A68" s="19" t="s">
        <v>38</v>
      </c>
      <c r="B68" s="19" t="s">
        <v>27</v>
      </c>
      <c r="C68" s="19">
        <v>2.0</v>
      </c>
      <c r="D68" s="19" t="s">
        <v>105</v>
      </c>
    </row>
    <row r="69" ht="15.75" customHeight="1">
      <c r="A69" s="19" t="s">
        <v>38</v>
      </c>
      <c r="B69" s="19" t="s">
        <v>28</v>
      </c>
      <c r="C69" s="19">
        <v>0.02</v>
      </c>
      <c r="D69" s="19" t="s">
        <v>106</v>
      </c>
    </row>
    <row r="70" ht="15.75" customHeight="1">
      <c r="A70" s="19" t="s">
        <v>38</v>
      </c>
      <c r="B70" s="19" t="s">
        <v>30</v>
      </c>
      <c r="C70" s="19">
        <v>1.9</v>
      </c>
      <c r="D70" s="19" t="s">
        <v>107</v>
      </c>
    </row>
    <row r="71" ht="15.75" customHeight="1">
      <c r="A71" s="19" t="s">
        <v>38</v>
      </c>
      <c r="B71" s="19" t="s">
        <v>32</v>
      </c>
      <c r="C71" s="19">
        <v>4.4</v>
      </c>
      <c r="D71" s="19" t="s">
        <v>108</v>
      </c>
    </row>
    <row r="72" ht="15.75" customHeight="1">
      <c r="A72" s="19" t="s">
        <v>38</v>
      </c>
      <c r="B72" s="19" t="s">
        <v>34</v>
      </c>
      <c r="C72" s="19">
        <v>2.4</v>
      </c>
      <c r="D72" s="19" t="s">
        <v>109</v>
      </c>
    </row>
    <row r="73" ht="15.75" customHeight="1">
      <c r="A73" s="19" t="s">
        <v>38</v>
      </c>
      <c r="B73" s="19" t="s">
        <v>36</v>
      </c>
      <c r="C73" s="19">
        <v>1.9</v>
      </c>
      <c r="D73" s="19" t="s">
        <v>110</v>
      </c>
    </row>
    <row r="74" ht="15.75" customHeight="1">
      <c r="A74" s="19" t="s">
        <v>38</v>
      </c>
      <c r="B74" s="19" t="s">
        <v>40</v>
      </c>
      <c r="C74" s="19">
        <v>2.4</v>
      </c>
      <c r="D74" s="19" t="s">
        <v>111</v>
      </c>
    </row>
    <row r="75" ht="15.75" customHeight="1">
      <c r="A75" s="19" t="s">
        <v>38</v>
      </c>
      <c r="B75" s="19" t="s">
        <v>42</v>
      </c>
      <c r="C75" s="19">
        <v>2.5</v>
      </c>
      <c r="D75" s="19" t="s">
        <v>112</v>
      </c>
    </row>
    <row r="76" ht="15.75" customHeight="1">
      <c r="A76" s="19" t="s">
        <v>38</v>
      </c>
      <c r="B76" s="19" t="s">
        <v>44</v>
      </c>
      <c r="C76" s="19">
        <v>1.4</v>
      </c>
      <c r="D76" s="19" t="s">
        <v>113</v>
      </c>
    </row>
    <row r="77" ht="15.75" customHeight="1">
      <c r="A77" s="19" t="s">
        <v>38</v>
      </c>
      <c r="B77" s="19" t="s">
        <v>46</v>
      </c>
      <c r="C77" s="19">
        <v>2.1</v>
      </c>
      <c r="D77" s="19" t="s">
        <v>114</v>
      </c>
    </row>
    <row r="78" ht="15.75" customHeight="1">
      <c r="A78" s="19" t="s">
        <v>38</v>
      </c>
      <c r="B78" s="19" t="s">
        <v>48</v>
      </c>
      <c r="C78" s="19">
        <v>2.0</v>
      </c>
      <c r="D78" s="19" t="s">
        <v>115</v>
      </c>
    </row>
    <row r="79" ht="15.75" customHeight="1">
      <c r="A79" s="19" t="s">
        <v>40</v>
      </c>
      <c r="B79" s="19" t="s">
        <v>27</v>
      </c>
      <c r="C79" s="19">
        <v>2.0</v>
      </c>
      <c r="D79" s="19" t="s">
        <v>116</v>
      </c>
    </row>
    <row r="80" ht="15.75" customHeight="1">
      <c r="A80" s="19" t="s">
        <v>40</v>
      </c>
      <c r="B80" s="19" t="s">
        <v>28</v>
      </c>
      <c r="C80" s="19">
        <v>2.4</v>
      </c>
      <c r="D80" s="19" t="s">
        <v>117</v>
      </c>
    </row>
    <row r="81" ht="15.75" customHeight="1">
      <c r="A81" s="19" t="s">
        <v>40</v>
      </c>
      <c r="B81" s="19" t="s">
        <v>30</v>
      </c>
      <c r="C81" s="19">
        <v>1.5</v>
      </c>
      <c r="D81" s="19" t="s">
        <v>118</v>
      </c>
    </row>
    <row r="82" ht="15.75" customHeight="1">
      <c r="A82" s="19" t="s">
        <v>40</v>
      </c>
      <c r="B82" s="19" t="s">
        <v>32</v>
      </c>
      <c r="C82" s="19">
        <v>2.3</v>
      </c>
      <c r="D82" s="19" t="s">
        <v>119</v>
      </c>
    </row>
    <row r="83" ht="15.75" customHeight="1">
      <c r="A83" s="19" t="s">
        <v>40</v>
      </c>
      <c r="B83" s="19" t="s">
        <v>34</v>
      </c>
      <c r="C83" s="19">
        <v>0.01</v>
      </c>
      <c r="D83" s="19" t="s">
        <v>120</v>
      </c>
    </row>
    <row r="84" ht="15.75" customHeight="1">
      <c r="A84" s="19" t="s">
        <v>40</v>
      </c>
      <c r="B84" s="19" t="s">
        <v>36</v>
      </c>
      <c r="C84" s="19">
        <v>1.7</v>
      </c>
      <c r="D84" s="19" t="s">
        <v>121</v>
      </c>
    </row>
    <row r="85" ht="15.75" customHeight="1">
      <c r="A85" s="19" t="s">
        <v>40</v>
      </c>
      <c r="B85" s="19" t="s">
        <v>38</v>
      </c>
      <c r="C85" s="19">
        <v>2.3</v>
      </c>
      <c r="D85" s="19" t="s">
        <v>122</v>
      </c>
    </row>
    <row r="86" ht="15.75" customHeight="1">
      <c r="A86" s="19" t="s">
        <v>40</v>
      </c>
      <c r="B86" s="19" t="s">
        <v>42</v>
      </c>
      <c r="C86" s="19">
        <v>1.4</v>
      </c>
      <c r="D86" s="19" t="s">
        <v>123</v>
      </c>
    </row>
    <row r="87" ht="15.75" customHeight="1">
      <c r="A87" s="19" t="s">
        <v>40</v>
      </c>
      <c r="B87" s="19" t="s">
        <v>44</v>
      </c>
      <c r="C87" s="19">
        <v>2.2</v>
      </c>
      <c r="D87" s="19" t="s">
        <v>124</v>
      </c>
    </row>
    <row r="88" ht="15.75" customHeight="1">
      <c r="A88" s="19" t="s">
        <v>40</v>
      </c>
      <c r="B88" s="19" t="s">
        <v>46</v>
      </c>
      <c r="C88" s="19">
        <v>1.0</v>
      </c>
      <c r="D88" s="19" t="s">
        <v>125</v>
      </c>
    </row>
    <row r="89" ht="15.75" customHeight="1">
      <c r="A89" s="19" t="s">
        <v>40</v>
      </c>
      <c r="B89" s="19" t="s">
        <v>48</v>
      </c>
      <c r="C89" s="19">
        <v>0.3</v>
      </c>
      <c r="D89" s="19" t="s">
        <v>126</v>
      </c>
    </row>
    <row r="90" ht="15.75" customHeight="1">
      <c r="A90" s="19" t="s">
        <v>42</v>
      </c>
      <c r="B90" s="19" t="s">
        <v>27</v>
      </c>
      <c r="C90" s="19">
        <v>3.1</v>
      </c>
      <c r="D90" s="19" t="s">
        <v>127</v>
      </c>
    </row>
    <row r="91" ht="15.75" customHeight="1">
      <c r="A91" s="19" t="s">
        <v>42</v>
      </c>
      <c r="B91" s="19" t="s">
        <v>28</v>
      </c>
      <c r="C91" s="19">
        <v>2.5</v>
      </c>
      <c r="D91" s="19" t="s">
        <v>128</v>
      </c>
    </row>
    <row r="92" ht="15.75" customHeight="1">
      <c r="A92" s="19" t="s">
        <v>42</v>
      </c>
      <c r="B92" s="19" t="s">
        <v>30</v>
      </c>
      <c r="C92" s="19">
        <v>2.7</v>
      </c>
      <c r="D92" s="19" t="s">
        <v>129</v>
      </c>
    </row>
    <row r="93" ht="15.75" customHeight="1">
      <c r="A93" s="19" t="s">
        <v>42</v>
      </c>
      <c r="B93" s="19" t="s">
        <v>32</v>
      </c>
      <c r="C93" s="19">
        <v>2.4</v>
      </c>
      <c r="D93" s="19" t="s">
        <v>130</v>
      </c>
    </row>
    <row r="94" ht="15.75" customHeight="1">
      <c r="A94" s="19" t="s">
        <v>42</v>
      </c>
      <c r="B94" s="19" t="s">
        <v>34</v>
      </c>
      <c r="C94" s="19">
        <v>1.5</v>
      </c>
      <c r="D94" s="19" t="s">
        <v>131</v>
      </c>
    </row>
    <row r="95" ht="15.75" customHeight="1">
      <c r="A95" s="19" t="s">
        <v>42</v>
      </c>
      <c r="B95" s="19" t="s">
        <v>36</v>
      </c>
      <c r="C95" s="19">
        <v>0.9</v>
      </c>
      <c r="D95" s="19" t="s">
        <v>132</v>
      </c>
    </row>
    <row r="96" ht="15.75" customHeight="1">
      <c r="A96" s="19" t="s">
        <v>42</v>
      </c>
      <c r="B96" s="19" t="s">
        <v>38</v>
      </c>
      <c r="C96" s="19">
        <v>2.5</v>
      </c>
      <c r="D96" s="19" t="s">
        <v>133</v>
      </c>
    </row>
    <row r="97" ht="15.75" customHeight="1">
      <c r="A97" s="19" t="s">
        <v>42</v>
      </c>
      <c r="B97" s="19" t="s">
        <v>40</v>
      </c>
      <c r="C97" s="19">
        <v>1.5</v>
      </c>
      <c r="D97" s="19" t="s">
        <v>134</v>
      </c>
    </row>
    <row r="98" ht="15.75" customHeight="1">
      <c r="A98" s="19" t="s">
        <v>42</v>
      </c>
      <c r="B98" s="19" t="s">
        <v>44</v>
      </c>
      <c r="C98" s="19">
        <v>3.6</v>
      </c>
      <c r="D98" s="19" t="s">
        <v>135</v>
      </c>
    </row>
    <row r="99" ht="15.75" customHeight="1">
      <c r="A99" s="19" t="s">
        <v>42</v>
      </c>
      <c r="B99" s="19" t="s">
        <v>46</v>
      </c>
      <c r="C99" s="19">
        <v>0.5</v>
      </c>
      <c r="D99" s="19" t="s">
        <v>136</v>
      </c>
    </row>
    <row r="100" ht="15.75" customHeight="1">
      <c r="A100" s="19" t="s">
        <v>42</v>
      </c>
      <c r="B100" s="19" t="s">
        <v>48</v>
      </c>
      <c r="C100" s="19">
        <v>1.5</v>
      </c>
      <c r="D100" s="19" t="s">
        <v>137</v>
      </c>
    </row>
    <row r="101" ht="15.75" customHeight="1">
      <c r="A101" s="19" t="s">
        <v>44</v>
      </c>
      <c r="B101" s="19" t="s">
        <v>27</v>
      </c>
      <c r="C101" s="19">
        <v>1.1</v>
      </c>
      <c r="D101" s="19" t="s">
        <v>138</v>
      </c>
    </row>
    <row r="102" ht="15.75" customHeight="1">
      <c r="A102" s="19" t="s">
        <v>44</v>
      </c>
      <c r="B102" s="19" t="s">
        <v>28</v>
      </c>
      <c r="C102" s="19">
        <v>1.4</v>
      </c>
      <c r="D102" s="19" t="s">
        <v>139</v>
      </c>
    </row>
    <row r="103" ht="15.75" customHeight="1">
      <c r="A103" s="19" t="s">
        <v>44</v>
      </c>
      <c r="B103" s="19" t="s">
        <v>30</v>
      </c>
      <c r="C103" s="19">
        <v>1.3</v>
      </c>
      <c r="D103" s="19" t="s">
        <v>140</v>
      </c>
    </row>
    <row r="104" ht="15.75" customHeight="1">
      <c r="A104" s="19" t="s">
        <v>44</v>
      </c>
      <c r="B104" s="19" t="s">
        <v>32</v>
      </c>
      <c r="C104" s="19">
        <v>4.4</v>
      </c>
      <c r="D104" s="19" t="s">
        <v>141</v>
      </c>
    </row>
    <row r="105" ht="15.75" customHeight="1">
      <c r="A105" s="19" t="s">
        <v>44</v>
      </c>
      <c r="B105" s="19" t="s">
        <v>34</v>
      </c>
      <c r="C105" s="19">
        <v>2.5</v>
      </c>
      <c r="D105" s="19" t="s">
        <v>142</v>
      </c>
    </row>
    <row r="106" ht="15.75" customHeight="1">
      <c r="A106" s="19" t="s">
        <v>44</v>
      </c>
      <c r="B106" s="19" t="s">
        <v>36</v>
      </c>
      <c r="C106" s="19">
        <v>2.7</v>
      </c>
      <c r="D106" s="19" t="s">
        <v>143</v>
      </c>
    </row>
    <row r="107" ht="15.75" customHeight="1">
      <c r="A107" s="19" t="s">
        <v>44</v>
      </c>
      <c r="B107" s="19" t="s">
        <v>38</v>
      </c>
      <c r="C107" s="19">
        <v>1.3</v>
      </c>
      <c r="D107" s="19" t="s">
        <v>144</v>
      </c>
    </row>
    <row r="108" ht="15.75" customHeight="1">
      <c r="A108" s="19" t="s">
        <v>44</v>
      </c>
      <c r="B108" s="19" t="s">
        <v>40</v>
      </c>
      <c r="C108" s="19">
        <v>2.5</v>
      </c>
      <c r="D108" s="19" t="s">
        <v>145</v>
      </c>
    </row>
    <row r="109" ht="15.75" customHeight="1">
      <c r="A109" s="19" t="s">
        <v>44</v>
      </c>
      <c r="B109" s="19" t="s">
        <v>42</v>
      </c>
      <c r="C109" s="19">
        <v>3.4</v>
      </c>
      <c r="D109" s="19" t="s">
        <v>146</v>
      </c>
    </row>
    <row r="110" ht="15.75" customHeight="1">
      <c r="A110" s="19" t="s">
        <v>44</v>
      </c>
      <c r="B110" s="19" t="s">
        <v>46</v>
      </c>
      <c r="C110" s="19">
        <v>2.9</v>
      </c>
      <c r="D110" s="19" t="s">
        <v>147</v>
      </c>
    </row>
    <row r="111" ht="15.75" customHeight="1">
      <c r="A111" s="19" t="s">
        <v>44</v>
      </c>
      <c r="B111" s="19" t="s">
        <v>48</v>
      </c>
      <c r="C111" s="19">
        <v>2.0</v>
      </c>
      <c r="D111" s="19" t="s">
        <v>148</v>
      </c>
    </row>
    <row r="112" ht="15.75" customHeight="1">
      <c r="A112" s="19" t="s">
        <v>46</v>
      </c>
      <c r="B112" s="19" t="s">
        <v>27</v>
      </c>
      <c r="C112" s="19">
        <v>2.7</v>
      </c>
      <c r="D112" s="19" t="s">
        <v>149</v>
      </c>
    </row>
    <row r="113" ht="15.75" customHeight="1">
      <c r="A113" s="19" t="s">
        <v>46</v>
      </c>
      <c r="B113" s="19" t="s">
        <v>28</v>
      </c>
      <c r="C113" s="19">
        <v>2.0</v>
      </c>
      <c r="D113" s="19" t="s">
        <v>150</v>
      </c>
    </row>
    <row r="114" ht="15.75" customHeight="1">
      <c r="A114" s="19" t="s">
        <v>46</v>
      </c>
      <c r="B114" s="19" t="s">
        <v>30</v>
      </c>
      <c r="C114" s="19">
        <v>2.2</v>
      </c>
      <c r="D114" s="19" t="s">
        <v>151</v>
      </c>
    </row>
    <row r="115" ht="15.75" customHeight="1">
      <c r="A115" s="19" t="s">
        <v>46</v>
      </c>
      <c r="B115" s="19" t="s">
        <v>32</v>
      </c>
      <c r="C115" s="19">
        <v>2.1</v>
      </c>
      <c r="D115" s="19" t="s">
        <v>152</v>
      </c>
    </row>
    <row r="116" ht="15.75" customHeight="1">
      <c r="A116" s="19" t="s">
        <v>46</v>
      </c>
      <c r="B116" s="19" t="s">
        <v>34</v>
      </c>
      <c r="C116" s="19">
        <v>0.9</v>
      </c>
      <c r="D116" s="19" t="s">
        <v>153</v>
      </c>
    </row>
    <row r="117" ht="15.75" customHeight="1">
      <c r="A117" s="19" t="s">
        <v>46</v>
      </c>
      <c r="B117" s="19" t="s">
        <v>36</v>
      </c>
      <c r="C117" s="19">
        <v>1.3</v>
      </c>
      <c r="D117" s="19" t="s">
        <v>154</v>
      </c>
    </row>
    <row r="118" ht="15.75" customHeight="1">
      <c r="A118" s="19" t="s">
        <v>46</v>
      </c>
      <c r="B118" s="19" t="s">
        <v>38</v>
      </c>
      <c r="C118" s="19">
        <v>2.0</v>
      </c>
      <c r="D118" s="19" t="s">
        <v>155</v>
      </c>
    </row>
    <row r="119" ht="15.75" customHeight="1">
      <c r="A119" s="19" t="s">
        <v>46</v>
      </c>
      <c r="B119" s="19" t="s">
        <v>40</v>
      </c>
      <c r="C119" s="19">
        <v>0.9</v>
      </c>
      <c r="D119" s="19" t="s">
        <v>156</v>
      </c>
    </row>
    <row r="120" ht="15.75" customHeight="1">
      <c r="A120" s="19" t="s">
        <v>46</v>
      </c>
      <c r="B120" s="19" t="s">
        <v>42</v>
      </c>
      <c r="C120" s="19">
        <v>0.5</v>
      </c>
      <c r="D120" s="19" t="s">
        <v>157</v>
      </c>
    </row>
    <row r="121" ht="15.75" customHeight="1">
      <c r="A121" s="19" t="s">
        <v>46</v>
      </c>
      <c r="B121" s="19" t="s">
        <v>44</v>
      </c>
      <c r="C121" s="19">
        <v>3.0</v>
      </c>
      <c r="D121" s="19" t="s">
        <v>158</v>
      </c>
    </row>
    <row r="122" ht="15.75" customHeight="1">
      <c r="A122" s="19" t="s">
        <v>46</v>
      </c>
      <c r="B122" s="19" t="s">
        <v>48</v>
      </c>
      <c r="C122" s="19">
        <v>1.0</v>
      </c>
      <c r="D122" s="19" t="s">
        <v>159</v>
      </c>
    </row>
    <row r="123" ht="15.75" customHeight="1">
      <c r="A123" s="19" t="s">
        <v>48</v>
      </c>
      <c r="B123" s="19" t="s">
        <v>27</v>
      </c>
      <c r="C123" s="19">
        <v>1.7</v>
      </c>
      <c r="D123" s="19" t="s">
        <v>160</v>
      </c>
    </row>
    <row r="124" ht="15.75" customHeight="1">
      <c r="A124" s="19" t="s">
        <v>48</v>
      </c>
      <c r="B124" s="19" t="s">
        <v>28</v>
      </c>
      <c r="C124" s="19">
        <v>2.1</v>
      </c>
      <c r="D124" s="19" t="s">
        <v>161</v>
      </c>
    </row>
    <row r="125" ht="15.75" customHeight="1">
      <c r="A125" s="19" t="s">
        <v>48</v>
      </c>
      <c r="B125" s="19" t="s">
        <v>30</v>
      </c>
      <c r="C125" s="19">
        <v>1.2</v>
      </c>
      <c r="D125" s="19" t="s">
        <v>162</v>
      </c>
    </row>
    <row r="126" ht="15.75" customHeight="1">
      <c r="A126" s="19" t="s">
        <v>48</v>
      </c>
      <c r="B126" s="19" t="s">
        <v>32</v>
      </c>
      <c r="C126" s="19">
        <v>2.5</v>
      </c>
      <c r="D126" s="19" t="s">
        <v>163</v>
      </c>
    </row>
    <row r="127" ht="15.75" customHeight="1">
      <c r="A127" s="19" t="s">
        <v>48</v>
      </c>
      <c r="B127" s="19" t="s">
        <v>34</v>
      </c>
      <c r="C127" s="19">
        <v>0.3</v>
      </c>
      <c r="D127" s="19" t="s">
        <v>164</v>
      </c>
    </row>
    <row r="128" ht="15.75" customHeight="1">
      <c r="A128" s="19" t="s">
        <v>48</v>
      </c>
      <c r="B128" s="19" t="s">
        <v>36</v>
      </c>
      <c r="C128" s="19">
        <v>1.4</v>
      </c>
      <c r="D128" s="19" t="s">
        <v>165</v>
      </c>
    </row>
    <row r="129" ht="15.75" customHeight="1">
      <c r="A129" s="19" t="s">
        <v>48</v>
      </c>
      <c r="B129" s="19" t="s">
        <v>38</v>
      </c>
      <c r="C129" s="19">
        <v>2.0</v>
      </c>
      <c r="D129" s="19" t="s">
        <v>166</v>
      </c>
    </row>
    <row r="130" ht="15.75" customHeight="1">
      <c r="A130" s="19" t="s">
        <v>48</v>
      </c>
      <c r="B130" s="19" t="s">
        <v>40</v>
      </c>
      <c r="C130" s="19">
        <v>0.3</v>
      </c>
      <c r="D130" s="19" t="s">
        <v>167</v>
      </c>
    </row>
    <row r="131" ht="15.75" customHeight="1">
      <c r="A131" s="19" t="s">
        <v>48</v>
      </c>
      <c r="B131" s="19" t="s">
        <v>42</v>
      </c>
      <c r="C131" s="19">
        <v>1.5</v>
      </c>
      <c r="D131" s="19" t="s">
        <v>168</v>
      </c>
    </row>
    <row r="132" ht="15.75" customHeight="1">
      <c r="A132" s="19" t="s">
        <v>48</v>
      </c>
      <c r="B132" s="19" t="s">
        <v>44</v>
      </c>
      <c r="C132" s="19">
        <v>2.0</v>
      </c>
      <c r="D132" s="19" t="s">
        <v>169</v>
      </c>
    </row>
    <row r="133" ht="15.75" customHeight="1">
      <c r="A133" s="19" t="s">
        <v>48</v>
      </c>
      <c r="B133" s="19" t="s">
        <v>46</v>
      </c>
      <c r="C133" s="19">
        <v>1.1</v>
      </c>
      <c r="D133" s="19" t="s">
        <v>170</v>
      </c>
    </row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8.71"/>
  </cols>
  <sheetData>
    <row r="1">
      <c r="A1" s="19">
        <v>2024.0</v>
      </c>
      <c r="B1" s="19">
        <v>1.0</v>
      </c>
      <c r="C1" s="19">
        <v>1.0</v>
      </c>
      <c r="D1" s="19" t="s">
        <v>27</v>
      </c>
      <c r="E1" s="19" t="s">
        <v>27</v>
      </c>
    </row>
    <row r="2">
      <c r="A2" s="19">
        <v>2025.0</v>
      </c>
      <c r="B2" s="19">
        <v>2.0</v>
      </c>
      <c r="C2" s="19">
        <v>2.0</v>
      </c>
      <c r="D2" s="19" t="s">
        <v>28</v>
      </c>
      <c r="E2" s="19" t="s">
        <v>28</v>
      </c>
    </row>
    <row r="3">
      <c r="A3" s="19">
        <v>2026.0</v>
      </c>
      <c r="B3" s="19">
        <v>3.0</v>
      </c>
      <c r="C3" s="19">
        <v>3.0</v>
      </c>
      <c r="D3" s="19" t="s">
        <v>38</v>
      </c>
      <c r="E3" s="19" t="s">
        <v>38</v>
      </c>
    </row>
    <row r="4">
      <c r="B4" s="19">
        <v>4.0</v>
      </c>
      <c r="C4" s="19">
        <v>4.0</v>
      </c>
      <c r="D4" s="19" t="s">
        <v>36</v>
      </c>
      <c r="E4" s="19" t="s">
        <v>36</v>
      </c>
    </row>
    <row r="5">
      <c r="B5" s="19">
        <v>5.0</v>
      </c>
      <c r="C5" s="19">
        <v>5.0</v>
      </c>
      <c r="D5" s="19" t="s">
        <v>48</v>
      </c>
      <c r="E5" s="19" t="s">
        <v>48</v>
      </c>
    </row>
    <row r="6">
      <c r="B6" s="19">
        <v>6.0</v>
      </c>
      <c r="C6" s="19">
        <v>6.0</v>
      </c>
      <c r="D6" s="19" t="s">
        <v>34</v>
      </c>
      <c r="E6" s="19" t="s">
        <v>34</v>
      </c>
    </row>
    <row r="7">
      <c r="B7" s="19">
        <v>7.0</v>
      </c>
      <c r="C7" s="19">
        <v>7.0</v>
      </c>
      <c r="D7" s="19" t="s">
        <v>40</v>
      </c>
      <c r="E7" s="19" t="s">
        <v>40</v>
      </c>
    </row>
    <row r="8">
      <c r="B8" s="19">
        <v>8.0</v>
      </c>
      <c r="C8" s="19">
        <v>8.0</v>
      </c>
      <c r="D8" s="19" t="s">
        <v>44</v>
      </c>
      <c r="E8" s="19" t="s">
        <v>44</v>
      </c>
    </row>
    <row r="9">
      <c r="B9" s="19">
        <v>9.0</v>
      </c>
      <c r="C9" s="19">
        <v>9.0</v>
      </c>
      <c r="D9" s="19" t="s">
        <v>42</v>
      </c>
      <c r="E9" s="19" t="s">
        <v>42</v>
      </c>
    </row>
    <row r="10">
      <c r="B10" s="19">
        <v>10.0</v>
      </c>
      <c r="C10" s="19">
        <v>10.0</v>
      </c>
      <c r="D10" s="19" t="s">
        <v>46</v>
      </c>
      <c r="E10" s="19" t="s">
        <v>46</v>
      </c>
    </row>
    <row r="11">
      <c r="B11" s="19">
        <v>11.0</v>
      </c>
      <c r="C11" s="19">
        <v>11.0</v>
      </c>
      <c r="D11" s="19" t="s">
        <v>32</v>
      </c>
      <c r="E11" s="19" t="s">
        <v>32</v>
      </c>
    </row>
    <row r="12">
      <c r="B12" s="19">
        <v>12.0</v>
      </c>
      <c r="C12" s="19">
        <v>12.0</v>
      </c>
      <c r="D12" s="19" t="s">
        <v>30</v>
      </c>
      <c r="E12" s="19" t="s">
        <v>30</v>
      </c>
    </row>
    <row r="13">
      <c r="C13" s="19">
        <v>13.0</v>
      </c>
    </row>
    <row r="14">
      <c r="C14" s="19">
        <v>14.0</v>
      </c>
    </row>
    <row r="15">
      <c r="C15" s="19">
        <v>15.0</v>
      </c>
    </row>
    <row r="16">
      <c r="C16" s="19">
        <v>16.0</v>
      </c>
    </row>
    <row r="17">
      <c r="C17" s="19">
        <v>17.0</v>
      </c>
    </row>
    <row r="18">
      <c r="C18" s="19">
        <v>18.0</v>
      </c>
    </row>
    <row r="19">
      <c r="C19" s="19">
        <v>19.0</v>
      </c>
    </row>
    <row r="20">
      <c r="C20" s="19">
        <v>20.0</v>
      </c>
    </row>
    <row r="21" ht="15.75" customHeight="1">
      <c r="C21" s="19">
        <v>21.0</v>
      </c>
    </row>
    <row r="22" ht="15.75" customHeight="1">
      <c r="C22" s="19">
        <v>22.0</v>
      </c>
    </row>
    <row r="23" ht="15.75" customHeight="1">
      <c r="C23" s="19">
        <v>23.0</v>
      </c>
    </row>
    <row r="24" ht="15.75" customHeight="1">
      <c r="C24" s="19">
        <v>24.0</v>
      </c>
    </row>
    <row r="25" ht="15.75" customHeight="1">
      <c r="C25" s="19">
        <v>25.0</v>
      </c>
    </row>
    <row r="26" ht="15.75" customHeight="1">
      <c r="C26" s="19">
        <v>26.0</v>
      </c>
    </row>
    <row r="27" ht="15.75" customHeight="1">
      <c r="C27" s="19">
        <v>27.0</v>
      </c>
    </row>
    <row r="28" ht="15.75" customHeight="1">
      <c r="C28" s="19">
        <v>28.0</v>
      </c>
    </row>
    <row r="29" ht="15.75" customHeight="1">
      <c r="C29" s="19">
        <v>29.0</v>
      </c>
    </row>
    <row r="30" ht="15.75" customHeight="1">
      <c r="C30" s="19">
        <v>30.0</v>
      </c>
    </row>
    <row r="31" ht="15.75" customHeight="1">
      <c r="C31" s="19">
        <v>31.0</v>
      </c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71"/>
    <col customWidth="1" hidden="1" min="2" max="2" width="5.71"/>
    <col customWidth="1" hidden="1" min="3" max="3" width="4.86"/>
    <col customWidth="1" hidden="1" min="4" max="4" width="8.29"/>
    <col customWidth="1" min="5" max="5" width="45.43"/>
    <col customWidth="1" min="6" max="6" width="46.86"/>
    <col customWidth="1" min="7" max="7" width="6.43"/>
    <col customWidth="1" min="8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/>
      <c r="B2" s="5"/>
      <c r="C2" s="5"/>
      <c r="D2" s="5"/>
      <c r="E2" s="5"/>
      <c r="F2" s="5"/>
      <c r="G2" s="5" t="str">
        <f>IFERROR(__xludf.DUMMYFUNCTION("INDEX(FILTER(MileageTable!$C$2:$C$500, MileageTable!$A$2:$A$500 = E2, MileageTable!$B$2:$B$500 = F2), 1)"),"")</f>
        <v/>
      </c>
      <c r="H2" s="6">
        <f t="shared" ref="H2:H32" si="1">G2 * 0.725</f>
        <v>0</v>
      </c>
    </row>
    <row r="3">
      <c r="A3" s="4"/>
      <c r="B3" s="5"/>
      <c r="C3" s="5"/>
      <c r="D3" s="5"/>
      <c r="E3" s="5"/>
      <c r="F3" s="5"/>
      <c r="G3" s="5" t="str">
        <f>IFERROR(__xludf.DUMMYFUNCTION("INDEX(FILTER(MileageTable!$C$2:$C$500, MileageTable!$A$2:$A$500 = E3, MileageTable!$B$2:$B$500 = F3), 1)"),"")</f>
        <v/>
      </c>
      <c r="H3" s="6">
        <f t="shared" si="1"/>
        <v>0</v>
      </c>
    </row>
    <row r="4">
      <c r="A4" s="8"/>
      <c r="B4" s="5"/>
      <c r="C4" s="5"/>
      <c r="D4" s="5"/>
      <c r="E4" s="5"/>
      <c r="F4" s="5"/>
      <c r="G4" s="5" t="str">
        <f>IFERROR(__xludf.DUMMYFUNCTION("INDEX(FILTER(MileageTable!$C$2:$C$500, MileageTable!$A$2:$A$500 = E4, MileageTable!$B$2:$B$500 = F4), 1)"),"")</f>
        <v/>
      </c>
      <c r="H4" s="6">
        <f t="shared" si="1"/>
        <v>0</v>
      </c>
    </row>
    <row r="5">
      <c r="A5" s="8"/>
      <c r="B5" s="5"/>
      <c r="C5" s="5"/>
      <c r="D5" s="5"/>
      <c r="E5" s="5"/>
      <c r="F5" s="5"/>
      <c r="G5" s="5" t="str">
        <f>IFERROR(__xludf.DUMMYFUNCTION("INDEX(FILTER(MileageTable!$C$2:$C$500, MileageTable!$A$2:$A$500 = E5, MileageTable!$B$2:$B$500 = F5), 1)"),"")</f>
        <v/>
      </c>
      <c r="H5" s="6">
        <f t="shared" si="1"/>
        <v>0</v>
      </c>
    </row>
    <row r="6">
      <c r="A6" s="8"/>
      <c r="B6" s="5"/>
      <c r="C6" s="5"/>
      <c r="D6" s="5"/>
      <c r="E6" s="5"/>
      <c r="F6" s="5"/>
      <c r="G6" s="5" t="str">
        <f>IFERROR(__xludf.DUMMYFUNCTION("INDEX(FILTER(MileageTable!$C$2:$C$500, MileageTable!$A$2:$A$500 = E6, MileageTable!$B$2:$B$500 = F6), 1)"),"")</f>
        <v/>
      </c>
      <c r="H6" s="6">
        <f t="shared" si="1"/>
        <v>0</v>
      </c>
    </row>
    <row r="7">
      <c r="A7" s="4"/>
      <c r="B7" s="5"/>
      <c r="C7" s="5"/>
      <c r="D7" s="5"/>
      <c r="E7" s="5"/>
      <c r="F7" s="5"/>
      <c r="G7" s="5" t="str">
        <f>IFERROR(__xludf.DUMMYFUNCTION("INDEX(FILTER(MileageTable!$C$2:$C$500, MileageTable!$A$2:$A$500 = E7, MileageTable!$B$2:$B$500 = F7), 1)"),"")</f>
        <v/>
      </c>
      <c r="H7" s="6">
        <f t="shared" si="1"/>
        <v>0</v>
      </c>
    </row>
    <row r="8">
      <c r="A8" s="8"/>
      <c r="B8" s="5"/>
      <c r="C8" s="5"/>
      <c r="D8" s="5"/>
      <c r="E8" s="5"/>
      <c r="F8" s="5"/>
      <c r="G8" s="5" t="str">
        <f>IFERROR(__xludf.DUMMYFUNCTION("INDEX(FILTER(MileageTable!$C$2:$C$500, MileageTable!$A$2:$A$500 = E8, MileageTable!$B$2:$B$500 = F8), 1)"),"")</f>
        <v/>
      </c>
      <c r="H8" s="6">
        <f t="shared" si="1"/>
        <v>0</v>
      </c>
    </row>
    <row r="9">
      <c r="A9" s="9"/>
      <c r="B9" s="5"/>
      <c r="C9" s="5"/>
      <c r="D9" s="5"/>
      <c r="E9" s="5"/>
      <c r="F9" s="5"/>
      <c r="G9" s="5" t="str">
        <f>IFERROR(__xludf.DUMMYFUNCTION("INDEX(FILTER(MileageTable!$C$2:$C$500, MileageTable!$A$2:$A$500 = E9, MileageTable!$B$2:$B$500 = F9), 1)"),"")</f>
        <v/>
      </c>
      <c r="H9" s="6">
        <f t="shared" si="1"/>
        <v>0</v>
      </c>
    </row>
    <row r="10">
      <c r="A10" s="5"/>
      <c r="B10" s="5"/>
      <c r="C10" s="5"/>
      <c r="D10" s="5"/>
      <c r="E10" s="5"/>
      <c r="F10" s="5"/>
      <c r="G10" s="5" t="str">
        <f>IFERROR(__xludf.DUMMYFUNCTION("INDEX(FILTER(MileageTable!$C$2:$C$500, MileageTable!$A$2:$A$500 = E10, MileageTable!$B$2:$B$500 = F10), 1)"),"")</f>
        <v/>
      </c>
      <c r="H10" s="6">
        <f t="shared" si="1"/>
        <v>0</v>
      </c>
    </row>
    <row r="11">
      <c r="A11" s="5"/>
      <c r="B11" s="5"/>
      <c r="C11" s="5"/>
      <c r="D11" s="5"/>
      <c r="E11" s="5"/>
      <c r="F11" s="5"/>
      <c r="G11" s="5" t="str">
        <f>IFERROR(__xludf.DUMMYFUNCTION("INDEX(FILTER(MileageTable!$C$2:$C$500, MileageTable!$A$2:$A$500 = E11, MileageTable!$B$2:$B$500 = F11), 1)"),"")</f>
        <v/>
      </c>
      <c r="H11" s="6">
        <f t="shared" si="1"/>
        <v>0</v>
      </c>
    </row>
    <row r="12">
      <c r="A12" s="8"/>
      <c r="B12" s="5"/>
      <c r="C12" s="5"/>
      <c r="D12" s="5"/>
      <c r="E12" s="5"/>
      <c r="F12" s="5"/>
      <c r="G12" s="5" t="str">
        <f>IFERROR(__xludf.DUMMYFUNCTION("INDEX(FILTER(MileageTable!$C$2:$C$500, MileageTable!$A$2:$A$500 = E12, MileageTable!$B$2:$B$500 = F12), 1)"),"")</f>
        <v/>
      </c>
      <c r="H12" s="6">
        <f t="shared" si="1"/>
        <v>0</v>
      </c>
    </row>
    <row r="13">
      <c r="A13" s="5"/>
      <c r="B13" s="5"/>
      <c r="C13" s="5"/>
      <c r="D13" s="5"/>
      <c r="E13" s="5"/>
      <c r="F13" s="5"/>
      <c r="G13" s="5" t="str">
        <f>IFERROR(__xludf.DUMMYFUNCTION("INDEX(FILTER(MileageTable!$C$2:$C$500, MileageTable!$A$2:$A$500 = E13, MileageTable!$B$2:$B$500 = F13), 1)"),"")</f>
        <v/>
      </c>
      <c r="H13" s="6">
        <f t="shared" si="1"/>
        <v>0</v>
      </c>
    </row>
    <row r="14">
      <c r="A14" s="5"/>
      <c r="B14" s="5"/>
      <c r="C14" s="5"/>
      <c r="D14" s="5"/>
      <c r="E14" s="5"/>
      <c r="F14" s="5"/>
      <c r="G14" s="5" t="str">
        <f>IFERROR(__xludf.DUMMYFUNCTION("INDEX(FILTER(MileageTable!$C$2:$C$500, MileageTable!$A$2:$A$500 = E14, MileageTable!$B$2:$B$500 = F14), 1)"),"")</f>
        <v/>
      </c>
      <c r="H14" s="6">
        <f t="shared" si="1"/>
        <v>0</v>
      </c>
    </row>
    <row r="15">
      <c r="A15" s="5"/>
      <c r="B15" s="5"/>
      <c r="C15" s="5"/>
      <c r="D15" s="5"/>
      <c r="E15" s="5"/>
      <c r="F15" s="5"/>
      <c r="G15" s="5" t="str">
        <f>IFERROR(__xludf.DUMMYFUNCTION("INDEX(FILTER(MileageTable!$C$2:$C$500, MileageTable!$A$2:$A$500 = E15, MileageTable!$B$2:$B$500 = F15), 1)"),"")</f>
        <v/>
      </c>
      <c r="H15" s="6">
        <f t="shared" si="1"/>
        <v>0</v>
      </c>
    </row>
    <row r="16">
      <c r="A16" s="5"/>
      <c r="B16" s="5"/>
      <c r="C16" s="5"/>
      <c r="D16" s="5"/>
      <c r="E16" s="5"/>
      <c r="F16" s="5"/>
      <c r="G16" s="5" t="str">
        <f>IFERROR(__xludf.DUMMYFUNCTION("INDEX(FILTER(MileageTable!$C$2:$C$500, MileageTable!$A$2:$A$500 = E16, MileageTable!$B$2:$B$500 = F16), 1)"),"")</f>
        <v/>
      </c>
      <c r="H16" s="6">
        <f t="shared" si="1"/>
        <v>0</v>
      </c>
    </row>
    <row r="17">
      <c r="A17" s="5"/>
      <c r="B17" s="5"/>
      <c r="C17" s="5"/>
      <c r="D17" s="5"/>
      <c r="E17" s="5"/>
      <c r="F17" s="5"/>
      <c r="G17" s="5" t="str">
        <f>IFERROR(__xludf.DUMMYFUNCTION("INDEX(FILTER(MileageTable!$C$2:$C$500, MileageTable!$A$2:$A$500 = E17, MileageTable!$B$2:$B$500 = F17), 1)"),"")</f>
        <v/>
      </c>
      <c r="H17" s="6">
        <f t="shared" si="1"/>
        <v>0</v>
      </c>
    </row>
    <row r="18">
      <c r="A18" s="5"/>
      <c r="B18" s="5"/>
      <c r="C18" s="5"/>
      <c r="D18" s="5"/>
      <c r="E18" s="5"/>
      <c r="F18" s="5"/>
      <c r="G18" s="5" t="str">
        <f>IFERROR(__xludf.DUMMYFUNCTION("INDEX(FILTER(MileageTable!$C$2:$C$500, MileageTable!$A$2:$A$500 = E18, MileageTable!$B$2:$B$500 = F18), 1)"),"")</f>
        <v/>
      </c>
      <c r="H18" s="6">
        <f t="shared" si="1"/>
        <v>0</v>
      </c>
    </row>
    <row r="19">
      <c r="A19" s="5"/>
      <c r="B19" s="5"/>
      <c r="C19" s="5"/>
      <c r="D19" s="5"/>
      <c r="E19" s="5"/>
      <c r="F19" s="5"/>
      <c r="G19" s="5" t="str">
        <f>IFERROR(__xludf.DUMMYFUNCTION("INDEX(FILTER(MileageTable!$C$2:$C$500, MileageTable!$A$2:$A$500 = E19, MileageTable!$B$2:$B$500 = F19), 1)"),"")</f>
        <v/>
      </c>
      <c r="H19" s="6">
        <f t="shared" si="1"/>
        <v>0</v>
      </c>
    </row>
    <row r="20">
      <c r="A20" s="5"/>
      <c r="B20" s="5"/>
      <c r="C20" s="5"/>
      <c r="D20" s="5"/>
      <c r="E20" s="5"/>
      <c r="F20" s="5"/>
      <c r="G20" s="5" t="str">
        <f>IFERROR(__xludf.DUMMYFUNCTION("INDEX(FILTER(MileageTable!$C$2:$C$500, MileageTable!$A$2:$A$500 = E20, MileageTable!$B$2:$B$500 = F20), 1)"),"")</f>
        <v/>
      </c>
      <c r="H20" s="6">
        <f t="shared" si="1"/>
        <v>0</v>
      </c>
    </row>
    <row r="21" ht="15.75" customHeight="1">
      <c r="A21" s="5"/>
      <c r="B21" s="5"/>
      <c r="C21" s="5"/>
      <c r="D21" s="5"/>
      <c r="E21" s="5"/>
      <c r="F21" s="5"/>
      <c r="G21" s="5" t="str">
        <f>IFERROR(__xludf.DUMMYFUNCTION("INDEX(FILTER(MileageTable!$C$2:$C$500, MileageTable!$A$2:$A$500 = E21, MileageTable!$B$2:$B$500 = F21), 1)"),"")</f>
        <v/>
      </c>
      <c r="H21" s="6">
        <f t="shared" si="1"/>
        <v>0</v>
      </c>
    </row>
    <row r="22" ht="15.75" customHeight="1">
      <c r="A22" s="5"/>
      <c r="B22" s="5"/>
      <c r="C22" s="5"/>
      <c r="D22" s="5"/>
      <c r="E22" s="5"/>
      <c r="F22" s="5"/>
      <c r="G22" s="5" t="str">
        <f>IFERROR(__xludf.DUMMYFUNCTION("INDEX(FILTER(MileageTable!$C$2:$C$500, MileageTable!$A$2:$A$500 = E22, MileageTable!$B$2:$B$500 = F22), 1)"),"")</f>
        <v/>
      </c>
      <c r="H22" s="6">
        <f t="shared" si="1"/>
        <v>0</v>
      </c>
    </row>
    <row r="23" ht="15.75" customHeight="1">
      <c r="A23" s="5"/>
      <c r="B23" s="5"/>
      <c r="C23" s="5"/>
      <c r="D23" s="5"/>
      <c r="E23" s="5"/>
      <c r="F23" s="5"/>
      <c r="G23" s="5" t="str">
        <f>IFERROR(__xludf.DUMMYFUNCTION("INDEX(FILTER(MileageTable!$C$2:$C$500, MileageTable!$A$2:$A$500 = E23, MileageTable!$B$2:$B$500 = F23), 1)"),"")</f>
        <v/>
      </c>
      <c r="H23" s="6">
        <f t="shared" si="1"/>
        <v>0</v>
      </c>
    </row>
    <row r="24" ht="15.75" customHeight="1">
      <c r="A24" s="5"/>
      <c r="B24" s="5"/>
      <c r="C24" s="5"/>
      <c r="D24" s="5"/>
      <c r="E24" s="5"/>
      <c r="F24" s="5"/>
      <c r="G24" s="5" t="str">
        <f>IFERROR(__xludf.DUMMYFUNCTION("INDEX(FILTER(MileageTable!$C$2:$C$500, MileageTable!$A$2:$A$500 = E24, MileageTable!$B$2:$B$500 = F24), 1)"),"")</f>
        <v/>
      </c>
      <c r="H24" s="6">
        <f t="shared" si="1"/>
        <v>0</v>
      </c>
    </row>
    <row r="25" ht="15.75" customHeight="1">
      <c r="A25" s="5" t="str">
        <f t="shared" ref="A25:A32" si="2">IF(AND(D25&gt;0,C25&gt;0,B25&gt;0),DATE(D25,C25,B25),"")</f>
        <v/>
      </c>
      <c r="B25" s="5"/>
      <c r="C25" s="5"/>
      <c r="D25" s="5"/>
      <c r="E25" s="5"/>
      <c r="F25" s="5"/>
      <c r="G25" s="5" t="str">
        <f>IFERROR(__xludf.DUMMYFUNCTION("INDEX(FILTER(MileageTable!$C$2:$C$500, MileageTable!$A$2:$A$500 = E25, MileageTable!$B$2:$B$500 = F25), 1)"),"")</f>
        <v/>
      </c>
      <c r="H25" s="6">
        <f t="shared" si="1"/>
        <v>0</v>
      </c>
    </row>
    <row r="26" ht="15.75" customHeight="1">
      <c r="A26" s="5" t="str">
        <f t="shared" si="2"/>
        <v/>
      </c>
      <c r="B26" s="5"/>
      <c r="C26" s="5"/>
      <c r="D26" s="5"/>
      <c r="E26" s="5"/>
      <c r="F26" s="5"/>
      <c r="G26" s="5" t="str">
        <f>IFERROR(__xludf.DUMMYFUNCTION("INDEX(FILTER(MileageTable!$C$2:$C$500, MileageTable!$A$2:$A$500 = E26, MileageTable!$B$2:$B$500 = F26), 1)"),"")</f>
        <v/>
      </c>
      <c r="H26" s="6">
        <f t="shared" si="1"/>
        <v>0</v>
      </c>
    </row>
    <row r="27" ht="15.75" customHeight="1">
      <c r="A27" s="5" t="str">
        <f t="shared" si="2"/>
        <v/>
      </c>
      <c r="B27" s="5"/>
      <c r="C27" s="5"/>
      <c r="D27" s="5"/>
      <c r="E27" s="5"/>
      <c r="F27" s="5"/>
      <c r="G27" s="5" t="str">
        <f>IFERROR(__xludf.DUMMYFUNCTION("INDEX(FILTER(MileageTable!$C$2:$C$500, MileageTable!$A$2:$A$500 = E27, MileageTable!$B$2:$B$500 = F27), 1)"),"")</f>
        <v/>
      </c>
      <c r="H27" s="6">
        <f t="shared" si="1"/>
        <v>0</v>
      </c>
    </row>
    <row r="28" ht="15.75" customHeight="1">
      <c r="A28" s="5" t="str">
        <f t="shared" si="2"/>
        <v/>
      </c>
      <c r="B28" s="5"/>
      <c r="C28" s="5"/>
      <c r="D28" s="5"/>
      <c r="E28" s="5"/>
      <c r="F28" s="5"/>
      <c r="G28" s="5" t="str">
        <f>IFERROR(__xludf.DUMMYFUNCTION("INDEX(FILTER(MileageTable!$C$2:$C$500, MileageTable!$A$2:$A$500 = E28, MileageTable!$B$2:$B$500 = F28), 1)"),"")</f>
        <v/>
      </c>
      <c r="H28" s="6">
        <f t="shared" si="1"/>
        <v>0</v>
      </c>
    </row>
    <row r="29" ht="15.75" customHeight="1">
      <c r="A29" s="5" t="str">
        <f t="shared" si="2"/>
        <v/>
      </c>
      <c r="B29" s="5"/>
      <c r="C29" s="5"/>
      <c r="D29" s="5"/>
      <c r="E29" s="5"/>
      <c r="F29" s="5"/>
      <c r="G29" s="5" t="str">
        <f>IFERROR(__xludf.DUMMYFUNCTION("INDEX(FILTER(MileageTable!$C$2:$C$500, MileageTable!$A$2:$A$500 = E29, MileageTable!$B$2:$B$500 = F29), 1)"),"")</f>
        <v/>
      </c>
      <c r="H29" s="6">
        <f t="shared" si="1"/>
        <v>0</v>
      </c>
    </row>
    <row r="30" ht="15.75" customHeight="1">
      <c r="A30" s="5" t="str">
        <f t="shared" si="2"/>
        <v/>
      </c>
      <c r="B30" s="5"/>
      <c r="C30" s="5"/>
      <c r="D30" s="5"/>
      <c r="E30" s="5"/>
      <c r="F30" s="5"/>
      <c r="G30" s="5" t="str">
        <f>IFERROR(__xludf.DUMMYFUNCTION("INDEX(FILTER(MileageTable!$C$2:$C$500, MileageTable!$A$2:$A$500 = E30, MileageTable!$B$2:$B$500 = F30), 1)"),"")</f>
        <v/>
      </c>
      <c r="H30" s="6">
        <f t="shared" si="1"/>
        <v>0</v>
      </c>
    </row>
    <row r="31" ht="15.75" customHeight="1">
      <c r="A31" s="5" t="str">
        <f t="shared" si="2"/>
        <v/>
      </c>
      <c r="B31" s="5"/>
      <c r="C31" s="5"/>
      <c r="D31" s="5"/>
      <c r="E31" s="5"/>
      <c r="F31" s="5"/>
      <c r="G31" s="5" t="str">
        <f>IFERROR(__xludf.DUMMYFUNCTION("INDEX(FILTER(MileageTable!$C$2:$C$500, MileageTable!$A$2:$A$500 = E31, MileageTable!$B$2:$B$500 = F31), 1)"),"")</f>
        <v/>
      </c>
      <c r="H31" s="6">
        <f t="shared" si="1"/>
        <v>0</v>
      </c>
    </row>
    <row r="32" ht="15.75" customHeight="1">
      <c r="A32" s="5" t="str">
        <f t="shared" si="2"/>
        <v/>
      </c>
      <c r="B32" s="5"/>
      <c r="C32" s="5"/>
      <c r="D32" s="5"/>
      <c r="E32" s="5"/>
      <c r="F32" s="5"/>
      <c r="G32" s="5" t="str">
        <f>IFERROR(__xludf.DUMMYFUNCTION("INDEX(FILTER(MileageTable!$C$2:$C$500, MileageTable!$A$2:$A$500 = E32, MileageTable!$B$2:$B$500 = F32), 1)"),"")</f>
        <v/>
      </c>
      <c r="H32" s="6">
        <f t="shared" si="1"/>
        <v>0</v>
      </c>
    </row>
    <row r="33" ht="15.75" customHeight="1">
      <c r="A33" s="5"/>
      <c r="B33" s="5"/>
      <c r="C33" s="5"/>
      <c r="D33" s="5"/>
      <c r="E33" s="5"/>
      <c r="F33" s="5"/>
      <c r="G33" s="5"/>
      <c r="H33" s="6"/>
    </row>
    <row r="34" ht="15.75" customHeight="1">
      <c r="A34" s="5"/>
      <c r="B34" s="5"/>
      <c r="C34" s="5"/>
      <c r="D34" s="5"/>
      <c r="E34" s="5"/>
      <c r="F34" s="5" t="s">
        <v>8</v>
      </c>
      <c r="G34" s="5">
        <f t="shared" ref="G34:H34" si="3">SUM(G2:G32)</f>
        <v>0</v>
      </c>
      <c r="H34" s="6">
        <f t="shared" si="3"/>
        <v>0</v>
      </c>
    </row>
    <row r="35" ht="15.75" customHeight="1">
      <c r="H35" s="10"/>
    </row>
    <row r="36" ht="15.75" customHeight="1">
      <c r="A36" s="11" t="s">
        <v>9</v>
      </c>
      <c r="B36" s="12"/>
      <c r="C36" s="12"/>
      <c r="D36" s="12"/>
      <c r="E36" s="12"/>
      <c r="F36" s="13"/>
      <c r="H36" s="10"/>
    </row>
    <row r="37" ht="15.75" customHeight="1">
      <c r="A37" s="14" t="s">
        <v>13</v>
      </c>
      <c r="F37" s="15"/>
      <c r="H37" s="10"/>
    </row>
    <row r="38" ht="15.75" customHeight="1">
      <c r="A38" s="14"/>
      <c r="F38" s="15" t="s">
        <v>11</v>
      </c>
      <c r="H38" s="10"/>
    </row>
    <row r="39" ht="15.75" customHeight="1">
      <c r="A39" s="14"/>
      <c r="F39" s="15"/>
      <c r="H39" s="10"/>
    </row>
    <row r="40" ht="15.75" customHeight="1">
      <c r="A40" s="14"/>
      <c r="F40" s="15" t="s">
        <v>12</v>
      </c>
      <c r="H40" s="10"/>
    </row>
    <row r="41" ht="15.75" customHeight="1">
      <c r="A41" s="14"/>
      <c r="F41" s="15"/>
      <c r="H41" s="10"/>
    </row>
    <row r="42" ht="15.75" customHeight="1">
      <c r="A42" s="16"/>
      <c r="B42" s="17"/>
      <c r="C42" s="17"/>
      <c r="D42" s="17"/>
      <c r="E42" s="17"/>
      <c r="F42" s="18"/>
      <c r="H42" s="10"/>
    </row>
    <row r="43" ht="15.75" customHeight="1">
      <c r="H43" s="10"/>
    </row>
    <row r="44" ht="15.75" customHeight="1">
      <c r="H44" s="10"/>
    </row>
    <row r="45" ht="15.75" customHeight="1">
      <c r="H45" s="10"/>
    </row>
    <row r="46" ht="15.75" customHeight="1">
      <c r="H46" s="10"/>
    </row>
    <row r="47" ht="15.75" customHeight="1">
      <c r="H47" s="10"/>
    </row>
    <row r="48" ht="15.75" customHeight="1">
      <c r="H48" s="10"/>
    </row>
    <row r="49" ht="15.75" customHeight="1">
      <c r="H49" s="10"/>
    </row>
    <row r="50" ht="15.75" customHeight="1">
      <c r="H50" s="10"/>
    </row>
    <row r="51" ht="15.75" customHeight="1">
      <c r="H51" s="10"/>
    </row>
    <row r="52" ht="15.75" customHeight="1">
      <c r="H52" s="10"/>
    </row>
    <row r="53" ht="15.75" customHeight="1">
      <c r="H53" s="10"/>
    </row>
    <row r="54" ht="15.75" customHeight="1">
      <c r="H54" s="10"/>
    </row>
    <row r="55" ht="15.75" customHeight="1">
      <c r="H55" s="10"/>
    </row>
    <row r="56" ht="15.75" customHeight="1">
      <c r="H56" s="10"/>
    </row>
    <row r="57" ht="15.75" customHeight="1">
      <c r="H57" s="10"/>
    </row>
    <row r="58" ht="15.75" customHeight="1">
      <c r="H58" s="10"/>
    </row>
    <row r="59" ht="15.75" customHeight="1">
      <c r="H59" s="10"/>
    </row>
    <row r="60" ht="15.75" customHeight="1">
      <c r="H60" s="10"/>
    </row>
    <row r="61" ht="15.75" customHeight="1">
      <c r="H61" s="10"/>
    </row>
    <row r="62" ht="15.75" customHeight="1">
      <c r="H62" s="10"/>
    </row>
    <row r="63" ht="15.75" customHeight="1">
      <c r="H63" s="10"/>
    </row>
    <row r="64" ht="15.75" customHeight="1">
      <c r="H64" s="10"/>
    </row>
    <row r="65" ht="15.75" customHeight="1">
      <c r="H65" s="10"/>
    </row>
    <row r="66" ht="15.75" customHeight="1">
      <c r="H66" s="10"/>
    </row>
    <row r="67" ht="15.75" customHeight="1">
      <c r="H67" s="10"/>
    </row>
    <row r="68" ht="15.75" customHeight="1">
      <c r="H68" s="10"/>
    </row>
    <row r="69" ht="15.75" customHeight="1">
      <c r="H69" s="10"/>
    </row>
    <row r="70" ht="15.75" customHeight="1">
      <c r="H70" s="10"/>
    </row>
    <row r="71" ht="15.75" customHeight="1">
      <c r="H71" s="10"/>
    </row>
    <row r="72" ht="15.75" customHeight="1">
      <c r="H72" s="10"/>
    </row>
    <row r="73" ht="15.75" customHeight="1">
      <c r="H73" s="10"/>
    </row>
    <row r="74" ht="15.75" customHeight="1">
      <c r="H74" s="10"/>
    </row>
    <row r="75" ht="15.75" customHeight="1">
      <c r="H75" s="10"/>
    </row>
    <row r="76" ht="15.75" customHeight="1">
      <c r="H76" s="10"/>
    </row>
    <row r="77" ht="15.75" customHeight="1">
      <c r="H77" s="10"/>
    </row>
    <row r="78" ht="15.75" customHeight="1">
      <c r="H78" s="10"/>
    </row>
    <row r="79" ht="15.75" customHeight="1">
      <c r="H79" s="10"/>
    </row>
    <row r="80" ht="15.75" customHeight="1">
      <c r="H80" s="10"/>
    </row>
    <row r="81" ht="15.75" customHeight="1">
      <c r="H81" s="10"/>
    </row>
    <row r="82" ht="15.75" customHeight="1">
      <c r="H82" s="10"/>
    </row>
    <row r="83" ht="15.75" customHeight="1">
      <c r="H83" s="10"/>
    </row>
    <row r="84" ht="15.75" customHeight="1">
      <c r="H84" s="10"/>
    </row>
    <row r="85" ht="15.75" customHeight="1">
      <c r="H85" s="10"/>
    </row>
    <row r="86" ht="15.75" customHeight="1">
      <c r="H86" s="10"/>
    </row>
    <row r="87" ht="15.75" customHeight="1">
      <c r="H87" s="10"/>
    </row>
    <row r="88" ht="15.75" customHeight="1">
      <c r="H88" s="10"/>
    </row>
    <row r="89" ht="15.75" customHeight="1">
      <c r="H89" s="10"/>
    </row>
    <row r="90" ht="15.75" customHeight="1">
      <c r="H90" s="10"/>
    </row>
    <row r="91" ht="15.75" customHeight="1">
      <c r="H91" s="10"/>
    </row>
    <row r="92" ht="15.75" customHeight="1">
      <c r="H92" s="10"/>
    </row>
    <row r="93" ht="15.75" customHeight="1">
      <c r="H93" s="10"/>
    </row>
    <row r="94" ht="15.75" customHeight="1">
      <c r="H94" s="10"/>
    </row>
    <row r="95" ht="15.75" customHeight="1">
      <c r="H95" s="10"/>
    </row>
    <row r="96" ht="15.75" customHeight="1">
      <c r="H96" s="10"/>
    </row>
    <row r="97" ht="15.75" customHeight="1">
      <c r="H97" s="10"/>
    </row>
    <row r="98" ht="15.75" customHeight="1">
      <c r="H98" s="10"/>
    </row>
    <row r="99" ht="15.75" customHeight="1">
      <c r="H99" s="10"/>
    </row>
    <row r="100" ht="15.75" customHeight="1">
      <c r="H100" s="10"/>
    </row>
    <row r="101" ht="15.75" customHeight="1">
      <c r="H101" s="10"/>
    </row>
    <row r="102" ht="15.75" customHeight="1">
      <c r="H102" s="10"/>
    </row>
    <row r="103" ht="15.75" customHeight="1">
      <c r="H103" s="10"/>
    </row>
    <row r="104" ht="15.75" customHeight="1">
      <c r="H104" s="10"/>
    </row>
    <row r="105" ht="15.75" customHeight="1">
      <c r="H105" s="10"/>
    </row>
    <row r="106" ht="15.75" customHeight="1">
      <c r="H106" s="10"/>
    </row>
    <row r="107" ht="15.75" customHeight="1">
      <c r="H107" s="10"/>
    </row>
    <row r="108" ht="15.75" customHeight="1">
      <c r="H108" s="10"/>
    </row>
    <row r="109" ht="15.75" customHeight="1">
      <c r="H109" s="10"/>
    </row>
    <row r="110" ht="15.75" customHeight="1">
      <c r="H110" s="10"/>
    </row>
    <row r="111" ht="15.75" customHeight="1">
      <c r="H111" s="10"/>
    </row>
    <row r="112" ht="15.75" customHeight="1">
      <c r="H112" s="10"/>
    </row>
    <row r="113" ht="15.75" customHeight="1">
      <c r="H113" s="10"/>
    </row>
    <row r="114" ht="15.75" customHeight="1">
      <c r="H114" s="10"/>
    </row>
    <row r="115" ht="15.75" customHeight="1">
      <c r="H115" s="10"/>
    </row>
    <row r="116" ht="15.75" customHeight="1">
      <c r="H116" s="10"/>
    </row>
    <row r="117" ht="15.75" customHeight="1">
      <c r="H117" s="10"/>
    </row>
    <row r="118" ht="15.75" customHeight="1">
      <c r="H118" s="10"/>
    </row>
    <row r="119" ht="15.75" customHeight="1">
      <c r="H119" s="10"/>
    </row>
    <row r="120" ht="15.75" customHeight="1">
      <c r="H120" s="10"/>
    </row>
    <row r="121" ht="15.75" customHeight="1">
      <c r="H121" s="10"/>
    </row>
    <row r="122" ht="15.75" customHeight="1">
      <c r="H122" s="10"/>
    </row>
    <row r="123" ht="15.75" customHeight="1">
      <c r="H123" s="10"/>
    </row>
    <row r="124" ht="15.75" customHeight="1">
      <c r="H124" s="10"/>
    </row>
    <row r="125" ht="15.75" customHeight="1">
      <c r="H125" s="10"/>
    </row>
    <row r="126" ht="15.75" customHeight="1">
      <c r="H126" s="10"/>
    </row>
    <row r="127" ht="15.75" customHeight="1">
      <c r="H127" s="10"/>
    </row>
    <row r="128" ht="15.75" customHeight="1">
      <c r="H128" s="10"/>
    </row>
    <row r="129" ht="15.75" customHeight="1">
      <c r="H129" s="10"/>
    </row>
    <row r="130" ht="15.75" customHeight="1">
      <c r="H130" s="10"/>
    </row>
    <row r="131" ht="15.75" customHeight="1">
      <c r="H131" s="10"/>
    </row>
    <row r="132" ht="15.75" customHeight="1">
      <c r="H132" s="10"/>
    </row>
    <row r="133" ht="15.75" customHeight="1">
      <c r="H133" s="10"/>
    </row>
    <row r="134" ht="15.75" customHeight="1">
      <c r="H134" s="10"/>
    </row>
    <row r="135" ht="15.75" customHeight="1">
      <c r="H135" s="10"/>
    </row>
    <row r="136" ht="15.75" customHeight="1">
      <c r="H136" s="10"/>
    </row>
    <row r="137" ht="15.75" customHeight="1">
      <c r="H137" s="10"/>
    </row>
    <row r="138" ht="15.75" customHeight="1">
      <c r="H138" s="10"/>
    </row>
    <row r="139" ht="15.75" customHeight="1">
      <c r="H139" s="10"/>
    </row>
    <row r="140" ht="15.75" customHeight="1">
      <c r="H140" s="10"/>
    </row>
    <row r="141" ht="15.75" customHeight="1">
      <c r="H141" s="10"/>
    </row>
    <row r="142" ht="15.75" customHeight="1">
      <c r="H142" s="10"/>
    </row>
    <row r="143" ht="15.75" customHeight="1">
      <c r="H143" s="10"/>
    </row>
    <row r="144" ht="15.75" customHeight="1">
      <c r="H144" s="10"/>
    </row>
    <row r="145" ht="15.75" customHeight="1">
      <c r="H145" s="10"/>
    </row>
    <row r="146" ht="15.75" customHeight="1">
      <c r="H146" s="10"/>
    </row>
    <row r="147" ht="15.75" customHeight="1">
      <c r="H147" s="10"/>
    </row>
    <row r="148" ht="15.75" customHeight="1">
      <c r="H148" s="10"/>
    </row>
    <row r="149" ht="15.75" customHeight="1">
      <c r="H149" s="10"/>
    </row>
    <row r="150" ht="15.75" customHeight="1">
      <c r="H150" s="10"/>
    </row>
    <row r="151" ht="15.75" customHeight="1">
      <c r="H151" s="10"/>
    </row>
    <row r="152" ht="15.75" customHeight="1">
      <c r="H152" s="10"/>
    </row>
    <row r="153" ht="15.75" customHeight="1">
      <c r="H153" s="10"/>
    </row>
    <row r="154" ht="15.75" customHeight="1">
      <c r="H154" s="10"/>
    </row>
    <row r="155" ht="15.75" customHeight="1">
      <c r="H155" s="10"/>
    </row>
    <row r="156" ht="15.75" customHeight="1">
      <c r="H156" s="10"/>
    </row>
    <row r="157" ht="15.75" customHeight="1">
      <c r="H157" s="10"/>
    </row>
    <row r="158" ht="15.75" customHeight="1">
      <c r="H158" s="10"/>
    </row>
    <row r="159" ht="15.75" customHeight="1">
      <c r="H159" s="10"/>
    </row>
    <row r="160" ht="15.75" customHeight="1">
      <c r="H160" s="10"/>
    </row>
    <row r="161" ht="15.75" customHeight="1">
      <c r="H161" s="10"/>
    </row>
    <row r="162" ht="15.75" customHeight="1">
      <c r="H162" s="10"/>
    </row>
    <row r="163" ht="15.75" customHeight="1">
      <c r="H163" s="10"/>
    </row>
    <row r="164" ht="15.75" customHeight="1">
      <c r="H164" s="10"/>
    </row>
    <row r="165" ht="15.75" customHeight="1">
      <c r="H165" s="10"/>
    </row>
    <row r="166" ht="15.75" customHeight="1">
      <c r="H166" s="10"/>
    </row>
    <row r="167" ht="15.75" customHeight="1">
      <c r="H167" s="10"/>
    </row>
    <row r="168" ht="15.75" customHeight="1">
      <c r="H168" s="10"/>
    </row>
    <row r="169" ht="15.75" customHeight="1">
      <c r="H169" s="10"/>
    </row>
    <row r="170" ht="15.75" customHeight="1">
      <c r="H170" s="10"/>
    </row>
    <row r="171" ht="15.75" customHeight="1">
      <c r="H171" s="10"/>
    </row>
    <row r="172" ht="15.75" customHeight="1">
      <c r="H172" s="10"/>
    </row>
    <row r="173" ht="15.75" customHeight="1">
      <c r="H173" s="10"/>
    </row>
    <row r="174" ht="15.75" customHeight="1">
      <c r="H174" s="10"/>
    </row>
    <row r="175" ht="15.75" customHeight="1">
      <c r="H175" s="10"/>
    </row>
    <row r="176" ht="15.75" customHeight="1">
      <c r="H176" s="10"/>
    </row>
    <row r="177" ht="15.75" customHeight="1">
      <c r="H177" s="10"/>
    </row>
    <row r="178" ht="15.75" customHeight="1">
      <c r="H178" s="10"/>
    </row>
    <row r="179" ht="15.75" customHeight="1">
      <c r="H179" s="10"/>
    </row>
    <row r="180" ht="15.75" customHeight="1">
      <c r="H180" s="10"/>
    </row>
    <row r="181" ht="15.75" customHeight="1">
      <c r="H181" s="10"/>
    </row>
    <row r="182" ht="15.75" customHeight="1">
      <c r="H182" s="10"/>
    </row>
    <row r="183" ht="15.75" customHeight="1">
      <c r="H183" s="10"/>
    </row>
    <row r="184" ht="15.75" customHeight="1">
      <c r="H184" s="10"/>
    </row>
    <row r="185" ht="15.75" customHeight="1">
      <c r="H185" s="10"/>
    </row>
    <row r="186" ht="15.75" customHeight="1">
      <c r="H186" s="10"/>
    </row>
    <row r="187" ht="15.75" customHeight="1">
      <c r="H187" s="10"/>
    </row>
    <row r="188" ht="15.75" customHeight="1">
      <c r="H188" s="10"/>
    </row>
    <row r="189" ht="15.75" customHeight="1">
      <c r="H189" s="10"/>
    </row>
    <row r="190" ht="15.75" customHeight="1">
      <c r="H190" s="10"/>
    </row>
    <row r="191" ht="15.75" customHeight="1">
      <c r="H191" s="10"/>
    </row>
    <row r="192" ht="15.75" customHeight="1">
      <c r="H192" s="10"/>
    </row>
    <row r="193" ht="15.75" customHeight="1">
      <c r="H193" s="10"/>
    </row>
    <row r="194" ht="15.75" customHeight="1">
      <c r="H194" s="10"/>
    </row>
    <row r="195" ht="15.75" customHeight="1">
      <c r="H195" s="10"/>
    </row>
    <row r="196" ht="15.75" customHeight="1">
      <c r="H196" s="10"/>
    </row>
    <row r="197" ht="15.75" customHeight="1">
      <c r="H197" s="10"/>
    </row>
    <row r="198" ht="15.75" customHeight="1">
      <c r="H198" s="10"/>
    </row>
    <row r="199" ht="15.75" customHeight="1">
      <c r="H199" s="10"/>
    </row>
    <row r="200" ht="15.75" customHeight="1">
      <c r="H200" s="10"/>
    </row>
    <row r="201" ht="15.75" customHeight="1">
      <c r="H201" s="10"/>
    </row>
    <row r="202" ht="15.75" customHeight="1">
      <c r="H202" s="10"/>
    </row>
    <row r="203" ht="15.75" customHeight="1">
      <c r="H203" s="10"/>
    </row>
    <row r="204" ht="15.75" customHeight="1">
      <c r="H204" s="10"/>
    </row>
    <row r="205" ht="15.75" customHeight="1">
      <c r="H205" s="10"/>
    </row>
    <row r="206" ht="15.75" customHeight="1">
      <c r="H206" s="10"/>
    </row>
    <row r="207" ht="15.75" customHeight="1">
      <c r="H207" s="10"/>
    </row>
    <row r="208" ht="15.75" customHeight="1">
      <c r="H208" s="10"/>
    </row>
    <row r="209" ht="15.75" customHeight="1">
      <c r="H209" s="10"/>
    </row>
    <row r="210" ht="15.75" customHeight="1">
      <c r="H210" s="10"/>
    </row>
    <row r="211" ht="15.75" customHeight="1">
      <c r="H211" s="10"/>
    </row>
    <row r="212" ht="15.75" customHeight="1">
      <c r="H212" s="10"/>
    </row>
    <row r="213" ht="15.75" customHeight="1">
      <c r="H213" s="10"/>
    </row>
    <row r="214" ht="15.75" customHeight="1">
      <c r="H214" s="10"/>
    </row>
    <row r="215" ht="15.75" customHeight="1">
      <c r="H215" s="10"/>
    </row>
    <row r="216" ht="15.75" customHeight="1">
      <c r="H216" s="10"/>
    </row>
    <row r="217" ht="15.75" customHeight="1">
      <c r="H217" s="10"/>
    </row>
    <row r="218" ht="15.75" customHeight="1">
      <c r="H218" s="10"/>
    </row>
    <row r="219" ht="15.75" customHeight="1">
      <c r="H219" s="10"/>
    </row>
    <row r="220" ht="15.75" customHeight="1">
      <c r="H220" s="10"/>
    </row>
    <row r="221" ht="15.75" customHeight="1">
      <c r="H221" s="10"/>
    </row>
    <row r="222" ht="15.75" customHeight="1">
      <c r="H222" s="10"/>
    </row>
    <row r="223" ht="15.75" customHeight="1">
      <c r="H223" s="10"/>
    </row>
    <row r="224" ht="15.75" customHeight="1">
      <c r="H224" s="10"/>
    </row>
    <row r="225" ht="15.75" customHeight="1">
      <c r="H225" s="10"/>
    </row>
    <row r="226" ht="15.75" customHeight="1">
      <c r="H226" s="10"/>
    </row>
    <row r="227" ht="15.75" customHeight="1">
      <c r="H227" s="10"/>
    </row>
    <row r="228" ht="15.75" customHeight="1">
      <c r="H228" s="10"/>
    </row>
    <row r="229" ht="15.75" customHeight="1">
      <c r="H229" s="10"/>
    </row>
    <row r="230" ht="15.75" customHeight="1">
      <c r="H230" s="10"/>
    </row>
    <row r="231" ht="15.75" customHeight="1">
      <c r="H231" s="10"/>
    </row>
    <row r="232" ht="15.75" customHeight="1">
      <c r="H232" s="10"/>
    </row>
    <row r="233" ht="15.75" customHeight="1">
      <c r="H233" s="10"/>
    </row>
    <row r="234" ht="15.75" customHeight="1">
      <c r="H234" s="10"/>
    </row>
    <row r="235" ht="15.75" customHeight="1">
      <c r="H235" s="10"/>
    </row>
    <row r="236" ht="15.75" customHeight="1">
      <c r="H236" s="10"/>
    </row>
    <row r="237" ht="15.75" customHeight="1">
      <c r="H237" s="10"/>
    </row>
    <row r="238" ht="15.75" customHeight="1">
      <c r="H238" s="10"/>
    </row>
    <row r="239" ht="15.75" customHeight="1">
      <c r="H239" s="10"/>
    </row>
    <row r="240" ht="15.75" customHeight="1">
      <c r="H240" s="10"/>
    </row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ErrorMessage="1" sqref="B2:B32">
      <formula1>Lists!$C$1:$C$31</formula1>
    </dataValidation>
    <dataValidation type="list" allowBlank="1" showErrorMessage="1" sqref="D2:D32">
      <formula1>Lists!$A$1:$A$3</formula1>
    </dataValidation>
    <dataValidation type="list" allowBlank="1" showErrorMessage="1" sqref="E2:E32">
      <formula1>Lists!$D$1:$D$12</formula1>
    </dataValidation>
    <dataValidation type="list" allowBlank="1" showErrorMessage="1" sqref="F2:F32">
      <formula1>Lists!$E$1:$E$12</formula1>
    </dataValidation>
    <dataValidation type="list" allowBlank="1" showErrorMessage="1" sqref="C2:C32">
      <formula1>Lists!$B$1:$B$12</formula1>
    </dataValidation>
  </dataValidations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71"/>
    <col customWidth="1" hidden="1" min="2" max="2" width="5.71"/>
    <col customWidth="1" hidden="1" min="3" max="3" width="4.86"/>
    <col customWidth="1" hidden="1" min="4" max="4" width="8.29"/>
    <col customWidth="1" min="5" max="5" width="45.43"/>
    <col customWidth="1" min="6" max="6" width="46.86"/>
    <col customWidth="1" min="7" max="7" width="6.43"/>
    <col customWidth="1" min="8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/>
      <c r="B2" s="5"/>
      <c r="C2" s="5"/>
      <c r="D2" s="5"/>
      <c r="E2" s="5"/>
      <c r="F2" s="5"/>
      <c r="G2" s="5" t="str">
        <f>IFERROR(__xludf.DUMMYFUNCTION("INDEX(FILTER(MileageTable!$C$2:$C$500, MileageTable!$A$2:$A$500 = E2, MileageTable!$B$2:$B$500 = F2), 1)"),"")</f>
        <v/>
      </c>
      <c r="H2" s="6">
        <f t="shared" ref="H2:H32" si="1">G2 * 0.725</f>
        <v>0</v>
      </c>
    </row>
    <row r="3">
      <c r="A3" s="4"/>
      <c r="B3" s="5"/>
      <c r="C3" s="5"/>
      <c r="D3" s="5"/>
      <c r="E3" s="5"/>
      <c r="F3" s="5"/>
      <c r="G3" s="5" t="str">
        <f>IFERROR(__xludf.DUMMYFUNCTION("INDEX(FILTER(MileageTable!$C$2:$C$500, MileageTable!$A$2:$A$500 = E3, MileageTable!$B$2:$B$500 = F3), 1)"),"")</f>
        <v/>
      </c>
      <c r="H3" s="6">
        <f t="shared" si="1"/>
        <v>0</v>
      </c>
    </row>
    <row r="4">
      <c r="A4" s="8"/>
      <c r="B4" s="5"/>
      <c r="C4" s="5"/>
      <c r="D4" s="5"/>
      <c r="E4" s="5"/>
      <c r="F4" s="5"/>
      <c r="G4" s="5" t="str">
        <f>IFERROR(__xludf.DUMMYFUNCTION("INDEX(FILTER(MileageTable!$C$2:$C$500, MileageTable!$A$2:$A$500 = E4, MileageTable!$B$2:$B$500 = F4), 1)"),"")</f>
        <v/>
      </c>
      <c r="H4" s="6">
        <f t="shared" si="1"/>
        <v>0</v>
      </c>
    </row>
    <row r="5">
      <c r="A5" s="8"/>
      <c r="B5" s="5"/>
      <c r="C5" s="5"/>
      <c r="D5" s="5"/>
      <c r="E5" s="5"/>
      <c r="F5" s="5"/>
      <c r="G5" s="5" t="str">
        <f>IFERROR(__xludf.DUMMYFUNCTION("INDEX(FILTER(MileageTable!$C$2:$C$500, MileageTable!$A$2:$A$500 = E5, MileageTable!$B$2:$B$500 = F5), 1)"),"")</f>
        <v/>
      </c>
      <c r="H5" s="6">
        <f t="shared" si="1"/>
        <v>0</v>
      </c>
    </row>
    <row r="6">
      <c r="A6" s="8"/>
      <c r="B6" s="5"/>
      <c r="C6" s="5"/>
      <c r="D6" s="5"/>
      <c r="E6" s="5"/>
      <c r="F6" s="5"/>
      <c r="G6" s="5" t="str">
        <f>IFERROR(__xludf.DUMMYFUNCTION("INDEX(FILTER(MileageTable!$C$2:$C$500, MileageTable!$A$2:$A$500 = E6, MileageTable!$B$2:$B$500 = F6), 1)"),"")</f>
        <v/>
      </c>
      <c r="H6" s="6">
        <f t="shared" si="1"/>
        <v>0</v>
      </c>
    </row>
    <row r="7">
      <c r="A7" s="4"/>
      <c r="B7" s="5"/>
      <c r="C7" s="5"/>
      <c r="D7" s="5"/>
      <c r="E7" s="5"/>
      <c r="F7" s="5"/>
      <c r="G7" s="5" t="str">
        <f>IFERROR(__xludf.DUMMYFUNCTION("INDEX(FILTER(MileageTable!$C$2:$C$500, MileageTable!$A$2:$A$500 = E7, MileageTable!$B$2:$B$500 = F7), 1)"),"")</f>
        <v/>
      </c>
      <c r="H7" s="6">
        <f t="shared" si="1"/>
        <v>0</v>
      </c>
    </row>
    <row r="8">
      <c r="A8" s="8"/>
      <c r="B8" s="5"/>
      <c r="C8" s="5"/>
      <c r="D8" s="5"/>
      <c r="E8" s="5"/>
      <c r="F8" s="5"/>
      <c r="G8" s="5" t="str">
        <f>IFERROR(__xludf.DUMMYFUNCTION("INDEX(FILTER(MileageTable!$C$2:$C$500, MileageTable!$A$2:$A$500 = E8, MileageTable!$B$2:$B$500 = F8), 1)"),"")</f>
        <v/>
      </c>
      <c r="H8" s="6">
        <f t="shared" si="1"/>
        <v>0</v>
      </c>
    </row>
    <row r="9">
      <c r="A9" s="9"/>
      <c r="B9" s="5"/>
      <c r="C9" s="5"/>
      <c r="D9" s="5"/>
      <c r="E9" s="5"/>
      <c r="F9" s="5"/>
      <c r="G9" s="5" t="str">
        <f>IFERROR(__xludf.DUMMYFUNCTION("INDEX(FILTER(MileageTable!$C$2:$C$500, MileageTable!$A$2:$A$500 = E9, MileageTable!$B$2:$B$500 = F9), 1)"),"")</f>
        <v/>
      </c>
      <c r="H9" s="6">
        <f t="shared" si="1"/>
        <v>0</v>
      </c>
    </row>
    <row r="10">
      <c r="A10" s="5"/>
      <c r="B10" s="5"/>
      <c r="C10" s="5"/>
      <c r="D10" s="5"/>
      <c r="E10" s="5"/>
      <c r="F10" s="5"/>
      <c r="G10" s="5" t="str">
        <f>IFERROR(__xludf.DUMMYFUNCTION("INDEX(FILTER(MileageTable!$C$2:$C$500, MileageTable!$A$2:$A$500 = E10, MileageTable!$B$2:$B$500 = F10), 1)"),"")</f>
        <v/>
      </c>
      <c r="H10" s="6">
        <f t="shared" si="1"/>
        <v>0</v>
      </c>
    </row>
    <row r="11">
      <c r="A11" s="5"/>
      <c r="B11" s="5"/>
      <c r="C11" s="5"/>
      <c r="D11" s="5"/>
      <c r="E11" s="5"/>
      <c r="F11" s="5"/>
      <c r="G11" s="5" t="str">
        <f>IFERROR(__xludf.DUMMYFUNCTION("INDEX(FILTER(MileageTable!$C$2:$C$500, MileageTable!$A$2:$A$500 = E11, MileageTable!$B$2:$B$500 = F11), 1)"),"")</f>
        <v/>
      </c>
      <c r="H11" s="6">
        <f t="shared" si="1"/>
        <v>0</v>
      </c>
    </row>
    <row r="12">
      <c r="A12" s="8"/>
      <c r="B12" s="5"/>
      <c r="C12" s="5"/>
      <c r="D12" s="5"/>
      <c r="E12" s="5"/>
      <c r="F12" s="5"/>
      <c r="G12" s="5" t="str">
        <f>IFERROR(__xludf.DUMMYFUNCTION("INDEX(FILTER(MileageTable!$C$2:$C$500, MileageTable!$A$2:$A$500 = E12, MileageTable!$B$2:$B$500 = F12), 1)"),"")</f>
        <v/>
      </c>
      <c r="H12" s="6">
        <f t="shared" si="1"/>
        <v>0</v>
      </c>
    </row>
    <row r="13">
      <c r="A13" s="5"/>
      <c r="B13" s="5"/>
      <c r="C13" s="5"/>
      <c r="D13" s="5"/>
      <c r="E13" s="5"/>
      <c r="F13" s="5"/>
      <c r="G13" s="5" t="str">
        <f>IFERROR(__xludf.DUMMYFUNCTION("INDEX(FILTER(MileageTable!$C$2:$C$500, MileageTable!$A$2:$A$500 = E13, MileageTable!$B$2:$B$500 = F13), 1)"),"")</f>
        <v/>
      </c>
      <c r="H13" s="6">
        <f t="shared" si="1"/>
        <v>0</v>
      </c>
    </row>
    <row r="14">
      <c r="A14" s="5"/>
      <c r="B14" s="5"/>
      <c r="C14" s="5"/>
      <c r="D14" s="5"/>
      <c r="E14" s="5"/>
      <c r="F14" s="5"/>
      <c r="G14" s="5" t="str">
        <f>IFERROR(__xludf.DUMMYFUNCTION("INDEX(FILTER(MileageTable!$C$2:$C$500, MileageTable!$A$2:$A$500 = E14, MileageTable!$B$2:$B$500 = F14), 1)"),"")</f>
        <v/>
      </c>
      <c r="H14" s="6">
        <f t="shared" si="1"/>
        <v>0</v>
      </c>
    </row>
    <row r="15">
      <c r="A15" s="5"/>
      <c r="B15" s="5"/>
      <c r="C15" s="5"/>
      <c r="D15" s="5"/>
      <c r="E15" s="5"/>
      <c r="F15" s="5"/>
      <c r="G15" s="5" t="str">
        <f>IFERROR(__xludf.DUMMYFUNCTION("INDEX(FILTER(MileageTable!$C$2:$C$500, MileageTable!$A$2:$A$500 = E15, MileageTable!$B$2:$B$500 = F15), 1)"),"")</f>
        <v/>
      </c>
      <c r="H15" s="6">
        <f t="shared" si="1"/>
        <v>0</v>
      </c>
    </row>
    <row r="16">
      <c r="A16" s="5"/>
      <c r="B16" s="5"/>
      <c r="C16" s="5"/>
      <c r="D16" s="5"/>
      <c r="E16" s="5"/>
      <c r="F16" s="5"/>
      <c r="G16" s="5" t="str">
        <f>IFERROR(__xludf.DUMMYFUNCTION("INDEX(FILTER(MileageTable!$C$2:$C$500, MileageTable!$A$2:$A$500 = E16, MileageTable!$B$2:$B$500 = F16), 1)"),"")</f>
        <v/>
      </c>
      <c r="H16" s="6">
        <f t="shared" si="1"/>
        <v>0</v>
      </c>
    </row>
    <row r="17">
      <c r="A17" s="5"/>
      <c r="B17" s="5"/>
      <c r="C17" s="5"/>
      <c r="D17" s="5"/>
      <c r="E17" s="5"/>
      <c r="F17" s="5"/>
      <c r="G17" s="5" t="str">
        <f>IFERROR(__xludf.DUMMYFUNCTION("INDEX(FILTER(MileageTable!$C$2:$C$500, MileageTable!$A$2:$A$500 = E17, MileageTable!$B$2:$B$500 = F17), 1)"),"")</f>
        <v/>
      </c>
      <c r="H17" s="6">
        <f t="shared" si="1"/>
        <v>0</v>
      </c>
    </row>
    <row r="18">
      <c r="A18" s="5"/>
      <c r="B18" s="5"/>
      <c r="C18" s="5"/>
      <c r="D18" s="5"/>
      <c r="E18" s="5"/>
      <c r="F18" s="5"/>
      <c r="G18" s="5" t="str">
        <f>IFERROR(__xludf.DUMMYFUNCTION("INDEX(FILTER(MileageTable!$C$2:$C$500, MileageTable!$A$2:$A$500 = E18, MileageTable!$B$2:$B$500 = F18), 1)"),"")</f>
        <v/>
      </c>
      <c r="H18" s="6">
        <f t="shared" si="1"/>
        <v>0</v>
      </c>
    </row>
    <row r="19">
      <c r="A19" s="5"/>
      <c r="B19" s="5"/>
      <c r="C19" s="5"/>
      <c r="D19" s="5"/>
      <c r="E19" s="5"/>
      <c r="F19" s="5"/>
      <c r="G19" s="5" t="str">
        <f>IFERROR(__xludf.DUMMYFUNCTION("INDEX(FILTER(MileageTable!$C$2:$C$500, MileageTable!$A$2:$A$500 = E19, MileageTable!$B$2:$B$500 = F19), 1)"),"")</f>
        <v/>
      </c>
      <c r="H19" s="6">
        <f t="shared" si="1"/>
        <v>0</v>
      </c>
    </row>
    <row r="20">
      <c r="A20" s="5"/>
      <c r="B20" s="5"/>
      <c r="C20" s="5"/>
      <c r="D20" s="5"/>
      <c r="E20" s="5"/>
      <c r="F20" s="5"/>
      <c r="G20" s="5" t="str">
        <f>IFERROR(__xludf.DUMMYFUNCTION("INDEX(FILTER(MileageTable!$C$2:$C$500, MileageTable!$A$2:$A$500 = E20, MileageTable!$B$2:$B$500 = F20), 1)"),"")</f>
        <v/>
      </c>
      <c r="H20" s="6">
        <f t="shared" si="1"/>
        <v>0</v>
      </c>
    </row>
    <row r="21" ht="15.75" customHeight="1">
      <c r="A21" s="5"/>
      <c r="B21" s="5"/>
      <c r="C21" s="5"/>
      <c r="D21" s="5"/>
      <c r="E21" s="5"/>
      <c r="F21" s="5"/>
      <c r="G21" s="5" t="str">
        <f>IFERROR(__xludf.DUMMYFUNCTION("INDEX(FILTER(MileageTable!$C$2:$C$500, MileageTable!$A$2:$A$500 = E21, MileageTable!$B$2:$B$500 = F21), 1)"),"")</f>
        <v/>
      </c>
      <c r="H21" s="6">
        <f t="shared" si="1"/>
        <v>0</v>
      </c>
    </row>
    <row r="22" ht="15.75" customHeight="1">
      <c r="A22" s="5"/>
      <c r="B22" s="5"/>
      <c r="C22" s="5"/>
      <c r="D22" s="5"/>
      <c r="E22" s="5"/>
      <c r="F22" s="5"/>
      <c r="G22" s="5" t="str">
        <f>IFERROR(__xludf.DUMMYFUNCTION("INDEX(FILTER(MileageTable!$C$2:$C$500, MileageTable!$A$2:$A$500 = E22, MileageTable!$B$2:$B$500 = F22), 1)"),"")</f>
        <v/>
      </c>
      <c r="H22" s="6">
        <f t="shared" si="1"/>
        <v>0</v>
      </c>
    </row>
    <row r="23" ht="15.75" customHeight="1">
      <c r="A23" s="5"/>
      <c r="B23" s="5"/>
      <c r="C23" s="5"/>
      <c r="D23" s="5"/>
      <c r="E23" s="5"/>
      <c r="F23" s="5"/>
      <c r="G23" s="5" t="str">
        <f>IFERROR(__xludf.DUMMYFUNCTION("INDEX(FILTER(MileageTable!$C$2:$C$500, MileageTable!$A$2:$A$500 = E23, MileageTable!$B$2:$B$500 = F23), 1)"),"")</f>
        <v/>
      </c>
      <c r="H23" s="6">
        <f t="shared" si="1"/>
        <v>0</v>
      </c>
    </row>
    <row r="24" ht="15.75" customHeight="1">
      <c r="A24" s="5"/>
      <c r="B24" s="5"/>
      <c r="C24" s="5"/>
      <c r="D24" s="5"/>
      <c r="E24" s="5"/>
      <c r="F24" s="5"/>
      <c r="G24" s="5" t="str">
        <f>IFERROR(__xludf.DUMMYFUNCTION("INDEX(FILTER(MileageTable!$C$2:$C$500, MileageTable!$A$2:$A$500 = E24, MileageTable!$B$2:$B$500 = F24), 1)"),"")</f>
        <v/>
      </c>
      <c r="H24" s="6">
        <f t="shared" si="1"/>
        <v>0</v>
      </c>
    </row>
    <row r="25" ht="15.75" customHeight="1">
      <c r="A25" s="5" t="str">
        <f t="shared" ref="A25:A32" si="2">IF(AND(D25&gt;0,C25&gt;0,B25&gt;0),DATE(D25,C25,B25),"")</f>
        <v/>
      </c>
      <c r="B25" s="5"/>
      <c r="C25" s="5"/>
      <c r="D25" s="5"/>
      <c r="E25" s="5"/>
      <c r="F25" s="5"/>
      <c r="G25" s="5" t="str">
        <f>IFERROR(__xludf.DUMMYFUNCTION("INDEX(FILTER(MileageTable!$C$2:$C$500, MileageTable!$A$2:$A$500 = E25, MileageTable!$B$2:$B$500 = F25), 1)"),"")</f>
        <v/>
      </c>
      <c r="H25" s="6">
        <f t="shared" si="1"/>
        <v>0</v>
      </c>
    </row>
    <row r="26" ht="15.75" customHeight="1">
      <c r="A26" s="5" t="str">
        <f t="shared" si="2"/>
        <v/>
      </c>
      <c r="B26" s="5"/>
      <c r="C26" s="5"/>
      <c r="D26" s="5"/>
      <c r="E26" s="5"/>
      <c r="F26" s="5"/>
      <c r="G26" s="5" t="str">
        <f>IFERROR(__xludf.DUMMYFUNCTION("INDEX(FILTER(MileageTable!$C$2:$C$500, MileageTable!$A$2:$A$500 = E26, MileageTable!$B$2:$B$500 = F26), 1)"),"")</f>
        <v/>
      </c>
      <c r="H26" s="6">
        <f t="shared" si="1"/>
        <v>0</v>
      </c>
    </row>
    <row r="27" ht="15.75" customHeight="1">
      <c r="A27" s="5" t="str">
        <f t="shared" si="2"/>
        <v/>
      </c>
      <c r="B27" s="5"/>
      <c r="C27" s="5"/>
      <c r="D27" s="5"/>
      <c r="E27" s="5"/>
      <c r="F27" s="5"/>
      <c r="G27" s="5" t="str">
        <f>IFERROR(__xludf.DUMMYFUNCTION("INDEX(FILTER(MileageTable!$C$2:$C$500, MileageTable!$A$2:$A$500 = E27, MileageTable!$B$2:$B$500 = F27), 1)"),"")</f>
        <v/>
      </c>
      <c r="H27" s="6">
        <f t="shared" si="1"/>
        <v>0</v>
      </c>
    </row>
    <row r="28" ht="15.75" customHeight="1">
      <c r="A28" s="5" t="str">
        <f t="shared" si="2"/>
        <v/>
      </c>
      <c r="B28" s="5"/>
      <c r="C28" s="5"/>
      <c r="D28" s="5"/>
      <c r="E28" s="5"/>
      <c r="F28" s="5"/>
      <c r="G28" s="5" t="str">
        <f>IFERROR(__xludf.DUMMYFUNCTION("INDEX(FILTER(MileageTable!$C$2:$C$500, MileageTable!$A$2:$A$500 = E28, MileageTable!$B$2:$B$500 = F28), 1)"),"")</f>
        <v/>
      </c>
      <c r="H28" s="6">
        <f t="shared" si="1"/>
        <v>0</v>
      </c>
    </row>
    <row r="29" ht="15.75" customHeight="1">
      <c r="A29" s="5" t="str">
        <f t="shared" si="2"/>
        <v/>
      </c>
      <c r="B29" s="5"/>
      <c r="C29" s="5"/>
      <c r="D29" s="5"/>
      <c r="E29" s="5"/>
      <c r="F29" s="5"/>
      <c r="G29" s="5" t="str">
        <f>IFERROR(__xludf.DUMMYFUNCTION("INDEX(FILTER(MileageTable!$C$2:$C$500, MileageTable!$A$2:$A$500 = E29, MileageTable!$B$2:$B$500 = F29), 1)"),"")</f>
        <v/>
      </c>
      <c r="H29" s="6">
        <f t="shared" si="1"/>
        <v>0</v>
      </c>
    </row>
    <row r="30" ht="15.75" customHeight="1">
      <c r="A30" s="5" t="str">
        <f t="shared" si="2"/>
        <v/>
      </c>
      <c r="B30" s="5"/>
      <c r="C30" s="5"/>
      <c r="D30" s="5"/>
      <c r="E30" s="5"/>
      <c r="F30" s="5"/>
      <c r="G30" s="5" t="str">
        <f>IFERROR(__xludf.DUMMYFUNCTION("INDEX(FILTER(MileageTable!$C$2:$C$500, MileageTable!$A$2:$A$500 = E30, MileageTable!$B$2:$B$500 = F30), 1)"),"")</f>
        <v/>
      </c>
      <c r="H30" s="6">
        <f t="shared" si="1"/>
        <v>0</v>
      </c>
    </row>
    <row r="31" ht="15.75" customHeight="1">
      <c r="A31" s="5" t="str">
        <f t="shared" si="2"/>
        <v/>
      </c>
      <c r="B31" s="5"/>
      <c r="C31" s="5"/>
      <c r="D31" s="5"/>
      <c r="E31" s="5"/>
      <c r="F31" s="5"/>
      <c r="G31" s="5" t="str">
        <f>IFERROR(__xludf.DUMMYFUNCTION("INDEX(FILTER(MileageTable!$C$2:$C$500, MileageTable!$A$2:$A$500 = E31, MileageTable!$B$2:$B$500 = F31), 1)"),"")</f>
        <v/>
      </c>
      <c r="H31" s="6">
        <f t="shared" si="1"/>
        <v>0</v>
      </c>
    </row>
    <row r="32" ht="15.75" customHeight="1">
      <c r="A32" s="5" t="str">
        <f t="shared" si="2"/>
        <v/>
      </c>
      <c r="B32" s="5"/>
      <c r="C32" s="5"/>
      <c r="D32" s="5"/>
      <c r="E32" s="5"/>
      <c r="F32" s="5"/>
      <c r="G32" s="5" t="str">
        <f>IFERROR(__xludf.DUMMYFUNCTION("INDEX(FILTER(MileageTable!$C$2:$C$500, MileageTable!$A$2:$A$500 = E32, MileageTable!$B$2:$B$500 = F32), 1)"),"")</f>
        <v/>
      </c>
      <c r="H32" s="6">
        <f t="shared" si="1"/>
        <v>0</v>
      </c>
    </row>
    <row r="33" ht="15.75" customHeight="1">
      <c r="A33" s="5"/>
      <c r="B33" s="5"/>
      <c r="C33" s="5"/>
      <c r="D33" s="5"/>
      <c r="E33" s="5"/>
      <c r="F33" s="5"/>
      <c r="G33" s="5"/>
      <c r="H33" s="6"/>
    </row>
    <row r="34" ht="15.75" customHeight="1">
      <c r="A34" s="5"/>
      <c r="B34" s="5"/>
      <c r="C34" s="5"/>
      <c r="D34" s="5"/>
      <c r="E34" s="5"/>
      <c r="F34" s="5" t="s">
        <v>8</v>
      </c>
      <c r="G34" s="5">
        <f t="shared" ref="G34:H34" si="3">SUM(G2:G32)</f>
        <v>0</v>
      </c>
      <c r="H34" s="6">
        <f t="shared" si="3"/>
        <v>0</v>
      </c>
    </row>
    <row r="35" ht="15.75" customHeight="1">
      <c r="H35" s="10"/>
    </row>
    <row r="36" ht="15.75" customHeight="1">
      <c r="A36" s="11" t="s">
        <v>9</v>
      </c>
      <c r="B36" s="12"/>
      <c r="C36" s="12"/>
      <c r="D36" s="12"/>
      <c r="E36" s="12"/>
      <c r="F36" s="13"/>
      <c r="H36" s="10"/>
    </row>
    <row r="37" ht="15.75" customHeight="1">
      <c r="A37" s="14" t="s">
        <v>14</v>
      </c>
      <c r="F37" s="15"/>
      <c r="H37" s="10"/>
    </row>
    <row r="38" ht="15.75" customHeight="1">
      <c r="A38" s="14"/>
      <c r="F38" s="15" t="s">
        <v>11</v>
      </c>
      <c r="H38" s="10"/>
    </row>
    <row r="39" ht="15.75" customHeight="1">
      <c r="A39" s="14"/>
      <c r="F39" s="15"/>
      <c r="H39" s="10"/>
    </row>
    <row r="40" ht="15.75" customHeight="1">
      <c r="A40" s="14"/>
      <c r="F40" s="15" t="s">
        <v>12</v>
      </c>
      <c r="H40" s="10"/>
    </row>
    <row r="41" ht="15.75" customHeight="1">
      <c r="A41" s="14"/>
      <c r="F41" s="15"/>
      <c r="H41" s="10"/>
    </row>
    <row r="42" ht="15.75" customHeight="1">
      <c r="A42" s="16"/>
      <c r="B42" s="17"/>
      <c r="C42" s="17"/>
      <c r="D42" s="17"/>
      <c r="E42" s="17"/>
      <c r="F42" s="18"/>
      <c r="H42" s="10"/>
    </row>
    <row r="43" ht="15.75" customHeight="1">
      <c r="H43" s="10"/>
    </row>
    <row r="44" ht="15.75" customHeight="1">
      <c r="H44" s="10"/>
    </row>
    <row r="45" ht="15.75" customHeight="1">
      <c r="H45" s="10"/>
    </row>
    <row r="46" ht="15.75" customHeight="1">
      <c r="H46" s="10"/>
    </row>
    <row r="47" ht="15.75" customHeight="1">
      <c r="H47" s="10"/>
    </row>
    <row r="48" ht="15.75" customHeight="1">
      <c r="H48" s="10"/>
    </row>
    <row r="49" ht="15.75" customHeight="1">
      <c r="H49" s="10"/>
    </row>
    <row r="50" ht="15.75" customHeight="1">
      <c r="H50" s="10"/>
    </row>
    <row r="51" ht="15.75" customHeight="1">
      <c r="H51" s="10"/>
    </row>
    <row r="52" ht="15.75" customHeight="1">
      <c r="H52" s="10"/>
    </row>
    <row r="53" ht="15.75" customHeight="1">
      <c r="H53" s="10"/>
    </row>
    <row r="54" ht="15.75" customHeight="1">
      <c r="H54" s="10"/>
    </row>
    <row r="55" ht="15.75" customHeight="1">
      <c r="H55" s="10"/>
    </row>
    <row r="56" ht="15.75" customHeight="1">
      <c r="H56" s="10"/>
    </row>
    <row r="57" ht="15.75" customHeight="1">
      <c r="H57" s="10"/>
    </row>
    <row r="58" ht="15.75" customHeight="1">
      <c r="H58" s="10"/>
    </row>
    <row r="59" ht="15.75" customHeight="1">
      <c r="H59" s="10"/>
    </row>
    <row r="60" ht="15.75" customHeight="1">
      <c r="H60" s="10"/>
    </row>
    <row r="61" ht="15.75" customHeight="1">
      <c r="H61" s="10"/>
    </row>
    <row r="62" ht="15.75" customHeight="1">
      <c r="H62" s="10"/>
    </row>
    <row r="63" ht="15.75" customHeight="1">
      <c r="H63" s="10"/>
    </row>
    <row r="64" ht="15.75" customHeight="1">
      <c r="H64" s="10"/>
    </row>
    <row r="65" ht="15.75" customHeight="1">
      <c r="H65" s="10"/>
    </row>
    <row r="66" ht="15.75" customHeight="1">
      <c r="H66" s="10"/>
    </row>
    <row r="67" ht="15.75" customHeight="1">
      <c r="H67" s="10"/>
    </row>
    <row r="68" ht="15.75" customHeight="1">
      <c r="H68" s="10"/>
    </row>
    <row r="69" ht="15.75" customHeight="1">
      <c r="H69" s="10"/>
    </row>
    <row r="70" ht="15.75" customHeight="1">
      <c r="H70" s="10"/>
    </row>
    <row r="71" ht="15.75" customHeight="1">
      <c r="H71" s="10"/>
    </row>
    <row r="72" ht="15.75" customHeight="1">
      <c r="H72" s="10"/>
    </row>
    <row r="73" ht="15.75" customHeight="1">
      <c r="H73" s="10"/>
    </row>
    <row r="74" ht="15.75" customHeight="1">
      <c r="H74" s="10"/>
    </row>
    <row r="75" ht="15.75" customHeight="1">
      <c r="H75" s="10"/>
    </row>
    <row r="76" ht="15.75" customHeight="1">
      <c r="H76" s="10"/>
    </row>
    <row r="77" ht="15.75" customHeight="1">
      <c r="H77" s="10"/>
    </row>
    <row r="78" ht="15.75" customHeight="1">
      <c r="H78" s="10"/>
    </row>
    <row r="79" ht="15.75" customHeight="1">
      <c r="H79" s="10"/>
    </row>
    <row r="80" ht="15.75" customHeight="1">
      <c r="H80" s="10"/>
    </row>
    <row r="81" ht="15.75" customHeight="1">
      <c r="H81" s="10"/>
    </row>
    <row r="82" ht="15.75" customHeight="1">
      <c r="H82" s="10"/>
    </row>
    <row r="83" ht="15.75" customHeight="1">
      <c r="H83" s="10"/>
    </row>
    <row r="84" ht="15.75" customHeight="1">
      <c r="H84" s="10"/>
    </row>
    <row r="85" ht="15.75" customHeight="1">
      <c r="H85" s="10"/>
    </row>
    <row r="86" ht="15.75" customHeight="1">
      <c r="H86" s="10"/>
    </row>
    <row r="87" ht="15.75" customHeight="1">
      <c r="H87" s="10"/>
    </row>
    <row r="88" ht="15.75" customHeight="1">
      <c r="H88" s="10"/>
    </row>
    <row r="89" ht="15.75" customHeight="1">
      <c r="H89" s="10"/>
    </row>
    <row r="90" ht="15.75" customHeight="1">
      <c r="H90" s="10"/>
    </row>
    <row r="91" ht="15.75" customHeight="1">
      <c r="H91" s="10"/>
    </row>
    <row r="92" ht="15.75" customHeight="1">
      <c r="H92" s="10"/>
    </row>
    <row r="93" ht="15.75" customHeight="1">
      <c r="H93" s="10"/>
    </row>
    <row r="94" ht="15.75" customHeight="1">
      <c r="H94" s="10"/>
    </row>
    <row r="95" ht="15.75" customHeight="1">
      <c r="H95" s="10"/>
    </row>
    <row r="96" ht="15.75" customHeight="1">
      <c r="H96" s="10"/>
    </row>
    <row r="97" ht="15.75" customHeight="1">
      <c r="H97" s="10"/>
    </row>
    <row r="98" ht="15.75" customHeight="1">
      <c r="H98" s="10"/>
    </row>
    <row r="99" ht="15.75" customHeight="1">
      <c r="H99" s="10"/>
    </row>
    <row r="100" ht="15.75" customHeight="1">
      <c r="H100" s="10"/>
    </row>
    <row r="101" ht="15.75" customHeight="1">
      <c r="H101" s="10"/>
    </row>
    <row r="102" ht="15.75" customHeight="1">
      <c r="H102" s="10"/>
    </row>
    <row r="103" ht="15.75" customHeight="1">
      <c r="H103" s="10"/>
    </row>
    <row r="104" ht="15.75" customHeight="1">
      <c r="H104" s="10"/>
    </row>
    <row r="105" ht="15.75" customHeight="1">
      <c r="H105" s="10"/>
    </row>
    <row r="106" ht="15.75" customHeight="1">
      <c r="H106" s="10"/>
    </row>
    <row r="107" ht="15.75" customHeight="1">
      <c r="H107" s="10"/>
    </row>
    <row r="108" ht="15.75" customHeight="1">
      <c r="H108" s="10"/>
    </row>
    <row r="109" ht="15.75" customHeight="1">
      <c r="H109" s="10"/>
    </row>
    <row r="110" ht="15.75" customHeight="1">
      <c r="H110" s="10"/>
    </row>
    <row r="111" ht="15.75" customHeight="1">
      <c r="H111" s="10"/>
    </row>
    <row r="112" ht="15.75" customHeight="1">
      <c r="H112" s="10"/>
    </row>
    <row r="113" ht="15.75" customHeight="1">
      <c r="H113" s="10"/>
    </row>
    <row r="114" ht="15.75" customHeight="1">
      <c r="H114" s="10"/>
    </row>
    <row r="115" ht="15.75" customHeight="1">
      <c r="H115" s="10"/>
    </row>
    <row r="116" ht="15.75" customHeight="1">
      <c r="H116" s="10"/>
    </row>
    <row r="117" ht="15.75" customHeight="1">
      <c r="H117" s="10"/>
    </row>
    <row r="118" ht="15.75" customHeight="1">
      <c r="H118" s="10"/>
    </row>
    <row r="119" ht="15.75" customHeight="1">
      <c r="H119" s="10"/>
    </row>
    <row r="120" ht="15.75" customHeight="1">
      <c r="H120" s="10"/>
    </row>
    <row r="121" ht="15.75" customHeight="1">
      <c r="H121" s="10"/>
    </row>
    <row r="122" ht="15.75" customHeight="1">
      <c r="H122" s="10"/>
    </row>
    <row r="123" ht="15.75" customHeight="1">
      <c r="H123" s="10"/>
    </row>
    <row r="124" ht="15.75" customHeight="1">
      <c r="H124" s="10"/>
    </row>
    <row r="125" ht="15.75" customHeight="1">
      <c r="H125" s="10"/>
    </row>
    <row r="126" ht="15.75" customHeight="1">
      <c r="H126" s="10"/>
    </row>
    <row r="127" ht="15.75" customHeight="1">
      <c r="H127" s="10"/>
    </row>
    <row r="128" ht="15.75" customHeight="1">
      <c r="H128" s="10"/>
    </row>
    <row r="129" ht="15.75" customHeight="1">
      <c r="H129" s="10"/>
    </row>
    <row r="130" ht="15.75" customHeight="1">
      <c r="H130" s="10"/>
    </row>
    <row r="131" ht="15.75" customHeight="1">
      <c r="H131" s="10"/>
    </row>
    <row r="132" ht="15.75" customHeight="1">
      <c r="H132" s="10"/>
    </row>
    <row r="133" ht="15.75" customHeight="1">
      <c r="H133" s="10"/>
    </row>
    <row r="134" ht="15.75" customHeight="1">
      <c r="H134" s="10"/>
    </row>
    <row r="135" ht="15.75" customHeight="1">
      <c r="H135" s="10"/>
    </row>
    <row r="136" ht="15.75" customHeight="1">
      <c r="H136" s="10"/>
    </row>
    <row r="137" ht="15.75" customHeight="1">
      <c r="H137" s="10"/>
    </row>
    <row r="138" ht="15.75" customHeight="1">
      <c r="H138" s="10"/>
    </row>
    <row r="139" ht="15.75" customHeight="1">
      <c r="H139" s="10"/>
    </row>
    <row r="140" ht="15.75" customHeight="1">
      <c r="H140" s="10"/>
    </row>
    <row r="141" ht="15.75" customHeight="1">
      <c r="H141" s="10"/>
    </row>
    <row r="142" ht="15.75" customHeight="1">
      <c r="H142" s="10"/>
    </row>
    <row r="143" ht="15.75" customHeight="1">
      <c r="H143" s="10"/>
    </row>
    <row r="144" ht="15.75" customHeight="1">
      <c r="H144" s="10"/>
    </row>
    <row r="145" ht="15.75" customHeight="1">
      <c r="H145" s="10"/>
    </row>
    <row r="146" ht="15.75" customHeight="1">
      <c r="H146" s="10"/>
    </row>
    <row r="147" ht="15.75" customHeight="1">
      <c r="H147" s="10"/>
    </row>
    <row r="148" ht="15.75" customHeight="1">
      <c r="H148" s="10"/>
    </row>
    <row r="149" ht="15.75" customHeight="1">
      <c r="H149" s="10"/>
    </row>
    <row r="150" ht="15.75" customHeight="1">
      <c r="H150" s="10"/>
    </row>
    <row r="151" ht="15.75" customHeight="1">
      <c r="H151" s="10"/>
    </row>
    <row r="152" ht="15.75" customHeight="1">
      <c r="H152" s="10"/>
    </row>
    <row r="153" ht="15.75" customHeight="1">
      <c r="H153" s="10"/>
    </row>
    <row r="154" ht="15.75" customHeight="1">
      <c r="H154" s="10"/>
    </row>
    <row r="155" ht="15.75" customHeight="1">
      <c r="H155" s="10"/>
    </row>
    <row r="156" ht="15.75" customHeight="1">
      <c r="H156" s="10"/>
    </row>
    <row r="157" ht="15.75" customHeight="1">
      <c r="H157" s="10"/>
    </row>
    <row r="158" ht="15.75" customHeight="1">
      <c r="H158" s="10"/>
    </row>
    <row r="159" ht="15.75" customHeight="1">
      <c r="H159" s="10"/>
    </row>
    <row r="160" ht="15.75" customHeight="1">
      <c r="H160" s="10"/>
    </row>
    <row r="161" ht="15.75" customHeight="1">
      <c r="H161" s="10"/>
    </row>
    <row r="162" ht="15.75" customHeight="1">
      <c r="H162" s="10"/>
    </row>
    <row r="163" ht="15.75" customHeight="1">
      <c r="H163" s="10"/>
    </row>
    <row r="164" ht="15.75" customHeight="1">
      <c r="H164" s="10"/>
    </row>
    <row r="165" ht="15.75" customHeight="1">
      <c r="H165" s="10"/>
    </row>
    <row r="166" ht="15.75" customHeight="1">
      <c r="H166" s="10"/>
    </row>
    <row r="167" ht="15.75" customHeight="1">
      <c r="H167" s="10"/>
    </row>
    <row r="168" ht="15.75" customHeight="1">
      <c r="H168" s="10"/>
    </row>
    <row r="169" ht="15.75" customHeight="1">
      <c r="H169" s="10"/>
    </row>
    <row r="170" ht="15.75" customHeight="1">
      <c r="H170" s="10"/>
    </row>
    <row r="171" ht="15.75" customHeight="1">
      <c r="H171" s="10"/>
    </row>
    <row r="172" ht="15.75" customHeight="1">
      <c r="H172" s="10"/>
    </row>
    <row r="173" ht="15.75" customHeight="1">
      <c r="H173" s="10"/>
    </row>
    <row r="174" ht="15.75" customHeight="1">
      <c r="H174" s="10"/>
    </row>
    <row r="175" ht="15.75" customHeight="1">
      <c r="H175" s="10"/>
    </row>
    <row r="176" ht="15.75" customHeight="1">
      <c r="H176" s="10"/>
    </row>
    <row r="177" ht="15.75" customHeight="1">
      <c r="H177" s="10"/>
    </row>
    <row r="178" ht="15.75" customHeight="1">
      <c r="H178" s="10"/>
    </row>
    <row r="179" ht="15.75" customHeight="1">
      <c r="H179" s="10"/>
    </row>
    <row r="180" ht="15.75" customHeight="1">
      <c r="H180" s="10"/>
    </row>
    <row r="181" ht="15.75" customHeight="1">
      <c r="H181" s="10"/>
    </row>
    <row r="182" ht="15.75" customHeight="1">
      <c r="H182" s="10"/>
    </row>
    <row r="183" ht="15.75" customHeight="1">
      <c r="H183" s="10"/>
    </row>
    <row r="184" ht="15.75" customHeight="1">
      <c r="H184" s="10"/>
    </row>
    <row r="185" ht="15.75" customHeight="1">
      <c r="H185" s="10"/>
    </row>
    <row r="186" ht="15.75" customHeight="1">
      <c r="H186" s="10"/>
    </row>
    <row r="187" ht="15.75" customHeight="1">
      <c r="H187" s="10"/>
    </row>
    <row r="188" ht="15.75" customHeight="1">
      <c r="H188" s="10"/>
    </row>
    <row r="189" ht="15.75" customHeight="1">
      <c r="H189" s="10"/>
    </row>
    <row r="190" ht="15.75" customHeight="1">
      <c r="H190" s="10"/>
    </row>
    <row r="191" ht="15.75" customHeight="1">
      <c r="H191" s="10"/>
    </row>
    <row r="192" ht="15.75" customHeight="1">
      <c r="H192" s="10"/>
    </row>
    <row r="193" ht="15.75" customHeight="1">
      <c r="H193" s="10"/>
    </row>
    <row r="194" ht="15.75" customHeight="1">
      <c r="H194" s="10"/>
    </row>
    <row r="195" ht="15.75" customHeight="1">
      <c r="H195" s="10"/>
    </row>
    <row r="196" ht="15.75" customHeight="1">
      <c r="H196" s="10"/>
    </row>
    <row r="197" ht="15.75" customHeight="1">
      <c r="H197" s="10"/>
    </row>
    <row r="198" ht="15.75" customHeight="1">
      <c r="H198" s="10"/>
    </row>
    <row r="199" ht="15.75" customHeight="1">
      <c r="H199" s="10"/>
    </row>
    <row r="200" ht="15.75" customHeight="1">
      <c r="H200" s="10"/>
    </row>
    <row r="201" ht="15.75" customHeight="1">
      <c r="H201" s="10"/>
    </row>
    <row r="202" ht="15.75" customHeight="1">
      <c r="H202" s="10"/>
    </row>
    <row r="203" ht="15.75" customHeight="1">
      <c r="H203" s="10"/>
    </row>
    <row r="204" ht="15.75" customHeight="1">
      <c r="H204" s="10"/>
    </row>
    <row r="205" ht="15.75" customHeight="1">
      <c r="H205" s="10"/>
    </row>
    <row r="206" ht="15.75" customHeight="1">
      <c r="H206" s="10"/>
    </row>
    <row r="207" ht="15.75" customHeight="1">
      <c r="H207" s="10"/>
    </row>
    <row r="208" ht="15.75" customHeight="1">
      <c r="H208" s="10"/>
    </row>
    <row r="209" ht="15.75" customHeight="1">
      <c r="H209" s="10"/>
    </row>
    <row r="210" ht="15.75" customHeight="1">
      <c r="H210" s="10"/>
    </row>
    <row r="211" ht="15.75" customHeight="1">
      <c r="H211" s="10"/>
    </row>
    <row r="212" ht="15.75" customHeight="1">
      <c r="H212" s="10"/>
    </row>
    <row r="213" ht="15.75" customHeight="1">
      <c r="H213" s="10"/>
    </row>
    <row r="214" ht="15.75" customHeight="1">
      <c r="H214" s="10"/>
    </row>
    <row r="215" ht="15.75" customHeight="1">
      <c r="H215" s="10"/>
    </row>
    <row r="216" ht="15.75" customHeight="1">
      <c r="H216" s="10"/>
    </row>
    <row r="217" ht="15.75" customHeight="1">
      <c r="H217" s="10"/>
    </row>
    <row r="218" ht="15.75" customHeight="1">
      <c r="H218" s="10"/>
    </row>
    <row r="219" ht="15.75" customHeight="1">
      <c r="H219" s="10"/>
    </row>
    <row r="220" ht="15.75" customHeight="1">
      <c r="H220" s="10"/>
    </row>
    <row r="221" ht="15.75" customHeight="1">
      <c r="H221" s="10"/>
    </row>
    <row r="222" ht="15.75" customHeight="1">
      <c r="H222" s="10"/>
    </row>
    <row r="223" ht="15.75" customHeight="1">
      <c r="H223" s="10"/>
    </row>
    <row r="224" ht="15.75" customHeight="1">
      <c r="H224" s="10"/>
    </row>
    <row r="225" ht="15.75" customHeight="1">
      <c r="H225" s="10"/>
    </row>
    <row r="226" ht="15.75" customHeight="1">
      <c r="H226" s="10"/>
    </row>
    <row r="227" ht="15.75" customHeight="1">
      <c r="H227" s="10"/>
    </row>
    <row r="228" ht="15.75" customHeight="1">
      <c r="H228" s="10"/>
    </row>
    <row r="229" ht="15.75" customHeight="1">
      <c r="H229" s="10"/>
    </row>
    <row r="230" ht="15.75" customHeight="1">
      <c r="H230" s="10"/>
    </row>
    <row r="231" ht="15.75" customHeight="1">
      <c r="H231" s="10"/>
    </row>
    <row r="232" ht="15.75" customHeight="1">
      <c r="H232" s="10"/>
    </row>
    <row r="233" ht="15.75" customHeight="1">
      <c r="H233" s="10"/>
    </row>
    <row r="234" ht="15.75" customHeight="1">
      <c r="H234" s="10"/>
    </row>
    <row r="235" ht="15.75" customHeight="1">
      <c r="H235" s="10"/>
    </row>
    <row r="236" ht="15.75" customHeight="1">
      <c r="H236" s="10"/>
    </row>
    <row r="237" ht="15.75" customHeight="1">
      <c r="H237" s="10"/>
    </row>
    <row r="238" ht="15.75" customHeight="1">
      <c r="H238" s="10"/>
    </row>
    <row r="239" ht="15.75" customHeight="1">
      <c r="H239" s="10"/>
    </row>
    <row r="240" ht="15.75" customHeight="1">
      <c r="H240" s="10"/>
    </row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ErrorMessage="1" sqref="B2:B32">
      <formula1>Lists!$C$1:$C$31</formula1>
    </dataValidation>
    <dataValidation type="list" allowBlank="1" showErrorMessage="1" sqref="D2:D32">
      <formula1>Lists!$A$1:$A$3</formula1>
    </dataValidation>
    <dataValidation type="list" allowBlank="1" showErrorMessage="1" sqref="E2:E32">
      <formula1>Lists!$D$1:$D$12</formula1>
    </dataValidation>
    <dataValidation type="list" allowBlank="1" showErrorMessage="1" sqref="F2:F32">
      <formula1>Lists!$E$1:$E$12</formula1>
    </dataValidation>
    <dataValidation type="list" allowBlank="1" showErrorMessage="1" sqref="C2:C32">
      <formula1>Lists!$B$1:$B$12</formula1>
    </dataValidation>
  </dataValidations>
  <printOptions/>
  <pageMargins bottom="1.0" footer="0.0" header="0.0" left="0.75" right="0.75" top="1.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71"/>
    <col customWidth="1" hidden="1" min="2" max="2" width="5.71"/>
    <col customWidth="1" hidden="1" min="3" max="3" width="4.86"/>
    <col customWidth="1" hidden="1" min="4" max="4" width="8.29"/>
    <col customWidth="1" min="5" max="5" width="45.43"/>
    <col customWidth="1" min="6" max="6" width="46.86"/>
    <col customWidth="1" min="7" max="7" width="6.43"/>
    <col customWidth="1" min="8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/>
      <c r="B2" s="5"/>
      <c r="C2" s="5"/>
      <c r="D2" s="5"/>
      <c r="E2" s="5"/>
      <c r="F2" s="5"/>
      <c r="G2" s="5" t="str">
        <f>IFERROR(__xludf.DUMMYFUNCTION("INDEX(FILTER(MileageTable!$C$2:$C$500, MileageTable!$A$2:$A$500 = E2, MileageTable!$B$2:$B$500 = F2), 1)"),"")</f>
        <v/>
      </c>
      <c r="H2" s="6">
        <f t="shared" ref="H2:H32" si="1">G2 * 0.725</f>
        <v>0</v>
      </c>
    </row>
    <row r="3">
      <c r="A3" s="4"/>
      <c r="B3" s="5"/>
      <c r="C3" s="5"/>
      <c r="D3" s="5"/>
      <c r="E3" s="5"/>
      <c r="F3" s="5"/>
      <c r="G3" s="5" t="str">
        <f>IFERROR(__xludf.DUMMYFUNCTION("INDEX(FILTER(MileageTable!$C$2:$C$500, MileageTable!$A$2:$A$500 = E3, MileageTable!$B$2:$B$500 = F3), 1)"),"")</f>
        <v/>
      </c>
      <c r="H3" s="6">
        <f t="shared" si="1"/>
        <v>0</v>
      </c>
    </row>
    <row r="4">
      <c r="A4" s="8"/>
      <c r="B4" s="5"/>
      <c r="C4" s="5"/>
      <c r="D4" s="5"/>
      <c r="E4" s="5"/>
      <c r="F4" s="5"/>
      <c r="G4" s="5" t="str">
        <f>IFERROR(__xludf.DUMMYFUNCTION("INDEX(FILTER(MileageTable!$C$2:$C$500, MileageTable!$A$2:$A$500 = E4, MileageTable!$B$2:$B$500 = F4), 1)"),"")</f>
        <v/>
      </c>
      <c r="H4" s="6">
        <f t="shared" si="1"/>
        <v>0</v>
      </c>
    </row>
    <row r="5">
      <c r="A5" s="8"/>
      <c r="B5" s="5"/>
      <c r="C5" s="5"/>
      <c r="D5" s="5"/>
      <c r="E5" s="5"/>
      <c r="F5" s="5"/>
      <c r="G5" s="5" t="str">
        <f>IFERROR(__xludf.DUMMYFUNCTION("INDEX(FILTER(MileageTable!$C$2:$C$500, MileageTable!$A$2:$A$500 = E5, MileageTable!$B$2:$B$500 = F5), 1)"),"")</f>
        <v/>
      </c>
      <c r="H5" s="6">
        <f t="shared" si="1"/>
        <v>0</v>
      </c>
    </row>
    <row r="6">
      <c r="A6" s="8"/>
      <c r="B6" s="5"/>
      <c r="C6" s="5"/>
      <c r="D6" s="5"/>
      <c r="E6" s="5"/>
      <c r="F6" s="5"/>
      <c r="G6" s="5" t="str">
        <f>IFERROR(__xludf.DUMMYFUNCTION("INDEX(FILTER(MileageTable!$C$2:$C$500, MileageTable!$A$2:$A$500 = E6, MileageTable!$B$2:$B$500 = F6), 1)"),"")</f>
        <v/>
      </c>
      <c r="H6" s="6">
        <f t="shared" si="1"/>
        <v>0</v>
      </c>
    </row>
    <row r="7">
      <c r="A7" s="4"/>
      <c r="B7" s="5"/>
      <c r="C7" s="5"/>
      <c r="D7" s="5"/>
      <c r="E7" s="5"/>
      <c r="F7" s="5"/>
      <c r="G7" s="5" t="str">
        <f>IFERROR(__xludf.DUMMYFUNCTION("INDEX(FILTER(MileageTable!$C$2:$C$500, MileageTable!$A$2:$A$500 = E7, MileageTable!$B$2:$B$500 = F7), 1)"),"")</f>
        <v/>
      </c>
      <c r="H7" s="6">
        <f t="shared" si="1"/>
        <v>0</v>
      </c>
    </row>
    <row r="8">
      <c r="A8" s="8"/>
      <c r="B8" s="5"/>
      <c r="C8" s="5"/>
      <c r="D8" s="5"/>
      <c r="E8" s="5"/>
      <c r="F8" s="5"/>
      <c r="G8" s="5" t="str">
        <f>IFERROR(__xludf.DUMMYFUNCTION("INDEX(FILTER(MileageTable!$C$2:$C$500, MileageTable!$A$2:$A$500 = E8, MileageTable!$B$2:$B$500 = F8), 1)"),"")</f>
        <v/>
      </c>
      <c r="H8" s="6">
        <f t="shared" si="1"/>
        <v>0</v>
      </c>
    </row>
    <row r="9">
      <c r="A9" s="9"/>
      <c r="B9" s="5"/>
      <c r="C9" s="5"/>
      <c r="D9" s="5"/>
      <c r="E9" s="5"/>
      <c r="F9" s="5"/>
      <c r="G9" s="5" t="str">
        <f>IFERROR(__xludf.DUMMYFUNCTION("INDEX(FILTER(MileageTable!$C$2:$C$500, MileageTable!$A$2:$A$500 = E9, MileageTable!$B$2:$B$500 = F9), 1)"),"")</f>
        <v/>
      </c>
      <c r="H9" s="6">
        <f t="shared" si="1"/>
        <v>0</v>
      </c>
    </row>
    <row r="10">
      <c r="A10" s="5"/>
      <c r="B10" s="5"/>
      <c r="C10" s="5"/>
      <c r="D10" s="5"/>
      <c r="E10" s="5"/>
      <c r="F10" s="5"/>
      <c r="G10" s="5" t="str">
        <f>IFERROR(__xludf.DUMMYFUNCTION("INDEX(FILTER(MileageTable!$C$2:$C$500, MileageTable!$A$2:$A$500 = E10, MileageTable!$B$2:$B$500 = F10), 1)"),"")</f>
        <v/>
      </c>
      <c r="H10" s="6">
        <f t="shared" si="1"/>
        <v>0</v>
      </c>
    </row>
    <row r="11">
      <c r="A11" s="5"/>
      <c r="B11" s="5"/>
      <c r="C11" s="5"/>
      <c r="D11" s="5"/>
      <c r="E11" s="5"/>
      <c r="F11" s="5"/>
      <c r="G11" s="5" t="str">
        <f>IFERROR(__xludf.DUMMYFUNCTION("INDEX(FILTER(MileageTable!$C$2:$C$500, MileageTable!$A$2:$A$500 = E11, MileageTable!$B$2:$B$500 = F11), 1)"),"")</f>
        <v/>
      </c>
      <c r="H11" s="6">
        <f t="shared" si="1"/>
        <v>0</v>
      </c>
    </row>
    <row r="12">
      <c r="A12" s="8"/>
      <c r="B12" s="5"/>
      <c r="C12" s="5"/>
      <c r="D12" s="5"/>
      <c r="E12" s="5"/>
      <c r="F12" s="5"/>
      <c r="G12" s="5" t="str">
        <f>IFERROR(__xludf.DUMMYFUNCTION("INDEX(FILTER(MileageTable!$C$2:$C$500, MileageTable!$A$2:$A$500 = E12, MileageTable!$B$2:$B$500 = F12), 1)"),"")</f>
        <v/>
      </c>
      <c r="H12" s="6">
        <f t="shared" si="1"/>
        <v>0</v>
      </c>
    </row>
    <row r="13">
      <c r="A13" s="5"/>
      <c r="B13" s="5"/>
      <c r="C13" s="5"/>
      <c r="D13" s="5"/>
      <c r="E13" s="5"/>
      <c r="F13" s="5"/>
      <c r="G13" s="5" t="str">
        <f>IFERROR(__xludf.DUMMYFUNCTION("INDEX(FILTER(MileageTable!$C$2:$C$500, MileageTable!$A$2:$A$500 = E13, MileageTable!$B$2:$B$500 = F13), 1)"),"")</f>
        <v/>
      </c>
      <c r="H13" s="6">
        <f t="shared" si="1"/>
        <v>0</v>
      </c>
    </row>
    <row r="14">
      <c r="A14" s="5"/>
      <c r="B14" s="5"/>
      <c r="C14" s="5"/>
      <c r="D14" s="5"/>
      <c r="E14" s="5"/>
      <c r="F14" s="5"/>
      <c r="G14" s="5" t="str">
        <f>IFERROR(__xludf.DUMMYFUNCTION("INDEX(FILTER(MileageTable!$C$2:$C$500, MileageTable!$A$2:$A$500 = E14, MileageTable!$B$2:$B$500 = F14), 1)"),"")</f>
        <v/>
      </c>
      <c r="H14" s="6">
        <f t="shared" si="1"/>
        <v>0</v>
      </c>
    </row>
    <row r="15">
      <c r="A15" s="5"/>
      <c r="B15" s="5"/>
      <c r="C15" s="5"/>
      <c r="D15" s="5"/>
      <c r="E15" s="5"/>
      <c r="F15" s="5"/>
      <c r="G15" s="5" t="str">
        <f>IFERROR(__xludf.DUMMYFUNCTION("INDEX(FILTER(MileageTable!$C$2:$C$500, MileageTable!$A$2:$A$500 = E15, MileageTable!$B$2:$B$500 = F15), 1)"),"")</f>
        <v/>
      </c>
      <c r="H15" s="6">
        <f t="shared" si="1"/>
        <v>0</v>
      </c>
    </row>
    <row r="16">
      <c r="A16" s="5"/>
      <c r="B16" s="5"/>
      <c r="C16" s="5"/>
      <c r="D16" s="5"/>
      <c r="E16" s="5"/>
      <c r="F16" s="5"/>
      <c r="G16" s="5" t="str">
        <f>IFERROR(__xludf.DUMMYFUNCTION("INDEX(FILTER(MileageTable!$C$2:$C$500, MileageTable!$A$2:$A$500 = E16, MileageTable!$B$2:$B$500 = F16), 1)"),"")</f>
        <v/>
      </c>
      <c r="H16" s="6">
        <f t="shared" si="1"/>
        <v>0</v>
      </c>
    </row>
    <row r="17">
      <c r="A17" s="5"/>
      <c r="B17" s="5"/>
      <c r="C17" s="5"/>
      <c r="D17" s="5"/>
      <c r="E17" s="5"/>
      <c r="F17" s="5"/>
      <c r="G17" s="5" t="str">
        <f>IFERROR(__xludf.DUMMYFUNCTION("INDEX(FILTER(MileageTable!$C$2:$C$500, MileageTable!$A$2:$A$500 = E17, MileageTable!$B$2:$B$500 = F17), 1)"),"")</f>
        <v/>
      </c>
      <c r="H17" s="6">
        <f t="shared" si="1"/>
        <v>0</v>
      </c>
    </row>
    <row r="18">
      <c r="A18" s="5"/>
      <c r="B18" s="5"/>
      <c r="C18" s="5"/>
      <c r="D18" s="5"/>
      <c r="E18" s="5"/>
      <c r="F18" s="5"/>
      <c r="G18" s="5" t="str">
        <f>IFERROR(__xludf.DUMMYFUNCTION("INDEX(FILTER(MileageTable!$C$2:$C$500, MileageTable!$A$2:$A$500 = E18, MileageTable!$B$2:$B$500 = F18), 1)"),"")</f>
        <v/>
      </c>
      <c r="H18" s="6">
        <f t="shared" si="1"/>
        <v>0</v>
      </c>
    </row>
    <row r="19">
      <c r="A19" s="5"/>
      <c r="B19" s="5"/>
      <c r="C19" s="5"/>
      <c r="D19" s="5"/>
      <c r="E19" s="5"/>
      <c r="F19" s="5"/>
      <c r="G19" s="5" t="str">
        <f>IFERROR(__xludf.DUMMYFUNCTION("INDEX(FILTER(MileageTable!$C$2:$C$500, MileageTable!$A$2:$A$500 = E19, MileageTable!$B$2:$B$500 = F19), 1)"),"")</f>
        <v/>
      </c>
      <c r="H19" s="6">
        <f t="shared" si="1"/>
        <v>0</v>
      </c>
    </row>
    <row r="20">
      <c r="A20" s="5"/>
      <c r="B20" s="5"/>
      <c r="C20" s="5"/>
      <c r="D20" s="5"/>
      <c r="E20" s="5"/>
      <c r="F20" s="5"/>
      <c r="G20" s="5" t="str">
        <f>IFERROR(__xludf.DUMMYFUNCTION("INDEX(FILTER(MileageTable!$C$2:$C$500, MileageTable!$A$2:$A$500 = E20, MileageTable!$B$2:$B$500 = F20), 1)"),"")</f>
        <v/>
      </c>
      <c r="H20" s="6">
        <f t="shared" si="1"/>
        <v>0</v>
      </c>
    </row>
    <row r="21" ht="15.75" customHeight="1">
      <c r="A21" s="5"/>
      <c r="B21" s="5"/>
      <c r="C21" s="5"/>
      <c r="D21" s="5"/>
      <c r="E21" s="5"/>
      <c r="F21" s="5"/>
      <c r="G21" s="5" t="str">
        <f>IFERROR(__xludf.DUMMYFUNCTION("INDEX(FILTER(MileageTable!$C$2:$C$500, MileageTable!$A$2:$A$500 = E21, MileageTable!$B$2:$B$500 = F21), 1)"),"")</f>
        <v/>
      </c>
      <c r="H21" s="6">
        <f t="shared" si="1"/>
        <v>0</v>
      </c>
    </row>
    <row r="22" ht="15.75" customHeight="1">
      <c r="A22" s="5"/>
      <c r="B22" s="5"/>
      <c r="C22" s="5"/>
      <c r="D22" s="5"/>
      <c r="E22" s="5"/>
      <c r="F22" s="5"/>
      <c r="G22" s="5" t="str">
        <f>IFERROR(__xludf.DUMMYFUNCTION("INDEX(FILTER(MileageTable!$C$2:$C$500, MileageTable!$A$2:$A$500 = E22, MileageTable!$B$2:$B$500 = F22), 1)"),"")</f>
        <v/>
      </c>
      <c r="H22" s="6">
        <f t="shared" si="1"/>
        <v>0</v>
      </c>
    </row>
    <row r="23" ht="15.75" customHeight="1">
      <c r="A23" s="5"/>
      <c r="B23" s="5"/>
      <c r="C23" s="5"/>
      <c r="D23" s="5"/>
      <c r="E23" s="5"/>
      <c r="F23" s="5"/>
      <c r="G23" s="5" t="str">
        <f>IFERROR(__xludf.DUMMYFUNCTION("INDEX(FILTER(MileageTable!$C$2:$C$500, MileageTable!$A$2:$A$500 = E23, MileageTable!$B$2:$B$500 = F23), 1)"),"")</f>
        <v/>
      </c>
      <c r="H23" s="6">
        <f t="shared" si="1"/>
        <v>0</v>
      </c>
    </row>
    <row r="24" ht="15.75" customHeight="1">
      <c r="A24" s="5"/>
      <c r="B24" s="5"/>
      <c r="C24" s="5"/>
      <c r="D24" s="5"/>
      <c r="E24" s="5"/>
      <c r="F24" s="5"/>
      <c r="G24" s="5" t="str">
        <f>IFERROR(__xludf.DUMMYFUNCTION("INDEX(FILTER(MileageTable!$C$2:$C$500, MileageTable!$A$2:$A$500 = E24, MileageTable!$B$2:$B$500 = F24), 1)"),"")</f>
        <v/>
      </c>
      <c r="H24" s="6">
        <f t="shared" si="1"/>
        <v>0</v>
      </c>
    </row>
    <row r="25" ht="15.75" customHeight="1">
      <c r="A25" s="5" t="str">
        <f t="shared" ref="A25:A32" si="2">IF(AND(D25&gt;0,C25&gt;0,B25&gt;0),DATE(D25,C25,B25),"")</f>
        <v/>
      </c>
      <c r="B25" s="5"/>
      <c r="C25" s="5"/>
      <c r="D25" s="5"/>
      <c r="E25" s="5"/>
      <c r="F25" s="5"/>
      <c r="G25" s="5" t="str">
        <f>IFERROR(__xludf.DUMMYFUNCTION("INDEX(FILTER(MileageTable!$C$2:$C$500, MileageTable!$A$2:$A$500 = E25, MileageTable!$B$2:$B$500 = F25), 1)"),"")</f>
        <v/>
      </c>
      <c r="H25" s="6">
        <f t="shared" si="1"/>
        <v>0</v>
      </c>
    </row>
    <row r="26" ht="15.75" customHeight="1">
      <c r="A26" s="5" t="str">
        <f t="shared" si="2"/>
        <v/>
      </c>
      <c r="B26" s="5"/>
      <c r="C26" s="5"/>
      <c r="D26" s="5"/>
      <c r="E26" s="5"/>
      <c r="F26" s="5"/>
      <c r="G26" s="5" t="str">
        <f>IFERROR(__xludf.DUMMYFUNCTION("INDEX(FILTER(MileageTable!$C$2:$C$500, MileageTable!$A$2:$A$500 = E26, MileageTable!$B$2:$B$500 = F26), 1)"),"")</f>
        <v/>
      </c>
      <c r="H26" s="6">
        <f t="shared" si="1"/>
        <v>0</v>
      </c>
    </row>
    <row r="27" ht="15.75" customHeight="1">
      <c r="A27" s="5" t="str">
        <f t="shared" si="2"/>
        <v/>
      </c>
      <c r="B27" s="5"/>
      <c r="C27" s="5"/>
      <c r="D27" s="5"/>
      <c r="E27" s="5"/>
      <c r="F27" s="5"/>
      <c r="G27" s="5" t="str">
        <f>IFERROR(__xludf.DUMMYFUNCTION("INDEX(FILTER(MileageTable!$C$2:$C$500, MileageTable!$A$2:$A$500 = E27, MileageTable!$B$2:$B$500 = F27), 1)"),"")</f>
        <v/>
      </c>
      <c r="H27" s="6">
        <f t="shared" si="1"/>
        <v>0</v>
      </c>
    </row>
    <row r="28" ht="15.75" customHeight="1">
      <c r="A28" s="5" t="str">
        <f t="shared" si="2"/>
        <v/>
      </c>
      <c r="B28" s="5"/>
      <c r="C28" s="5"/>
      <c r="D28" s="5"/>
      <c r="E28" s="5"/>
      <c r="F28" s="5"/>
      <c r="G28" s="5" t="str">
        <f>IFERROR(__xludf.DUMMYFUNCTION("INDEX(FILTER(MileageTable!$C$2:$C$500, MileageTable!$A$2:$A$500 = E28, MileageTable!$B$2:$B$500 = F28), 1)"),"")</f>
        <v/>
      </c>
      <c r="H28" s="6">
        <f t="shared" si="1"/>
        <v>0</v>
      </c>
    </row>
    <row r="29" ht="15.75" customHeight="1">
      <c r="A29" s="5" t="str">
        <f t="shared" si="2"/>
        <v/>
      </c>
      <c r="B29" s="5"/>
      <c r="C29" s="5"/>
      <c r="D29" s="5"/>
      <c r="E29" s="5"/>
      <c r="F29" s="5"/>
      <c r="G29" s="5" t="str">
        <f>IFERROR(__xludf.DUMMYFUNCTION("INDEX(FILTER(MileageTable!$C$2:$C$500, MileageTable!$A$2:$A$500 = E29, MileageTable!$B$2:$B$500 = F29), 1)"),"")</f>
        <v/>
      </c>
      <c r="H29" s="6">
        <f t="shared" si="1"/>
        <v>0</v>
      </c>
    </row>
    <row r="30" ht="15.75" customHeight="1">
      <c r="A30" s="5" t="str">
        <f t="shared" si="2"/>
        <v/>
      </c>
      <c r="B30" s="5"/>
      <c r="C30" s="5"/>
      <c r="D30" s="5"/>
      <c r="E30" s="5"/>
      <c r="F30" s="5"/>
      <c r="G30" s="5" t="str">
        <f>IFERROR(__xludf.DUMMYFUNCTION("INDEX(FILTER(MileageTable!$C$2:$C$500, MileageTable!$A$2:$A$500 = E30, MileageTable!$B$2:$B$500 = F30), 1)"),"")</f>
        <v/>
      </c>
      <c r="H30" s="6">
        <f t="shared" si="1"/>
        <v>0</v>
      </c>
    </row>
    <row r="31" ht="15.75" customHeight="1">
      <c r="A31" s="5" t="str">
        <f t="shared" si="2"/>
        <v/>
      </c>
      <c r="B31" s="5"/>
      <c r="C31" s="5"/>
      <c r="D31" s="5"/>
      <c r="E31" s="5"/>
      <c r="F31" s="5"/>
      <c r="G31" s="5" t="str">
        <f>IFERROR(__xludf.DUMMYFUNCTION("INDEX(FILTER(MileageTable!$C$2:$C$500, MileageTable!$A$2:$A$500 = E31, MileageTable!$B$2:$B$500 = F31), 1)"),"")</f>
        <v/>
      </c>
      <c r="H31" s="6">
        <f t="shared" si="1"/>
        <v>0</v>
      </c>
    </row>
    <row r="32" ht="15.75" customHeight="1">
      <c r="A32" s="5" t="str">
        <f t="shared" si="2"/>
        <v/>
      </c>
      <c r="B32" s="5"/>
      <c r="C32" s="5"/>
      <c r="D32" s="5"/>
      <c r="E32" s="5"/>
      <c r="F32" s="5"/>
      <c r="G32" s="5" t="str">
        <f>IFERROR(__xludf.DUMMYFUNCTION("INDEX(FILTER(MileageTable!$C$2:$C$500, MileageTable!$A$2:$A$500 = E32, MileageTable!$B$2:$B$500 = F32), 1)"),"")</f>
        <v/>
      </c>
      <c r="H32" s="6">
        <f t="shared" si="1"/>
        <v>0</v>
      </c>
    </row>
    <row r="33" ht="15.75" customHeight="1">
      <c r="A33" s="5"/>
      <c r="B33" s="5"/>
      <c r="C33" s="5"/>
      <c r="D33" s="5"/>
      <c r="E33" s="5"/>
      <c r="F33" s="5"/>
      <c r="G33" s="5"/>
      <c r="H33" s="6"/>
    </row>
    <row r="34" ht="15.75" customHeight="1">
      <c r="A34" s="5"/>
      <c r="B34" s="5"/>
      <c r="C34" s="5"/>
      <c r="D34" s="5"/>
      <c r="E34" s="5"/>
      <c r="F34" s="5" t="s">
        <v>8</v>
      </c>
      <c r="G34" s="5">
        <f t="shared" ref="G34:H34" si="3">SUM(G2:G32)</f>
        <v>0</v>
      </c>
      <c r="H34" s="6">
        <f t="shared" si="3"/>
        <v>0</v>
      </c>
    </row>
    <row r="35" ht="15.75" customHeight="1">
      <c r="H35" s="10"/>
    </row>
    <row r="36" ht="15.75" customHeight="1">
      <c r="A36" s="11" t="s">
        <v>9</v>
      </c>
      <c r="B36" s="12"/>
      <c r="C36" s="12"/>
      <c r="D36" s="12"/>
      <c r="E36" s="12"/>
      <c r="F36" s="13"/>
      <c r="H36" s="10"/>
    </row>
    <row r="37" ht="15.75" customHeight="1">
      <c r="A37" s="14" t="s">
        <v>15</v>
      </c>
      <c r="F37" s="15"/>
      <c r="H37" s="10"/>
    </row>
    <row r="38" ht="15.75" customHeight="1">
      <c r="A38" s="14"/>
      <c r="F38" s="15" t="s">
        <v>11</v>
      </c>
      <c r="H38" s="10"/>
    </row>
    <row r="39" ht="15.75" customHeight="1">
      <c r="A39" s="14"/>
      <c r="F39" s="15"/>
      <c r="H39" s="10"/>
    </row>
    <row r="40" ht="15.75" customHeight="1">
      <c r="A40" s="14"/>
      <c r="F40" s="15" t="s">
        <v>12</v>
      </c>
      <c r="H40" s="10"/>
    </row>
    <row r="41" ht="15.75" customHeight="1">
      <c r="A41" s="14"/>
      <c r="F41" s="15"/>
      <c r="H41" s="10"/>
    </row>
    <row r="42" ht="15.75" customHeight="1">
      <c r="A42" s="16"/>
      <c r="B42" s="17"/>
      <c r="C42" s="17"/>
      <c r="D42" s="17"/>
      <c r="E42" s="17"/>
      <c r="F42" s="18"/>
      <c r="H42" s="10"/>
    </row>
    <row r="43" ht="15.75" customHeight="1">
      <c r="H43" s="10"/>
    </row>
    <row r="44" ht="15.75" customHeight="1">
      <c r="H44" s="10"/>
    </row>
    <row r="45" ht="15.75" customHeight="1">
      <c r="H45" s="10"/>
    </row>
    <row r="46" ht="15.75" customHeight="1">
      <c r="H46" s="10"/>
    </row>
    <row r="47" ht="15.75" customHeight="1">
      <c r="H47" s="10"/>
    </row>
    <row r="48" ht="15.75" customHeight="1">
      <c r="H48" s="10"/>
    </row>
    <row r="49" ht="15.75" customHeight="1">
      <c r="H49" s="10"/>
    </row>
    <row r="50" ht="15.75" customHeight="1">
      <c r="H50" s="10"/>
    </row>
    <row r="51" ht="15.75" customHeight="1">
      <c r="H51" s="10"/>
    </row>
    <row r="52" ht="15.75" customHeight="1">
      <c r="H52" s="10"/>
    </row>
    <row r="53" ht="15.75" customHeight="1">
      <c r="H53" s="10"/>
    </row>
    <row r="54" ht="15.75" customHeight="1">
      <c r="H54" s="10"/>
    </row>
    <row r="55" ht="15.75" customHeight="1">
      <c r="H55" s="10"/>
    </row>
    <row r="56" ht="15.75" customHeight="1">
      <c r="H56" s="10"/>
    </row>
    <row r="57" ht="15.75" customHeight="1">
      <c r="H57" s="10"/>
    </row>
    <row r="58" ht="15.75" customHeight="1">
      <c r="H58" s="10"/>
    </row>
    <row r="59" ht="15.75" customHeight="1">
      <c r="H59" s="10"/>
    </row>
    <row r="60" ht="15.75" customHeight="1">
      <c r="H60" s="10"/>
    </row>
    <row r="61" ht="15.75" customHeight="1">
      <c r="H61" s="10"/>
    </row>
    <row r="62" ht="15.75" customHeight="1">
      <c r="H62" s="10"/>
    </row>
    <row r="63" ht="15.75" customHeight="1">
      <c r="H63" s="10"/>
    </row>
    <row r="64" ht="15.75" customHeight="1">
      <c r="H64" s="10"/>
    </row>
    <row r="65" ht="15.75" customHeight="1">
      <c r="H65" s="10"/>
    </row>
    <row r="66" ht="15.75" customHeight="1">
      <c r="H66" s="10"/>
    </row>
    <row r="67" ht="15.75" customHeight="1">
      <c r="H67" s="10"/>
    </row>
    <row r="68" ht="15.75" customHeight="1">
      <c r="H68" s="10"/>
    </row>
    <row r="69" ht="15.75" customHeight="1">
      <c r="H69" s="10"/>
    </row>
    <row r="70" ht="15.75" customHeight="1">
      <c r="H70" s="10"/>
    </row>
    <row r="71" ht="15.75" customHeight="1">
      <c r="H71" s="10"/>
    </row>
    <row r="72" ht="15.75" customHeight="1">
      <c r="H72" s="10"/>
    </row>
    <row r="73" ht="15.75" customHeight="1">
      <c r="H73" s="10"/>
    </row>
    <row r="74" ht="15.75" customHeight="1">
      <c r="H74" s="10"/>
    </row>
    <row r="75" ht="15.75" customHeight="1">
      <c r="H75" s="10"/>
    </row>
    <row r="76" ht="15.75" customHeight="1">
      <c r="H76" s="10"/>
    </row>
    <row r="77" ht="15.75" customHeight="1">
      <c r="H77" s="10"/>
    </row>
    <row r="78" ht="15.75" customHeight="1">
      <c r="H78" s="10"/>
    </row>
    <row r="79" ht="15.75" customHeight="1">
      <c r="H79" s="10"/>
    </row>
    <row r="80" ht="15.75" customHeight="1">
      <c r="H80" s="10"/>
    </row>
    <row r="81" ht="15.75" customHeight="1">
      <c r="H81" s="10"/>
    </row>
    <row r="82" ht="15.75" customHeight="1">
      <c r="H82" s="10"/>
    </row>
    <row r="83" ht="15.75" customHeight="1">
      <c r="H83" s="10"/>
    </row>
    <row r="84" ht="15.75" customHeight="1">
      <c r="H84" s="10"/>
    </row>
    <row r="85" ht="15.75" customHeight="1">
      <c r="H85" s="10"/>
    </row>
    <row r="86" ht="15.75" customHeight="1">
      <c r="H86" s="10"/>
    </row>
    <row r="87" ht="15.75" customHeight="1">
      <c r="H87" s="10"/>
    </row>
    <row r="88" ht="15.75" customHeight="1">
      <c r="H88" s="10"/>
    </row>
    <row r="89" ht="15.75" customHeight="1">
      <c r="H89" s="10"/>
    </row>
    <row r="90" ht="15.75" customHeight="1">
      <c r="H90" s="10"/>
    </row>
    <row r="91" ht="15.75" customHeight="1">
      <c r="H91" s="10"/>
    </row>
    <row r="92" ht="15.75" customHeight="1">
      <c r="H92" s="10"/>
    </row>
    <row r="93" ht="15.75" customHeight="1">
      <c r="H93" s="10"/>
    </row>
    <row r="94" ht="15.75" customHeight="1">
      <c r="H94" s="10"/>
    </row>
    <row r="95" ht="15.75" customHeight="1">
      <c r="H95" s="10"/>
    </row>
    <row r="96" ht="15.75" customHeight="1">
      <c r="H96" s="10"/>
    </row>
    <row r="97" ht="15.75" customHeight="1">
      <c r="H97" s="10"/>
    </row>
    <row r="98" ht="15.75" customHeight="1">
      <c r="H98" s="10"/>
    </row>
    <row r="99" ht="15.75" customHeight="1">
      <c r="H99" s="10"/>
    </row>
    <row r="100" ht="15.75" customHeight="1">
      <c r="H100" s="10"/>
    </row>
    <row r="101" ht="15.75" customHeight="1">
      <c r="H101" s="10"/>
    </row>
    <row r="102" ht="15.75" customHeight="1">
      <c r="H102" s="10"/>
    </row>
    <row r="103" ht="15.75" customHeight="1">
      <c r="H103" s="10"/>
    </row>
    <row r="104" ht="15.75" customHeight="1">
      <c r="H104" s="10"/>
    </row>
    <row r="105" ht="15.75" customHeight="1">
      <c r="H105" s="10"/>
    </row>
    <row r="106" ht="15.75" customHeight="1">
      <c r="H106" s="10"/>
    </row>
    <row r="107" ht="15.75" customHeight="1">
      <c r="H107" s="10"/>
    </row>
    <row r="108" ht="15.75" customHeight="1">
      <c r="H108" s="10"/>
    </row>
    <row r="109" ht="15.75" customHeight="1">
      <c r="H109" s="10"/>
    </row>
    <row r="110" ht="15.75" customHeight="1">
      <c r="H110" s="10"/>
    </row>
    <row r="111" ht="15.75" customHeight="1">
      <c r="H111" s="10"/>
    </row>
    <row r="112" ht="15.75" customHeight="1">
      <c r="H112" s="10"/>
    </row>
    <row r="113" ht="15.75" customHeight="1">
      <c r="H113" s="10"/>
    </row>
    <row r="114" ht="15.75" customHeight="1">
      <c r="H114" s="10"/>
    </row>
    <row r="115" ht="15.75" customHeight="1">
      <c r="H115" s="10"/>
    </row>
    <row r="116" ht="15.75" customHeight="1">
      <c r="H116" s="10"/>
    </row>
    <row r="117" ht="15.75" customHeight="1">
      <c r="H117" s="10"/>
    </row>
    <row r="118" ht="15.75" customHeight="1">
      <c r="H118" s="10"/>
    </row>
    <row r="119" ht="15.75" customHeight="1">
      <c r="H119" s="10"/>
    </row>
    <row r="120" ht="15.75" customHeight="1">
      <c r="H120" s="10"/>
    </row>
    <row r="121" ht="15.75" customHeight="1">
      <c r="H121" s="10"/>
    </row>
    <row r="122" ht="15.75" customHeight="1">
      <c r="H122" s="10"/>
    </row>
    <row r="123" ht="15.75" customHeight="1">
      <c r="H123" s="10"/>
    </row>
    <row r="124" ht="15.75" customHeight="1">
      <c r="H124" s="10"/>
    </row>
    <row r="125" ht="15.75" customHeight="1">
      <c r="H125" s="10"/>
    </row>
    <row r="126" ht="15.75" customHeight="1">
      <c r="H126" s="10"/>
    </row>
    <row r="127" ht="15.75" customHeight="1">
      <c r="H127" s="10"/>
    </row>
    <row r="128" ht="15.75" customHeight="1">
      <c r="H128" s="10"/>
    </row>
    <row r="129" ht="15.75" customHeight="1">
      <c r="H129" s="10"/>
    </row>
    <row r="130" ht="15.75" customHeight="1">
      <c r="H130" s="10"/>
    </row>
    <row r="131" ht="15.75" customHeight="1">
      <c r="H131" s="10"/>
    </row>
    <row r="132" ht="15.75" customHeight="1">
      <c r="H132" s="10"/>
    </row>
    <row r="133" ht="15.75" customHeight="1">
      <c r="H133" s="10"/>
    </row>
    <row r="134" ht="15.75" customHeight="1">
      <c r="H134" s="10"/>
    </row>
    <row r="135" ht="15.75" customHeight="1">
      <c r="H135" s="10"/>
    </row>
    <row r="136" ht="15.75" customHeight="1">
      <c r="H136" s="10"/>
    </row>
    <row r="137" ht="15.75" customHeight="1">
      <c r="H137" s="10"/>
    </row>
    <row r="138" ht="15.75" customHeight="1">
      <c r="H138" s="10"/>
    </row>
    <row r="139" ht="15.75" customHeight="1">
      <c r="H139" s="10"/>
    </row>
    <row r="140" ht="15.75" customHeight="1">
      <c r="H140" s="10"/>
    </row>
    <row r="141" ht="15.75" customHeight="1">
      <c r="H141" s="10"/>
    </row>
    <row r="142" ht="15.75" customHeight="1">
      <c r="H142" s="10"/>
    </row>
    <row r="143" ht="15.75" customHeight="1">
      <c r="H143" s="10"/>
    </row>
    <row r="144" ht="15.75" customHeight="1">
      <c r="H144" s="10"/>
    </row>
    <row r="145" ht="15.75" customHeight="1">
      <c r="H145" s="10"/>
    </row>
    <row r="146" ht="15.75" customHeight="1">
      <c r="H146" s="10"/>
    </row>
    <row r="147" ht="15.75" customHeight="1">
      <c r="H147" s="10"/>
    </row>
    <row r="148" ht="15.75" customHeight="1">
      <c r="H148" s="10"/>
    </row>
    <row r="149" ht="15.75" customHeight="1">
      <c r="H149" s="10"/>
    </row>
    <row r="150" ht="15.75" customHeight="1">
      <c r="H150" s="10"/>
    </row>
    <row r="151" ht="15.75" customHeight="1">
      <c r="H151" s="10"/>
    </row>
    <row r="152" ht="15.75" customHeight="1">
      <c r="H152" s="10"/>
    </row>
    <row r="153" ht="15.75" customHeight="1">
      <c r="H153" s="10"/>
    </row>
    <row r="154" ht="15.75" customHeight="1">
      <c r="H154" s="10"/>
    </row>
    <row r="155" ht="15.75" customHeight="1">
      <c r="H155" s="10"/>
    </row>
    <row r="156" ht="15.75" customHeight="1">
      <c r="H156" s="10"/>
    </row>
    <row r="157" ht="15.75" customHeight="1">
      <c r="H157" s="10"/>
    </row>
    <row r="158" ht="15.75" customHeight="1">
      <c r="H158" s="10"/>
    </row>
    <row r="159" ht="15.75" customHeight="1">
      <c r="H159" s="10"/>
    </row>
    <row r="160" ht="15.75" customHeight="1">
      <c r="H160" s="10"/>
    </row>
    <row r="161" ht="15.75" customHeight="1">
      <c r="H161" s="10"/>
    </row>
    <row r="162" ht="15.75" customHeight="1">
      <c r="H162" s="10"/>
    </row>
    <row r="163" ht="15.75" customHeight="1">
      <c r="H163" s="10"/>
    </row>
    <row r="164" ht="15.75" customHeight="1">
      <c r="H164" s="10"/>
    </row>
    <row r="165" ht="15.75" customHeight="1">
      <c r="H165" s="10"/>
    </row>
    <row r="166" ht="15.75" customHeight="1">
      <c r="H166" s="10"/>
    </row>
    <row r="167" ht="15.75" customHeight="1">
      <c r="H167" s="10"/>
    </row>
    <row r="168" ht="15.75" customHeight="1">
      <c r="H168" s="10"/>
    </row>
    <row r="169" ht="15.75" customHeight="1">
      <c r="H169" s="10"/>
    </row>
    <row r="170" ht="15.75" customHeight="1">
      <c r="H170" s="10"/>
    </row>
    <row r="171" ht="15.75" customHeight="1">
      <c r="H171" s="10"/>
    </row>
    <row r="172" ht="15.75" customHeight="1">
      <c r="H172" s="10"/>
    </row>
    <row r="173" ht="15.75" customHeight="1">
      <c r="H173" s="10"/>
    </row>
    <row r="174" ht="15.75" customHeight="1">
      <c r="H174" s="10"/>
    </row>
    <row r="175" ht="15.75" customHeight="1">
      <c r="H175" s="10"/>
    </row>
    <row r="176" ht="15.75" customHeight="1">
      <c r="H176" s="10"/>
    </row>
    <row r="177" ht="15.75" customHeight="1">
      <c r="H177" s="10"/>
    </row>
    <row r="178" ht="15.75" customHeight="1">
      <c r="H178" s="10"/>
    </row>
    <row r="179" ht="15.75" customHeight="1">
      <c r="H179" s="10"/>
    </row>
    <row r="180" ht="15.75" customHeight="1">
      <c r="H180" s="10"/>
    </row>
    <row r="181" ht="15.75" customHeight="1">
      <c r="H181" s="10"/>
    </row>
    <row r="182" ht="15.75" customHeight="1">
      <c r="H182" s="10"/>
    </row>
    <row r="183" ht="15.75" customHeight="1">
      <c r="H183" s="10"/>
    </row>
    <row r="184" ht="15.75" customHeight="1">
      <c r="H184" s="10"/>
    </row>
    <row r="185" ht="15.75" customHeight="1">
      <c r="H185" s="10"/>
    </row>
    <row r="186" ht="15.75" customHeight="1">
      <c r="H186" s="10"/>
    </row>
    <row r="187" ht="15.75" customHeight="1">
      <c r="H187" s="10"/>
    </row>
    <row r="188" ht="15.75" customHeight="1">
      <c r="H188" s="10"/>
    </row>
    <row r="189" ht="15.75" customHeight="1">
      <c r="H189" s="10"/>
    </row>
    <row r="190" ht="15.75" customHeight="1">
      <c r="H190" s="10"/>
    </row>
    <row r="191" ht="15.75" customHeight="1">
      <c r="H191" s="10"/>
    </row>
    <row r="192" ht="15.75" customHeight="1">
      <c r="H192" s="10"/>
    </row>
    <row r="193" ht="15.75" customHeight="1">
      <c r="H193" s="10"/>
    </row>
    <row r="194" ht="15.75" customHeight="1">
      <c r="H194" s="10"/>
    </row>
    <row r="195" ht="15.75" customHeight="1">
      <c r="H195" s="10"/>
    </row>
    <row r="196" ht="15.75" customHeight="1">
      <c r="H196" s="10"/>
    </row>
    <row r="197" ht="15.75" customHeight="1">
      <c r="H197" s="10"/>
    </row>
    <row r="198" ht="15.75" customHeight="1">
      <c r="H198" s="10"/>
    </row>
    <row r="199" ht="15.75" customHeight="1">
      <c r="H199" s="10"/>
    </row>
    <row r="200" ht="15.75" customHeight="1">
      <c r="H200" s="10"/>
    </row>
    <row r="201" ht="15.75" customHeight="1">
      <c r="H201" s="10"/>
    </row>
    <row r="202" ht="15.75" customHeight="1">
      <c r="H202" s="10"/>
    </row>
    <row r="203" ht="15.75" customHeight="1">
      <c r="H203" s="10"/>
    </row>
    <row r="204" ht="15.75" customHeight="1">
      <c r="H204" s="10"/>
    </row>
    <row r="205" ht="15.75" customHeight="1">
      <c r="H205" s="10"/>
    </row>
    <row r="206" ht="15.75" customHeight="1">
      <c r="H206" s="10"/>
    </row>
    <row r="207" ht="15.75" customHeight="1">
      <c r="H207" s="10"/>
    </row>
    <row r="208" ht="15.75" customHeight="1">
      <c r="H208" s="10"/>
    </row>
    <row r="209" ht="15.75" customHeight="1">
      <c r="H209" s="10"/>
    </row>
    <row r="210" ht="15.75" customHeight="1">
      <c r="H210" s="10"/>
    </row>
    <row r="211" ht="15.75" customHeight="1">
      <c r="H211" s="10"/>
    </row>
    <row r="212" ht="15.75" customHeight="1">
      <c r="H212" s="10"/>
    </row>
    <row r="213" ht="15.75" customHeight="1">
      <c r="H213" s="10"/>
    </row>
    <row r="214" ht="15.75" customHeight="1">
      <c r="H214" s="10"/>
    </row>
    <row r="215" ht="15.75" customHeight="1">
      <c r="H215" s="10"/>
    </row>
    <row r="216" ht="15.75" customHeight="1">
      <c r="H216" s="10"/>
    </row>
    <row r="217" ht="15.75" customHeight="1">
      <c r="H217" s="10"/>
    </row>
    <row r="218" ht="15.75" customHeight="1">
      <c r="H218" s="10"/>
    </row>
    <row r="219" ht="15.75" customHeight="1">
      <c r="H219" s="10"/>
    </row>
    <row r="220" ht="15.75" customHeight="1">
      <c r="H220" s="10"/>
    </row>
    <row r="221" ht="15.75" customHeight="1">
      <c r="H221" s="10"/>
    </row>
    <row r="222" ht="15.75" customHeight="1">
      <c r="H222" s="10"/>
    </row>
    <row r="223" ht="15.75" customHeight="1">
      <c r="H223" s="10"/>
    </row>
    <row r="224" ht="15.75" customHeight="1">
      <c r="H224" s="10"/>
    </row>
    <row r="225" ht="15.75" customHeight="1">
      <c r="H225" s="10"/>
    </row>
    <row r="226" ht="15.75" customHeight="1">
      <c r="H226" s="10"/>
    </row>
    <row r="227" ht="15.75" customHeight="1">
      <c r="H227" s="10"/>
    </row>
    <row r="228" ht="15.75" customHeight="1">
      <c r="H228" s="10"/>
    </row>
    <row r="229" ht="15.75" customHeight="1">
      <c r="H229" s="10"/>
    </row>
    <row r="230" ht="15.75" customHeight="1">
      <c r="H230" s="10"/>
    </row>
    <row r="231" ht="15.75" customHeight="1">
      <c r="H231" s="10"/>
    </row>
    <row r="232" ht="15.75" customHeight="1">
      <c r="H232" s="10"/>
    </row>
    <row r="233" ht="15.75" customHeight="1">
      <c r="H233" s="10"/>
    </row>
    <row r="234" ht="15.75" customHeight="1">
      <c r="H234" s="10"/>
    </row>
    <row r="235" ht="15.75" customHeight="1">
      <c r="H235" s="10"/>
    </row>
    <row r="236" ht="15.75" customHeight="1">
      <c r="H236" s="10"/>
    </row>
    <row r="237" ht="15.75" customHeight="1">
      <c r="H237" s="10"/>
    </row>
    <row r="238" ht="15.75" customHeight="1">
      <c r="H238" s="10"/>
    </row>
    <row r="239" ht="15.75" customHeight="1">
      <c r="H239" s="10"/>
    </row>
    <row r="240" ht="15.75" customHeight="1">
      <c r="H240" s="10"/>
    </row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ErrorMessage="1" sqref="B2:B32">
      <formula1>Lists!$C$1:$C$31</formula1>
    </dataValidation>
    <dataValidation type="list" allowBlank="1" showErrorMessage="1" sqref="D2:D32">
      <formula1>Lists!$A$1:$A$3</formula1>
    </dataValidation>
    <dataValidation type="list" allowBlank="1" showErrorMessage="1" sqref="E2:E32">
      <formula1>Lists!$D$1:$D$12</formula1>
    </dataValidation>
    <dataValidation type="list" allowBlank="1" showErrorMessage="1" sqref="F2:F32">
      <formula1>Lists!$E$1:$E$12</formula1>
    </dataValidation>
    <dataValidation type="list" allowBlank="1" showErrorMessage="1" sqref="C2:C32">
      <formula1>Lists!$B$1:$B$12</formula1>
    </dataValidation>
  </dataValidations>
  <printOptions/>
  <pageMargins bottom="1.0" footer="0.0" header="0.0" left="0.75" right="0.75" top="1.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71"/>
    <col customWidth="1" hidden="1" min="2" max="2" width="5.71"/>
    <col customWidth="1" hidden="1" min="3" max="3" width="4.86"/>
    <col customWidth="1" hidden="1" min="4" max="4" width="8.29"/>
    <col customWidth="1" min="5" max="5" width="45.43"/>
    <col customWidth="1" min="6" max="6" width="46.86"/>
    <col customWidth="1" min="7" max="7" width="6.43"/>
    <col customWidth="1" min="8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/>
      <c r="B2" s="5"/>
      <c r="C2" s="5"/>
      <c r="D2" s="5"/>
      <c r="E2" s="5"/>
      <c r="F2" s="5"/>
      <c r="G2" s="5" t="str">
        <f>IFERROR(__xludf.DUMMYFUNCTION("INDEX(FILTER(MileageTable!$C$2:$C$500, MileageTable!$A$2:$A$500 = E2, MileageTable!$B$2:$B$500 = F2), 1)"),"")</f>
        <v/>
      </c>
      <c r="H2" s="6">
        <f t="shared" ref="H2:H32" si="1">G2 * 0.725</f>
        <v>0</v>
      </c>
    </row>
    <row r="3">
      <c r="A3" s="4"/>
      <c r="B3" s="5"/>
      <c r="C3" s="5"/>
      <c r="D3" s="5"/>
      <c r="E3" s="5"/>
      <c r="F3" s="5"/>
      <c r="G3" s="5" t="str">
        <f>IFERROR(__xludf.DUMMYFUNCTION("INDEX(FILTER(MileageTable!$C$2:$C$500, MileageTable!$A$2:$A$500 = E3, MileageTable!$B$2:$B$500 = F3), 1)"),"")</f>
        <v/>
      </c>
      <c r="H3" s="6">
        <f t="shared" si="1"/>
        <v>0</v>
      </c>
    </row>
    <row r="4">
      <c r="A4" s="8"/>
      <c r="B4" s="5"/>
      <c r="C4" s="5"/>
      <c r="D4" s="5"/>
      <c r="E4" s="5"/>
      <c r="F4" s="5"/>
      <c r="G4" s="5" t="str">
        <f>IFERROR(__xludf.DUMMYFUNCTION("INDEX(FILTER(MileageTable!$C$2:$C$500, MileageTable!$A$2:$A$500 = E4, MileageTable!$B$2:$B$500 = F4), 1)"),"")</f>
        <v/>
      </c>
      <c r="H4" s="6">
        <f t="shared" si="1"/>
        <v>0</v>
      </c>
    </row>
    <row r="5">
      <c r="A5" s="8"/>
      <c r="B5" s="5"/>
      <c r="C5" s="5"/>
      <c r="D5" s="5"/>
      <c r="E5" s="5"/>
      <c r="F5" s="5"/>
      <c r="G5" s="5" t="str">
        <f>IFERROR(__xludf.DUMMYFUNCTION("INDEX(FILTER(MileageTable!$C$2:$C$500, MileageTable!$A$2:$A$500 = E5, MileageTable!$B$2:$B$500 = F5), 1)"),"")</f>
        <v/>
      </c>
      <c r="H5" s="6">
        <f t="shared" si="1"/>
        <v>0</v>
      </c>
    </row>
    <row r="6">
      <c r="A6" s="8"/>
      <c r="B6" s="5"/>
      <c r="C6" s="5"/>
      <c r="D6" s="5"/>
      <c r="E6" s="5"/>
      <c r="F6" s="5"/>
      <c r="G6" s="5" t="str">
        <f>IFERROR(__xludf.DUMMYFUNCTION("INDEX(FILTER(MileageTable!$C$2:$C$500, MileageTable!$A$2:$A$500 = E6, MileageTable!$B$2:$B$500 = F6), 1)"),"")</f>
        <v/>
      </c>
      <c r="H6" s="6">
        <f t="shared" si="1"/>
        <v>0</v>
      </c>
    </row>
    <row r="7">
      <c r="A7" s="4"/>
      <c r="B7" s="5"/>
      <c r="C7" s="5"/>
      <c r="D7" s="5"/>
      <c r="E7" s="5"/>
      <c r="F7" s="5"/>
      <c r="G7" s="5" t="str">
        <f>IFERROR(__xludf.DUMMYFUNCTION("INDEX(FILTER(MileageTable!$C$2:$C$500, MileageTable!$A$2:$A$500 = E7, MileageTable!$B$2:$B$500 = F7), 1)"),"")</f>
        <v/>
      </c>
      <c r="H7" s="6">
        <f t="shared" si="1"/>
        <v>0</v>
      </c>
    </row>
    <row r="8">
      <c r="A8" s="8"/>
      <c r="B8" s="5"/>
      <c r="C8" s="5"/>
      <c r="D8" s="5"/>
      <c r="E8" s="5"/>
      <c r="F8" s="5"/>
      <c r="G8" s="5" t="str">
        <f>IFERROR(__xludf.DUMMYFUNCTION("INDEX(FILTER(MileageTable!$C$2:$C$500, MileageTable!$A$2:$A$500 = E8, MileageTable!$B$2:$B$500 = F8), 1)"),"")</f>
        <v/>
      </c>
      <c r="H8" s="6">
        <f t="shared" si="1"/>
        <v>0</v>
      </c>
    </row>
    <row r="9">
      <c r="A9" s="9"/>
      <c r="B9" s="5"/>
      <c r="C9" s="5"/>
      <c r="D9" s="5"/>
      <c r="E9" s="5"/>
      <c r="F9" s="5"/>
      <c r="G9" s="5" t="str">
        <f>IFERROR(__xludf.DUMMYFUNCTION("INDEX(FILTER(MileageTable!$C$2:$C$500, MileageTable!$A$2:$A$500 = E9, MileageTable!$B$2:$B$500 = F9), 1)"),"")</f>
        <v/>
      </c>
      <c r="H9" s="6">
        <f t="shared" si="1"/>
        <v>0</v>
      </c>
    </row>
    <row r="10">
      <c r="A10" s="5"/>
      <c r="B10" s="5"/>
      <c r="C10" s="5"/>
      <c r="D10" s="5"/>
      <c r="E10" s="5"/>
      <c r="F10" s="5"/>
      <c r="G10" s="5" t="str">
        <f>IFERROR(__xludf.DUMMYFUNCTION("INDEX(FILTER(MileageTable!$C$2:$C$500, MileageTable!$A$2:$A$500 = E10, MileageTable!$B$2:$B$500 = F10), 1)"),"")</f>
        <v/>
      </c>
      <c r="H10" s="6">
        <f t="shared" si="1"/>
        <v>0</v>
      </c>
    </row>
    <row r="11">
      <c r="A11" s="5"/>
      <c r="B11" s="5"/>
      <c r="C11" s="5"/>
      <c r="D11" s="5"/>
      <c r="E11" s="5"/>
      <c r="F11" s="5"/>
      <c r="G11" s="5" t="str">
        <f>IFERROR(__xludf.DUMMYFUNCTION("INDEX(FILTER(MileageTable!$C$2:$C$500, MileageTable!$A$2:$A$500 = E11, MileageTable!$B$2:$B$500 = F11), 1)"),"")</f>
        <v/>
      </c>
      <c r="H11" s="6">
        <f t="shared" si="1"/>
        <v>0</v>
      </c>
    </row>
    <row r="12">
      <c r="A12" s="8"/>
      <c r="B12" s="5"/>
      <c r="C12" s="5"/>
      <c r="D12" s="5"/>
      <c r="E12" s="5"/>
      <c r="F12" s="5"/>
      <c r="G12" s="5" t="str">
        <f>IFERROR(__xludf.DUMMYFUNCTION("INDEX(FILTER(MileageTable!$C$2:$C$500, MileageTable!$A$2:$A$500 = E12, MileageTable!$B$2:$B$500 = F12), 1)"),"")</f>
        <v/>
      </c>
      <c r="H12" s="6">
        <f t="shared" si="1"/>
        <v>0</v>
      </c>
    </row>
    <row r="13">
      <c r="A13" s="5"/>
      <c r="B13" s="5"/>
      <c r="C13" s="5"/>
      <c r="D13" s="5"/>
      <c r="E13" s="5"/>
      <c r="F13" s="5"/>
      <c r="G13" s="5" t="str">
        <f>IFERROR(__xludf.DUMMYFUNCTION("INDEX(FILTER(MileageTable!$C$2:$C$500, MileageTable!$A$2:$A$500 = E13, MileageTable!$B$2:$B$500 = F13), 1)"),"")</f>
        <v/>
      </c>
      <c r="H13" s="6">
        <f t="shared" si="1"/>
        <v>0</v>
      </c>
    </row>
    <row r="14">
      <c r="A14" s="5"/>
      <c r="B14" s="5"/>
      <c r="C14" s="5"/>
      <c r="D14" s="5"/>
      <c r="E14" s="5"/>
      <c r="F14" s="5"/>
      <c r="G14" s="5" t="str">
        <f>IFERROR(__xludf.DUMMYFUNCTION("INDEX(FILTER(MileageTable!$C$2:$C$500, MileageTable!$A$2:$A$500 = E14, MileageTable!$B$2:$B$500 = F14), 1)"),"")</f>
        <v/>
      </c>
      <c r="H14" s="6">
        <f t="shared" si="1"/>
        <v>0</v>
      </c>
    </row>
    <row r="15">
      <c r="A15" s="5"/>
      <c r="B15" s="5"/>
      <c r="C15" s="5"/>
      <c r="D15" s="5"/>
      <c r="E15" s="5"/>
      <c r="F15" s="5"/>
      <c r="G15" s="5" t="str">
        <f>IFERROR(__xludf.DUMMYFUNCTION("INDEX(FILTER(MileageTable!$C$2:$C$500, MileageTable!$A$2:$A$500 = E15, MileageTable!$B$2:$B$500 = F15), 1)"),"")</f>
        <v/>
      </c>
      <c r="H15" s="6">
        <f t="shared" si="1"/>
        <v>0</v>
      </c>
    </row>
    <row r="16">
      <c r="A16" s="5"/>
      <c r="B16" s="5"/>
      <c r="C16" s="5"/>
      <c r="D16" s="5"/>
      <c r="E16" s="5"/>
      <c r="F16" s="5"/>
      <c r="G16" s="5" t="str">
        <f>IFERROR(__xludf.DUMMYFUNCTION("INDEX(FILTER(MileageTable!$C$2:$C$500, MileageTable!$A$2:$A$500 = E16, MileageTable!$B$2:$B$500 = F16), 1)"),"")</f>
        <v/>
      </c>
      <c r="H16" s="6">
        <f t="shared" si="1"/>
        <v>0</v>
      </c>
    </row>
    <row r="17">
      <c r="A17" s="5"/>
      <c r="B17" s="5"/>
      <c r="C17" s="5"/>
      <c r="D17" s="5"/>
      <c r="E17" s="5"/>
      <c r="F17" s="5"/>
      <c r="G17" s="5" t="str">
        <f>IFERROR(__xludf.DUMMYFUNCTION("INDEX(FILTER(MileageTable!$C$2:$C$500, MileageTable!$A$2:$A$500 = E17, MileageTable!$B$2:$B$500 = F17), 1)"),"")</f>
        <v/>
      </c>
      <c r="H17" s="6">
        <f t="shared" si="1"/>
        <v>0</v>
      </c>
    </row>
    <row r="18">
      <c r="A18" s="5"/>
      <c r="B18" s="5"/>
      <c r="C18" s="5"/>
      <c r="D18" s="5"/>
      <c r="E18" s="5"/>
      <c r="F18" s="5"/>
      <c r="G18" s="5" t="str">
        <f>IFERROR(__xludf.DUMMYFUNCTION("INDEX(FILTER(MileageTable!$C$2:$C$500, MileageTable!$A$2:$A$500 = E18, MileageTable!$B$2:$B$500 = F18), 1)"),"")</f>
        <v/>
      </c>
      <c r="H18" s="6">
        <f t="shared" si="1"/>
        <v>0</v>
      </c>
    </row>
    <row r="19">
      <c r="A19" s="5"/>
      <c r="B19" s="5"/>
      <c r="C19" s="5"/>
      <c r="D19" s="5"/>
      <c r="E19" s="5"/>
      <c r="F19" s="5"/>
      <c r="G19" s="5" t="str">
        <f>IFERROR(__xludf.DUMMYFUNCTION("INDEX(FILTER(MileageTable!$C$2:$C$500, MileageTable!$A$2:$A$500 = E19, MileageTable!$B$2:$B$500 = F19), 1)"),"")</f>
        <v/>
      </c>
      <c r="H19" s="6">
        <f t="shared" si="1"/>
        <v>0</v>
      </c>
    </row>
    <row r="20">
      <c r="A20" s="5"/>
      <c r="B20" s="5"/>
      <c r="C20" s="5"/>
      <c r="D20" s="5"/>
      <c r="E20" s="5"/>
      <c r="F20" s="5"/>
      <c r="G20" s="5" t="str">
        <f>IFERROR(__xludf.DUMMYFUNCTION("INDEX(FILTER(MileageTable!$C$2:$C$500, MileageTable!$A$2:$A$500 = E20, MileageTable!$B$2:$B$500 = F20), 1)"),"")</f>
        <v/>
      </c>
      <c r="H20" s="6">
        <f t="shared" si="1"/>
        <v>0</v>
      </c>
    </row>
    <row r="21" ht="15.75" customHeight="1">
      <c r="A21" s="5"/>
      <c r="B21" s="5"/>
      <c r="C21" s="5"/>
      <c r="D21" s="5"/>
      <c r="E21" s="5"/>
      <c r="F21" s="5"/>
      <c r="G21" s="5" t="str">
        <f>IFERROR(__xludf.DUMMYFUNCTION("INDEX(FILTER(MileageTable!$C$2:$C$500, MileageTable!$A$2:$A$500 = E21, MileageTable!$B$2:$B$500 = F21), 1)"),"")</f>
        <v/>
      </c>
      <c r="H21" s="6">
        <f t="shared" si="1"/>
        <v>0</v>
      </c>
    </row>
    <row r="22" ht="15.75" customHeight="1">
      <c r="A22" s="5"/>
      <c r="B22" s="5"/>
      <c r="C22" s="5"/>
      <c r="D22" s="5"/>
      <c r="E22" s="5"/>
      <c r="F22" s="5"/>
      <c r="G22" s="5" t="str">
        <f>IFERROR(__xludf.DUMMYFUNCTION("INDEX(FILTER(MileageTable!$C$2:$C$500, MileageTable!$A$2:$A$500 = E22, MileageTable!$B$2:$B$500 = F22), 1)"),"")</f>
        <v/>
      </c>
      <c r="H22" s="6">
        <f t="shared" si="1"/>
        <v>0</v>
      </c>
    </row>
    <row r="23" ht="15.75" customHeight="1">
      <c r="A23" s="5"/>
      <c r="B23" s="5"/>
      <c r="C23" s="5"/>
      <c r="D23" s="5"/>
      <c r="E23" s="5"/>
      <c r="F23" s="5"/>
      <c r="G23" s="5" t="str">
        <f>IFERROR(__xludf.DUMMYFUNCTION("INDEX(FILTER(MileageTable!$C$2:$C$500, MileageTable!$A$2:$A$500 = E23, MileageTable!$B$2:$B$500 = F23), 1)"),"")</f>
        <v/>
      </c>
      <c r="H23" s="6">
        <f t="shared" si="1"/>
        <v>0</v>
      </c>
    </row>
    <row r="24" ht="15.75" customHeight="1">
      <c r="A24" s="5"/>
      <c r="B24" s="5"/>
      <c r="C24" s="5"/>
      <c r="D24" s="5"/>
      <c r="E24" s="5"/>
      <c r="F24" s="5"/>
      <c r="G24" s="5" t="str">
        <f>IFERROR(__xludf.DUMMYFUNCTION("INDEX(FILTER(MileageTable!$C$2:$C$500, MileageTable!$A$2:$A$500 = E24, MileageTable!$B$2:$B$500 = F24), 1)"),"")</f>
        <v/>
      </c>
      <c r="H24" s="6">
        <f t="shared" si="1"/>
        <v>0</v>
      </c>
    </row>
    <row r="25" ht="15.75" customHeight="1">
      <c r="A25" s="5" t="str">
        <f t="shared" ref="A25:A32" si="2">IF(AND(D25&gt;0,C25&gt;0,B25&gt;0),DATE(D25,C25,B25),"")</f>
        <v/>
      </c>
      <c r="B25" s="5"/>
      <c r="C25" s="5"/>
      <c r="D25" s="5"/>
      <c r="E25" s="5"/>
      <c r="F25" s="5"/>
      <c r="G25" s="5" t="str">
        <f>IFERROR(__xludf.DUMMYFUNCTION("INDEX(FILTER(MileageTable!$C$2:$C$500, MileageTable!$A$2:$A$500 = E25, MileageTable!$B$2:$B$500 = F25), 1)"),"")</f>
        <v/>
      </c>
      <c r="H25" s="6">
        <f t="shared" si="1"/>
        <v>0</v>
      </c>
    </row>
    <row r="26" ht="15.75" customHeight="1">
      <c r="A26" s="5" t="str">
        <f t="shared" si="2"/>
        <v/>
      </c>
      <c r="B26" s="5"/>
      <c r="C26" s="5"/>
      <c r="D26" s="5"/>
      <c r="E26" s="5"/>
      <c r="F26" s="5"/>
      <c r="G26" s="5" t="str">
        <f>IFERROR(__xludf.DUMMYFUNCTION("INDEX(FILTER(MileageTable!$C$2:$C$500, MileageTable!$A$2:$A$500 = E26, MileageTable!$B$2:$B$500 = F26), 1)"),"")</f>
        <v/>
      </c>
      <c r="H26" s="6">
        <f t="shared" si="1"/>
        <v>0</v>
      </c>
    </row>
    <row r="27" ht="15.75" customHeight="1">
      <c r="A27" s="5" t="str">
        <f t="shared" si="2"/>
        <v/>
      </c>
      <c r="B27" s="5"/>
      <c r="C27" s="5"/>
      <c r="D27" s="5"/>
      <c r="E27" s="5"/>
      <c r="F27" s="5"/>
      <c r="G27" s="5" t="str">
        <f>IFERROR(__xludf.DUMMYFUNCTION("INDEX(FILTER(MileageTable!$C$2:$C$500, MileageTable!$A$2:$A$500 = E27, MileageTable!$B$2:$B$500 = F27), 1)"),"")</f>
        <v/>
      </c>
      <c r="H27" s="6">
        <f t="shared" si="1"/>
        <v>0</v>
      </c>
    </row>
    <row r="28" ht="15.75" customHeight="1">
      <c r="A28" s="5" t="str">
        <f t="shared" si="2"/>
        <v/>
      </c>
      <c r="B28" s="5"/>
      <c r="C28" s="5"/>
      <c r="D28" s="5"/>
      <c r="E28" s="5"/>
      <c r="F28" s="5"/>
      <c r="G28" s="5" t="str">
        <f>IFERROR(__xludf.DUMMYFUNCTION("INDEX(FILTER(MileageTable!$C$2:$C$500, MileageTable!$A$2:$A$500 = E28, MileageTable!$B$2:$B$500 = F28), 1)"),"")</f>
        <v/>
      </c>
      <c r="H28" s="6">
        <f t="shared" si="1"/>
        <v>0</v>
      </c>
    </row>
    <row r="29" ht="15.75" customHeight="1">
      <c r="A29" s="5" t="str">
        <f t="shared" si="2"/>
        <v/>
      </c>
      <c r="B29" s="5"/>
      <c r="C29" s="5"/>
      <c r="D29" s="5"/>
      <c r="E29" s="5"/>
      <c r="F29" s="5"/>
      <c r="G29" s="5" t="str">
        <f>IFERROR(__xludf.DUMMYFUNCTION("INDEX(FILTER(MileageTable!$C$2:$C$500, MileageTable!$A$2:$A$500 = E29, MileageTable!$B$2:$B$500 = F29), 1)"),"")</f>
        <v/>
      </c>
      <c r="H29" s="6">
        <f t="shared" si="1"/>
        <v>0</v>
      </c>
    </row>
    <row r="30" ht="15.75" customHeight="1">
      <c r="A30" s="5" t="str">
        <f t="shared" si="2"/>
        <v/>
      </c>
      <c r="B30" s="5"/>
      <c r="C30" s="5"/>
      <c r="D30" s="5"/>
      <c r="E30" s="5"/>
      <c r="F30" s="5"/>
      <c r="G30" s="5" t="str">
        <f>IFERROR(__xludf.DUMMYFUNCTION("INDEX(FILTER(MileageTable!$C$2:$C$500, MileageTable!$A$2:$A$500 = E30, MileageTable!$B$2:$B$500 = F30), 1)"),"")</f>
        <v/>
      </c>
      <c r="H30" s="6">
        <f t="shared" si="1"/>
        <v>0</v>
      </c>
    </row>
    <row r="31" ht="15.75" customHeight="1">
      <c r="A31" s="5" t="str">
        <f t="shared" si="2"/>
        <v/>
      </c>
      <c r="B31" s="5"/>
      <c r="C31" s="5"/>
      <c r="D31" s="5"/>
      <c r="E31" s="5"/>
      <c r="F31" s="5"/>
      <c r="G31" s="5" t="str">
        <f>IFERROR(__xludf.DUMMYFUNCTION("INDEX(FILTER(MileageTable!$C$2:$C$500, MileageTable!$A$2:$A$500 = E31, MileageTable!$B$2:$B$500 = F31), 1)"),"")</f>
        <v/>
      </c>
      <c r="H31" s="6">
        <f t="shared" si="1"/>
        <v>0</v>
      </c>
    </row>
    <row r="32" ht="15.75" customHeight="1">
      <c r="A32" s="5" t="str">
        <f t="shared" si="2"/>
        <v/>
      </c>
      <c r="B32" s="5"/>
      <c r="C32" s="5"/>
      <c r="D32" s="5"/>
      <c r="E32" s="5"/>
      <c r="F32" s="5"/>
      <c r="G32" s="5" t="str">
        <f>IFERROR(__xludf.DUMMYFUNCTION("INDEX(FILTER(MileageTable!$C$2:$C$500, MileageTable!$A$2:$A$500 = E32, MileageTable!$B$2:$B$500 = F32), 1)"),"")</f>
        <v/>
      </c>
      <c r="H32" s="6">
        <f t="shared" si="1"/>
        <v>0</v>
      </c>
    </row>
    <row r="33" ht="15.75" customHeight="1">
      <c r="A33" s="5"/>
      <c r="B33" s="5"/>
      <c r="C33" s="5"/>
      <c r="D33" s="5"/>
      <c r="E33" s="5"/>
      <c r="F33" s="5"/>
      <c r="G33" s="5"/>
      <c r="H33" s="6"/>
    </row>
    <row r="34" ht="15.75" customHeight="1">
      <c r="A34" s="5"/>
      <c r="B34" s="5"/>
      <c r="C34" s="5"/>
      <c r="D34" s="5"/>
      <c r="E34" s="5"/>
      <c r="F34" s="5" t="s">
        <v>8</v>
      </c>
      <c r="G34" s="5">
        <f t="shared" ref="G34:H34" si="3">SUM(G2:G32)</f>
        <v>0</v>
      </c>
      <c r="H34" s="6">
        <f t="shared" si="3"/>
        <v>0</v>
      </c>
    </row>
    <row r="35" ht="15.75" customHeight="1">
      <c r="H35" s="10"/>
    </row>
    <row r="36" ht="15.75" customHeight="1">
      <c r="A36" s="11" t="s">
        <v>9</v>
      </c>
      <c r="B36" s="12"/>
      <c r="C36" s="12"/>
      <c r="D36" s="12"/>
      <c r="E36" s="12"/>
      <c r="F36" s="13"/>
      <c r="H36" s="10"/>
    </row>
    <row r="37" ht="15.75" customHeight="1">
      <c r="A37" s="14" t="s">
        <v>16</v>
      </c>
      <c r="F37" s="15"/>
      <c r="H37" s="10"/>
    </row>
    <row r="38" ht="15.75" customHeight="1">
      <c r="A38" s="14"/>
      <c r="F38" s="15" t="s">
        <v>11</v>
      </c>
      <c r="H38" s="10"/>
    </row>
    <row r="39" ht="15.75" customHeight="1">
      <c r="A39" s="14"/>
      <c r="F39" s="15"/>
      <c r="H39" s="10"/>
    </row>
    <row r="40" ht="15.75" customHeight="1">
      <c r="A40" s="14"/>
      <c r="F40" s="15" t="s">
        <v>12</v>
      </c>
      <c r="H40" s="10"/>
    </row>
    <row r="41" ht="15.75" customHeight="1">
      <c r="A41" s="14"/>
      <c r="F41" s="15"/>
      <c r="H41" s="10"/>
    </row>
    <row r="42" ht="15.75" customHeight="1">
      <c r="A42" s="16"/>
      <c r="B42" s="17"/>
      <c r="C42" s="17"/>
      <c r="D42" s="17"/>
      <c r="E42" s="17"/>
      <c r="F42" s="18"/>
      <c r="H42" s="10"/>
    </row>
    <row r="43" ht="15.75" customHeight="1">
      <c r="H43" s="10"/>
    </row>
    <row r="44" ht="15.75" customHeight="1">
      <c r="H44" s="10"/>
    </row>
    <row r="45" ht="15.75" customHeight="1">
      <c r="H45" s="10"/>
    </row>
    <row r="46" ht="15.75" customHeight="1">
      <c r="H46" s="10"/>
    </row>
    <row r="47" ht="15.75" customHeight="1">
      <c r="H47" s="10"/>
    </row>
    <row r="48" ht="15.75" customHeight="1">
      <c r="H48" s="10"/>
    </row>
    <row r="49" ht="15.75" customHeight="1">
      <c r="H49" s="10"/>
    </row>
    <row r="50" ht="15.75" customHeight="1">
      <c r="H50" s="10"/>
    </row>
    <row r="51" ht="15.75" customHeight="1">
      <c r="H51" s="10"/>
    </row>
    <row r="52" ht="15.75" customHeight="1">
      <c r="H52" s="10"/>
    </row>
    <row r="53" ht="15.75" customHeight="1">
      <c r="H53" s="10"/>
    </row>
    <row r="54" ht="15.75" customHeight="1">
      <c r="H54" s="10"/>
    </row>
    <row r="55" ht="15.75" customHeight="1">
      <c r="H55" s="10"/>
    </row>
    <row r="56" ht="15.75" customHeight="1">
      <c r="H56" s="10"/>
    </row>
    <row r="57" ht="15.75" customHeight="1">
      <c r="H57" s="10"/>
    </row>
    <row r="58" ht="15.75" customHeight="1">
      <c r="H58" s="10"/>
    </row>
    <row r="59" ht="15.75" customHeight="1">
      <c r="H59" s="10"/>
    </row>
    <row r="60" ht="15.75" customHeight="1">
      <c r="H60" s="10"/>
    </row>
    <row r="61" ht="15.75" customHeight="1">
      <c r="H61" s="10"/>
    </row>
    <row r="62" ht="15.75" customHeight="1">
      <c r="H62" s="10"/>
    </row>
    <row r="63" ht="15.75" customHeight="1">
      <c r="H63" s="10"/>
    </row>
    <row r="64" ht="15.75" customHeight="1">
      <c r="H64" s="10"/>
    </row>
    <row r="65" ht="15.75" customHeight="1">
      <c r="H65" s="10"/>
    </row>
    <row r="66" ht="15.75" customHeight="1">
      <c r="H66" s="10"/>
    </row>
    <row r="67" ht="15.75" customHeight="1">
      <c r="H67" s="10"/>
    </row>
    <row r="68" ht="15.75" customHeight="1">
      <c r="H68" s="10"/>
    </row>
    <row r="69" ht="15.75" customHeight="1">
      <c r="H69" s="10"/>
    </row>
    <row r="70" ht="15.75" customHeight="1">
      <c r="H70" s="10"/>
    </row>
    <row r="71" ht="15.75" customHeight="1">
      <c r="H71" s="10"/>
    </row>
    <row r="72" ht="15.75" customHeight="1">
      <c r="H72" s="10"/>
    </row>
    <row r="73" ht="15.75" customHeight="1">
      <c r="H73" s="10"/>
    </row>
    <row r="74" ht="15.75" customHeight="1">
      <c r="H74" s="10"/>
    </row>
    <row r="75" ht="15.75" customHeight="1">
      <c r="H75" s="10"/>
    </row>
    <row r="76" ht="15.75" customHeight="1">
      <c r="H76" s="10"/>
    </row>
    <row r="77" ht="15.75" customHeight="1">
      <c r="H77" s="10"/>
    </row>
    <row r="78" ht="15.75" customHeight="1">
      <c r="H78" s="10"/>
    </row>
    <row r="79" ht="15.75" customHeight="1">
      <c r="H79" s="10"/>
    </row>
    <row r="80" ht="15.75" customHeight="1">
      <c r="H80" s="10"/>
    </row>
    <row r="81" ht="15.75" customHeight="1">
      <c r="H81" s="10"/>
    </row>
    <row r="82" ht="15.75" customHeight="1">
      <c r="H82" s="10"/>
    </row>
    <row r="83" ht="15.75" customHeight="1">
      <c r="H83" s="10"/>
    </row>
    <row r="84" ht="15.75" customHeight="1">
      <c r="H84" s="10"/>
    </row>
    <row r="85" ht="15.75" customHeight="1">
      <c r="H85" s="10"/>
    </row>
    <row r="86" ht="15.75" customHeight="1">
      <c r="H86" s="10"/>
    </row>
    <row r="87" ht="15.75" customHeight="1">
      <c r="H87" s="10"/>
    </row>
    <row r="88" ht="15.75" customHeight="1">
      <c r="H88" s="10"/>
    </row>
    <row r="89" ht="15.75" customHeight="1">
      <c r="H89" s="10"/>
    </row>
    <row r="90" ht="15.75" customHeight="1">
      <c r="H90" s="10"/>
    </row>
    <row r="91" ht="15.75" customHeight="1">
      <c r="H91" s="10"/>
    </row>
    <row r="92" ht="15.75" customHeight="1">
      <c r="H92" s="10"/>
    </row>
    <row r="93" ht="15.75" customHeight="1">
      <c r="H93" s="10"/>
    </row>
    <row r="94" ht="15.75" customHeight="1">
      <c r="H94" s="10"/>
    </row>
    <row r="95" ht="15.75" customHeight="1">
      <c r="H95" s="10"/>
    </row>
    <row r="96" ht="15.75" customHeight="1">
      <c r="H96" s="10"/>
    </row>
    <row r="97" ht="15.75" customHeight="1">
      <c r="H97" s="10"/>
    </row>
    <row r="98" ht="15.75" customHeight="1">
      <c r="H98" s="10"/>
    </row>
    <row r="99" ht="15.75" customHeight="1">
      <c r="H99" s="10"/>
    </row>
    <row r="100" ht="15.75" customHeight="1">
      <c r="H100" s="10"/>
    </row>
    <row r="101" ht="15.75" customHeight="1">
      <c r="H101" s="10"/>
    </row>
    <row r="102" ht="15.75" customHeight="1">
      <c r="H102" s="10"/>
    </row>
    <row r="103" ht="15.75" customHeight="1">
      <c r="H103" s="10"/>
    </row>
    <row r="104" ht="15.75" customHeight="1">
      <c r="H104" s="10"/>
    </row>
    <row r="105" ht="15.75" customHeight="1">
      <c r="H105" s="10"/>
    </row>
    <row r="106" ht="15.75" customHeight="1">
      <c r="H106" s="10"/>
    </row>
    <row r="107" ht="15.75" customHeight="1">
      <c r="H107" s="10"/>
    </row>
    <row r="108" ht="15.75" customHeight="1">
      <c r="H108" s="10"/>
    </row>
    <row r="109" ht="15.75" customHeight="1">
      <c r="H109" s="10"/>
    </row>
    <row r="110" ht="15.75" customHeight="1">
      <c r="H110" s="10"/>
    </row>
    <row r="111" ht="15.75" customHeight="1">
      <c r="H111" s="10"/>
    </row>
    <row r="112" ht="15.75" customHeight="1">
      <c r="H112" s="10"/>
    </row>
    <row r="113" ht="15.75" customHeight="1">
      <c r="H113" s="10"/>
    </row>
    <row r="114" ht="15.75" customHeight="1">
      <c r="H114" s="10"/>
    </row>
    <row r="115" ht="15.75" customHeight="1">
      <c r="H115" s="10"/>
    </row>
    <row r="116" ht="15.75" customHeight="1">
      <c r="H116" s="10"/>
    </row>
    <row r="117" ht="15.75" customHeight="1">
      <c r="H117" s="10"/>
    </row>
    <row r="118" ht="15.75" customHeight="1">
      <c r="H118" s="10"/>
    </row>
    <row r="119" ht="15.75" customHeight="1">
      <c r="H119" s="10"/>
    </row>
    <row r="120" ht="15.75" customHeight="1">
      <c r="H120" s="10"/>
    </row>
    <row r="121" ht="15.75" customHeight="1">
      <c r="H121" s="10"/>
    </row>
    <row r="122" ht="15.75" customHeight="1">
      <c r="H122" s="10"/>
    </row>
    <row r="123" ht="15.75" customHeight="1">
      <c r="H123" s="10"/>
    </row>
    <row r="124" ht="15.75" customHeight="1">
      <c r="H124" s="10"/>
    </row>
    <row r="125" ht="15.75" customHeight="1">
      <c r="H125" s="10"/>
    </row>
    <row r="126" ht="15.75" customHeight="1">
      <c r="H126" s="10"/>
    </row>
    <row r="127" ht="15.75" customHeight="1">
      <c r="H127" s="10"/>
    </row>
    <row r="128" ht="15.75" customHeight="1">
      <c r="H128" s="10"/>
    </row>
    <row r="129" ht="15.75" customHeight="1">
      <c r="H129" s="10"/>
    </row>
    <row r="130" ht="15.75" customHeight="1">
      <c r="H130" s="10"/>
    </row>
    <row r="131" ht="15.75" customHeight="1">
      <c r="H131" s="10"/>
    </row>
    <row r="132" ht="15.75" customHeight="1">
      <c r="H132" s="10"/>
    </row>
    <row r="133" ht="15.75" customHeight="1">
      <c r="H133" s="10"/>
    </row>
    <row r="134" ht="15.75" customHeight="1">
      <c r="H134" s="10"/>
    </row>
    <row r="135" ht="15.75" customHeight="1">
      <c r="H135" s="10"/>
    </row>
    <row r="136" ht="15.75" customHeight="1">
      <c r="H136" s="10"/>
    </row>
    <row r="137" ht="15.75" customHeight="1">
      <c r="H137" s="10"/>
    </row>
    <row r="138" ht="15.75" customHeight="1">
      <c r="H138" s="10"/>
    </row>
    <row r="139" ht="15.75" customHeight="1">
      <c r="H139" s="10"/>
    </row>
    <row r="140" ht="15.75" customHeight="1">
      <c r="H140" s="10"/>
    </row>
    <row r="141" ht="15.75" customHeight="1">
      <c r="H141" s="10"/>
    </row>
    <row r="142" ht="15.75" customHeight="1">
      <c r="H142" s="10"/>
    </row>
    <row r="143" ht="15.75" customHeight="1">
      <c r="H143" s="10"/>
    </row>
    <row r="144" ht="15.75" customHeight="1">
      <c r="H144" s="10"/>
    </row>
    <row r="145" ht="15.75" customHeight="1">
      <c r="H145" s="10"/>
    </row>
    <row r="146" ht="15.75" customHeight="1">
      <c r="H146" s="10"/>
    </row>
    <row r="147" ht="15.75" customHeight="1">
      <c r="H147" s="10"/>
    </row>
    <row r="148" ht="15.75" customHeight="1">
      <c r="H148" s="10"/>
    </row>
    <row r="149" ht="15.75" customHeight="1">
      <c r="H149" s="10"/>
    </row>
    <row r="150" ht="15.75" customHeight="1">
      <c r="H150" s="10"/>
    </row>
    <row r="151" ht="15.75" customHeight="1">
      <c r="H151" s="10"/>
    </row>
    <row r="152" ht="15.75" customHeight="1">
      <c r="H152" s="10"/>
    </row>
    <row r="153" ht="15.75" customHeight="1">
      <c r="H153" s="10"/>
    </row>
    <row r="154" ht="15.75" customHeight="1">
      <c r="H154" s="10"/>
    </row>
    <row r="155" ht="15.75" customHeight="1">
      <c r="H155" s="10"/>
    </row>
    <row r="156" ht="15.75" customHeight="1">
      <c r="H156" s="10"/>
    </row>
    <row r="157" ht="15.75" customHeight="1">
      <c r="H157" s="10"/>
    </row>
    <row r="158" ht="15.75" customHeight="1">
      <c r="H158" s="10"/>
    </row>
    <row r="159" ht="15.75" customHeight="1">
      <c r="H159" s="10"/>
    </row>
    <row r="160" ht="15.75" customHeight="1">
      <c r="H160" s="10"/>
    </row>
    <row r="161" ht="15.75" customHeight="1">
      <c r="H161" s="10"/>
    </row>
    <row r="162" ht="15.75" customHeight="1">
      <c r="H162" s="10"/>
    </row>
    <row r="163" ht="15.75" customHeight="1">
      <c r="H163" s="10"/>
    </row>
    <row r="164" ht="15.75" customHeight="1">
      <c r="H164" s="10"/>
    </row>
    <row r="165" ht="15.75" customHeight="1">
      <c r="H165" s="10"/>
    </row>
    <row r="166" ht="15.75" customHeight="1">
      <c r="H166" s="10"/>
    </row>
    <row r="167" ht="15.75" customHeight="1">
      <c r="H167" s="10"/>
    </row>
    <row r="168" ht="15.75" customHeight="1">
      <c r="H168" s="10"/>
    </row>
    <row r="169" ht="15.75" customHeight="1">
      <c r="H169" s="10"/>
    </row>
    <row r="170" ht="15.75" customHeight="1">
      <c r="H170" s="10"/>
    </row>
    <row r="171" ht="15.75" customHeight="1">
      <c r="H171" s="10"/>
    </row>
    <row r="172" ht="15.75" customHeight="1">
      <c r="H172" s="10"/>
    </row>
    <row r="173" ht="15.75" customHeight="1">
      <c r="H173" s="10"/>
    </row>
    <row r="174" ht="15.75" customHeight="1">
      <c r="H174" s="10"/>
    </row>
    <row r="175" ht="15.75" customHeight="1">
      <c r="H175" s="10"/>
    </row>
    <row r="176" ht="15.75" customHeight="1">
      <c r="H176" s="10"/>
    </row>
    <row r="177" ht="15.75" customHeight="1">
      <c r="H177" s="10"/>
    </row>
    <row r="178" ht="15.75" customHeight="1">
      <c r="H178" s="10"/>
    </row>
    <row r="179" ht="15.75" customHeight="1">
      <c r="H179" s="10"/>
    </row>
    <row r="180" ht="15.75" customHeight="1">
      <c r="H180" s="10"/>
    </row>
    <row r="181" ht="15.75" customHeight="1">
      <c r="H181" s="10"/>
    </row>
    <row r="182" ht="15.75" customHeight="1">
      <c r="H182" s="10"/>
    </row>
    <row r="183" ht="15.75" customHeight="1">
      <c r="H183" s="10"/>
    </row>
    <row r="184" ht="15.75" customHeight="1">
      <c r="H184" s="10"/>
    </row>
    <row r="185" ht="15.75" customHeight="1">
      <c r="H185" s="10"/>
    </row>
    <row r="186" ht="15.75" customHeight="1">
      <c r="H186" s="10"/>
    </row>
    <row r="187" ht="15.75" customHeight="1">
      <c r="H187" s="10"/>
    </row>
    <row r="188" ht="15.75" customHeight="1">
      <c r="H188" s="10"/>
    </row>
    <row r="189" ht="15.75" customHeight="1">
      <c r="H189" s="10"/>
    </row>
    <row r="190" ht="15.75" customHeight="1">
      <c r="H190" s="10"/>
    </row>
    <row r="191" ht="15.75" customHeight="1">
      <c r="H191" s="10"/>
    </row>
    <row r="192" ht="15.75" customHeight="1">
      <c r="H192" s="10"/>
    </row>
    <row r="193" ht="15.75" customHeight="1">
      <c r="H193" s="10"/>
    </row>
    <row r="194" ht="15.75" customHeight="1">
      <c r="H194" s="10"/>
    </row>
    <row r="195" ht="15.75" customHeight="1">
      <c r="H195" s="10"/>
    </row>
    <row r="196" ht="15.75" customHeight="1">
      <c r="H196" s="10"/>
    </row>
    <row r="197" ht="15.75" customHeight="1">
      <c r="H197" s="10"/>
    </row>
    <row r="198" ht="15.75" customHeight="1">
      <c r="H198" s="10"/>
    </row>
    <row r="199" ht="15.75" customHeight="1">
      <c r="H199" s="10"/>
    </row>
    <row r="200" ht="15.75" customHeight="1">
      <c r="H200" s="10"/>
    </row>
    <row r="201" ht="15.75" customHeight="1">
      <c r="H201" s="10"/>
    </row>
    <row r="202" ht="15.75" customHeight="1">
      <c r="H202" s="10"/>
    </row>
    <row r="203" ht="15.75" customHeight="1">
      <c r="H203" s="10"/>
    </row>
    <row r="204" ht="15.75" customHeight="1">
      <c r="H204" s="10"/>
    </row>
    <row r="205" ht="15.75" customHeight="1">
      <c r="H205" s="10"/>
    </row>
    <row r="206" ht="15.75" customHeight="1">
      <c r="H206" s="10"/>
    </row>
    <row r="207" ht="15.75" customHeight="1">
      <c r="H207" s="10"/>
    </row>
    <row r="208" ht="15.75" customHeight="1">
      <c r="H208" s="10"/>
    </row>
    <row r="209" ht="15.75" customHeight="1">
      <c r="H209" s="10"/>
    </row>
    <row r="210" ht="15.75" customHeight="1">
      <c r="H210" s="10"/>
    </row>
    <row r="211" ht="15.75" customHeight="1">
      <c r="H211" s="10"/>
    </row>
    <row r="212" ht="15.75" customHeight="1">
      <c r="H212" s="10"/>
    </row>
    <row r="213" ht="15.75" customHeight="1">
      <c r="H213" s="10"/>
    </row>
    <row r="214" ht="15.75" customHeight="1">
      <c r="H214" s="10"/>
    </row>
    <row r="215" ht="15.75" customHeight="1">
      <c r="H215" s="10"/>
    </row>
    <row r="216" ht="15.75" customHeight="1">
      <c r="H216" s="10"/>
    </row>
    <row r="217" ht="15.75" customHeight="1">
      <c r="H217" s="10"/>
    </row>
    <row r="218" ht="15.75" customHeight="1">
      <c r="H218" s="10"/>
    </row>
    <row r="219" ht="15.75" customHeight="1">
      <c r="H219" s="10"/>
    </row>
    <row r="220" ht="15.75" customHeight="1">
      <c r="H220" s="10"/>
    </row>
    <row r="221" ht="15.75" customHeight="1">
      <c r="H221" s="10"/>
    </row>
    <row r="222" ht="15.75" customHeight="1">
      <c r="H222" s="10"/>
    </row>
    <row r="223" ht="15.75" customHeight="1">
      <c r="H223" s="10"/>
    </row>
    <row r="224" ht="15.75" customHeight="1">
      <c r="H224" s="10"/>
    </row>
    <row r="225" ht="15.75" customHeight="1">
      <c r="H225" s="10"/>
    </row>
    <row r="226" ht="15.75" customHeight="1">
      <c r="H226" s="10"/>
    </row>
    <row r="227" ht="15.75" customHeight="1">
      <c r="H227" s="10"/>
    </row>
    <row r="228" ht="15.75" customHeight="1">
      <c r="H228" s="10"/>
    </row>
    <row r="229" ht="15.75" customHeight="1">
      <c r="H229" s="10"/>
    </row>
    <row r="230" ht="15.75" customHeight="1">
      <c r="H230" s="10"/>
    </row>
    <row r="231" ht="15.75" customHeight="1">
      <c r="H231" s="10"/>
    </row>
    <row r="232" ht="15.75" customHeight="1">
      <c r="H232" s="10"/>
    </row>
    <row r="233" ht="15.75" customHeight="1">
      <c r="H233" s="10"/>
    </row>
    <row r="234" ht="15.75" customHeight="1">
      <c r="H234" s="10"/>
    </row>
    <row r="235" ht="15.75" customHeight="1">
      <c r="H235" s="10"/>
    </row>
    <row r="236" ht="15.75" customHeight="1">
      <c r="H236" s="10"/>
    </row>
    <row r="237" ht="15.75" customHeight="1">
      <c r="H237" s="10"/>
    </row>
    <row r="238" ht="15.75" customHeight="1">
      <c r="H238" s="10"/>
    </row>
    <row r="239" ht="15.75" customHeight="1">
      <c r="H239" s="10"/>
    </row>
    <row r="240" ht="15.75" customHeight="1">
      <c r="H240" s="10"/>
    </row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ErrorMessage="1" sqref="B2:B32">
      <formula1>Lists!$C$1:$C$31</formula1>
    </dataValidation>
    <dataValidation type="list" allowBlank="1" showErrorMessage="1" sqref="D2:D32">
      <formula1>Lists!$A$1:$A$3</formula1>
    </dataValidation>
    <dataValidation type="list" allowBlank="1" showErrorMessage="1" sqref="E2:E32">
      <formula1>Lists!$D$1:$D$12</formula1>
    </dataValidation>
    <dataValidation type="list" allowBlank="1" showErrorMessage="1" sqref="F2:F32">
      <formula1>Lists!$E$1:$E$12</formula1>
    </dataValidation>
    <dataValidation type="list" allowBlank="1" showErrorMessage="1" sqref="C2:C32">
      <formula1>Lists!$B$1:$B$12</formula1>
    </dataValidation>
  </dataValidations>
  <printOptions/>
  <pageMargins bottom="1.0" footer="0.0" header="0.0" left="0.75" right="0.75" top="1.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71"/>
    <col customWidth="1" hidden="1" min="2" max="2" width="5.71"/>
    <col customWidth="1" hidden="1" min="3" max="3" width="4.86"/>
    <col customWidth="1" hidden="1" min="4" max="4" width="8.29"/>
    <col customWidth="1" min="5" max="5" width="45.43"/>
    <col customWidth="1" min="6" max="6" width="46.86"/>
    <col customWidth="1" min="7" max="7" width="6.43"/>
    <col customWidth="1" min="8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/>
      <c r="B2" s="5"/>
      <c r="C2" s="5"/>
      <c r="D2" s="5"/>
      <c r="E2" s="5"/>
      <c r="F2" s="5"/>
      <c r="G2" s="5" t="str">
        <f>IFERROR(__xludf.DUMMYFUNCTION("INDEX(FILTER(MileageTable!$C$2:$C$500, MileageTable!$A$2:$A$500 = E2, MileageTable!$B$2:$B$500 = F2), 1)"),"")</f>
        <v/>
      </c>
      <c r="H2" s="6">
        <f t="shared" ref="H2:H32" si="1">G2 * 0.725</f>
        <v>0</v>
      </c>
    </row>
    <row r="3">
      <c r="A3" s="4"/>
      <c r="B3" s="5"/>
      <c r="C3" s="5"/>
      <c r="D3" s="5"/>
      <c r="E3" s="5"/>
      <c r="F3" s="5"/>
      <c r="G3" s="5" t="str">
        <f>IFERROR(__xludf.DUMMYFUNCTION("INDEX(FILTER(MileageTable!$C$2:$C$500, MileageTable!$A$2:$A$500 = E3, MileageTable!$B$2:$B$500 = F3), 1)"),"")</f>
        <v/>
      </c>
      <c r="H3" s="6">
        <f t="shared" si="1"/>
        <v>0</v>
      </c>
    </row>
    <row r="4">
      <c r="A4" s="8"/>
      <c r="B4" s="5"/>
      <c r="C4" s="5"/>
      <c r="D4" s="5"/>
      <c r="E4" s="5"/>
      <c r="F4" s="5"/>
      <c r="G4" s="5" t="str">
        <f>IFERROR(__xludf.DUMMYFUNCTION("INDEX(FILTER(MileageTable!$C$2:$C$500, MileageTable!$A$2:$A$500 = E4, MileageTable!$B$2:$B$500 = F4), 1)"),"")</f>
        <v/>
      </c>
      <c r="H4" s="6">
        <f t="shared" si="1"/>
        <v>0</v>
      </c>
    </row>
    <row r="5">
      <c r="A5" s="8"/>
      <c r="B5" s="5"/>
      <c r="C5" s="5"/>
      <c r="D5" s="5"/>
      <c r="E5" s="5"/>
      <c r="F5" s="5"/>
      <c r="G5" s="5" t="str">
        <f>IFERROR(__xludf.DUMMYFUNCTION("INDEX(FILTER(MileageTable!$C$2:$C$500, MileageTable!$A$2:$A$500 = E5, MileageTable!$B$2:$B$500 = F5), 1)"),"")</f>
        <v/>
      </c>
      <c r="H5" s="6">
        <f t="shared" si="1"/>
        <v>0</v>
      </c>
    </row>
    <row r="6">
      <c r="A6" s="8"/>
      <c r="B6" s="5"/>
      <c r="C6" s="5"/>
      <c r="D6" s="5"/>
      <c r="E6" s="5"/>
      <c r="F6" s="5"/>
      <c r="G6" s="5" t="str">
        <f>IFERROR(__xludf.DUMMYFUNCTION("INDEX(FILTER(MileageTable!$C$2:$C$500, MileageTable!$A$2:$A$500 = E6, MileageTable!$B$2:$B$500 = F6), 1)"),"")</f>
        <v/>
      </c>
      <c r="H6" s="6">
        <f t="shared" si="1"/>
        <v>0</v>
      </c>
    </row>
    <row r="7">
      <c r="A7" s="4"/>
      <c r="B7" s="5"/>
      <c r="C7" s="5"/>
      <c r="D7" s="5"/>
      <c r="E7" s="5"/>
      <c r="F7" s="5"/>
      <c r="G7" s="5" t="str">
        <f>IFERROR(__xludf.DUMMYFUNCTION("INDEX(FILTER(MileageTable!$C$2:$C$500, MileageTable!$A$2:$A$500 = E7, MileageTable!$B$2:$B$500 = F7), 1)"),"")</f>
        <v/>
      </c>
      <c r="H7" s="6">
        <f t="shared" si="1"/>
        <v>0</v>
      </c>
    </row>
    <row r="8">
      <c r="A8" s="8"/>
      <c r="B8" s="5"/>
      <c r="C8" s="5"/>
      <c r="D8" s="5"/>
      <c r="E8" s="5"/>
      <c r="F8" s="5"/>
      <c r="G8" s="5" t="str">
        <f>IFERROR(__xludf.DUMMYFUNCTION("INDEX(FILTER(MileageTable!$C$2:$C$500, MileageTable!$A$2:$A$500 = E8, MileageTable!$B$2:$B$500 = F8), 1)"),"")</f>
        <v/>
      </c>
      <c r="H8" s="6">
        <f t="shared" si="1"/>
        <v>0</v>
      </c>
    </row>
    <row r="9">
      <c r="A9" s="9"/>
      <c r="B9" s="5"/>
      <c r="C9" s="5"/>
      <c r="D9" s="5"/>
      <c r="E9" s="5"/>
      <c r="F9" s="5"/>
      <c r="G9" s="5" t="str">
        <f>IFERROR(__xludf.DUMMYFUNCTION("INDEX(FILTER(MileageTable!$C$2:$C$500, MileageTable!$A$2:$A$500 = E9, MileageTable!$B$2:$B$500 = F9), 1)"),"")</f>
        <v/>
      </c>
      <c r="H9" s="6">
        <f t="shared" si="1"/>
        <v>0</v>
      </c>
    </row>
    <row r="10">
      <c r="A10" s="5"/>
      <c r="B10" s="5"/>
      <c r="C10" s="5"/>
      <c r="D10" s="5"/>
      <c r="E10" s="5"/>
      <c r="F10" s="5"/>
      <c r="G10" s="5" t="str">
        <f>IFERROR(__xludf.DUMMYFUNCTION("INDEX(FILTER(MileageTable!$C$2:$C$500, MileageTable!$A$2:$A$500 = E10, MileageTable!$B$2:$B$500 = F10), 1)"),"")</f>
        <v/>
      </c>
      <c r="H10" s="6">
        <f t="shared" si="1"/>
        <v>0</v>
      </c>
    </row>
    <row r="11">
      <c r="A11" s="5"/>
      <c r="B11" s="5"/>
      <c r="C11" s="5"/>
      <c r="D11" s="5"/>
      <c r="E11" s="5"/>
      <c r="F11" s="5"/>
      <c r="G11" s="5" t="str">
        <f>IFERROR(__xludf.DUMMYFUNCTION("INDEX(FILTER(MileageTable!$C$2:$C$500, MileageTable!$A$2:$A$500 = E11, MileageTable!$B$2:$B$500 = F11), 1)"),"")</f>
        <v/>
      </c>
      <c r="H11" s="6">
        <f t="shared" si="1"/>
        <v>0</v>
      </c>
    </row>
    <row r="12">
      <c r="A12" s="8"/>
      <c r="B12" s="5"/>
      <c r="C12" s="5"/>
      <c r="D12" s="5"/>
      <c r="E12" s="5"/>
      <c r="F12" s="5"/>
      <c r="G12" s="5" t="str">
        <f>IFERROR(__xludf.DUMMYFUNCTION("INDEX(FILTER(MileageTable!$C$2:$C$500, MileageTable!$A$2:$A$500 = E12, MileageTable!$B$2:$B$500 = F12), 1)"),"")</f>
        <v/>
      </c>
      <c r="H12" s="6">
        <f t="shared" si="1"/>
        <v>0</v>
      </c>
    </row>
    <row r="13">
      <c r="A13" s="5"/>
      <c r="B13" s="5"/>
      <c r="C13" s="5"/>
      <c r="D13" s="5"/>
      <c r="E13" s="5"/>
      <c r="F13" s="5"/>
      <c r="G13" s="5" t="str">
        <f>IFERROR(__xludf.DUMMYFUNCTION("INDEX(FILTER(MileageTable!$C$2:$C$500, MileageTable!$A$2:$A$500 = E13, MileageTable!$B$2:$B$500 = F13), 1)"),"")</f>
        <v/>
      </c>
      <c r="H13" s="6">
        <f t="shared" si="1"/>
        <v>0</v>
      </c>
    </row>
    <row r="14">
      <c r="A14" s="5"/>
      <c r="B14" s="5"/>
      <c r="C14" s="5"/>
      <c r="D14" s="5"/>
      <c r="E14" s="5"/>
      <c r="F14" s="5"/>
      <c r="G14" s="5" t="str">
        <f>IFERROR(__xludf.DUMMYFUNCTION("INDEX(FILTER(MileageTable!$C$2:$C$500, MileageTable!$A$2:$A$500 = E14, MileageTable!$B$2:$B$500 = F14), 1)"),"")</f>
        <v/>
      </c>
      <c r="H14" s="6">
        <f t="shared" si="1"/>
        <v>0</v>
      </c>
    </row>
    <row r="15">
      <c r="A15" s="5"/>
      <c r="B15" s="5"/>
      <c r="C15" s="5"/>
      <c r="D15" s="5"/>
      <c r="E15" s="5"/>
      <c r="F15" s="5"/>
      <c r="G15" s="5" t="str">
        <f>IFERROR(__xludf.DUMMYFUNCTION("INDEX(FILTER(MileageTable!$C$2:$C$500, MileageTable!$A$2:$A$500 = E15, MileageTable!$B$2:$B$500 = F15), 1)"),"")</f>
        <v/>
      </c>
      <c r="H15" s="6">
        <f t="shared" si="1"/>
        <v>0</v>
      </c>
    </row>
    <row r="16">
      <c r="A16" s="5"/>
      <c r="B16" s="5"/>
      <c r="C16" s="5"/>
      <c r="D16" s="5"/>
      <c r="E16" s="5"/>
      <c r="F16" s="5"/>
      <c r="G16" s="5" t="str">
        <f>IFERROR(__xludf.DUMMYFUNCTION("INDEX(FILTER(MileageTable!$C$2:$C$500, MileageTable!$A$2:$A$500 = E16, MileageTable!$B$2:$B$500 = F16), 1)"),"")</f>
        <v/>
      </c>
      <c r="H16" s="6">
        <f t="shared" si="1"/>
        <v>0</v>
      </c>
    </row>
    <row r="17">
      <c r="A17" s="5"/>
      <c r="B17" s="5"/>
      <c r="C17" s="5"/>
      <c r="D17" s="5"/>
      <c r="E17" s="5"/>
      <c r="F17" s="5"/>
      <c r="G17" s="5" t="str">
        <f>IFERROR(__xludf.DUMMYFUNCTION("INDEX(FILTER(MileageTable!$C$2:$C$500, MileageTable!$A$2:$A$500 = E17, MileageTable!$B$2:$B$500 = F17), 1)"),"")</f>
        <v/>
      </c>
      <c r="H17" s="6">
        <f t="shared" si="1"/>
        <v>0</v>
      </c>
    </row>
    <row r="18">
      <c r="A18" s="5"/>
      <c r="B18" s="5"/>
      <c r="C18" s="5"/>
      <c r="D18" s="5"/>
      <c r="E18" s="5"/>
      <c r="F18" s="5"/>
      <c r="G18" s="5" t="str">
        <f>IFERROR(__xludf.DUMMYFUNCTION("INDEX(FILTER(MileageTable!$C$2:$C$500, MileageTable!$A$2:$A$500 = E18, MileageTable!$B$2:$B$500 = F18), 1)"),"")</f>
        <v/>
      </c>
      <c r="H18" s="6">
        <f t="shared" si="1"/>
        <v>0</v>
      </c>
    </row>
    <row r="19">
      <c r="A19" s="5"/>
      <c r="B19" s="5"/>
      <c r="C19" s="5"/>
      <c r="D19" s="5"/>
      <c r="E19" s="5"/>
      <c r="F19" s="5"/>
      <c r="G19" s="5" t="str">
        <f>IFERROR(__xludf.DUMMYFUNCTION("INDEX(FILTER(MileageTable!$C$2:$C$500, MileageTable!$A$2:$A$500 = E19, MileageTable!$B$2:$B$500 = F19), 1)"),"")</f>
        <v/>
      </c>
      <c r="H19" s="6">
        <f t="shared" si="1"/>
        <v>0</v>
      </c>
    </row>
    <row r="20">
      <c r="A20" s="5"/>
      <c r="B20" s="5"/>
      <c r="C20" s="5"/>
      <c r="D20" s="5"/>
      <c r="E20" s="5"/>
      <c r="F20" s="5"/>
      <c r="G20" s="5" t="str">
        <f>IFERROR(__xludf.DUMMYFUNCTION("INDEX(FILTER(MileageTable!$C$2:$C$500, MileageTable!$A$2:$A$500 = E20, MileageTable!$B$2:$B$500 = F20), 1)"),"")</f>
        <v/>
      </c>
      <c r="H20" s="6">
        <f t="shared" si="1"/>
        <v>0</v>
      </c>
    </row>
    <row r="21" ht="15.75" customHeight="1">
      <c r="A21" s="5"/>
      <c r="B21" s="5"/>
      <c r="C21" s="5"/>
      <c r="D21" s="5"/>
      <c r="E21" s="5"/>
      <c r="F21" s="5"/>
      <c r="G21" s="5" t="str">
        <f>IFERROR(__xludf.DUMMYFUNCTION("INDEX(FILTER(MileageTable!$C$2:$C$500, MileageTable!$A$2:$A$500 = E21, MileageTable!$B$2:$B$500 = F21), 1)"),"")</f>
        <v/>
      </c>
      <c r="H21" s="6">
        <f t="shared" si="1"/>
        <v>0</v>
      </c>
    </row>
    <row r="22" ht="15.75" customHeight="1">
      <c r="A22" s="5"/>
      <c r="B22" s="5"/>
      <c r="C22" s="5"/>
      <c r="D22" s="5"/>
      <c r="E22" s="5"/>
      <c r="F22" s="5"/>
      <c r="G22" s="5" t="str">
        <f>IFERROR(__xludf.DUMMYFUNCTION("INDEX(FILTER(MileageTable!$C$2:$C$500, MileageTable!$A$2:$A$500 = E22, MileageTable!$B$2:$B$500 = F22), 1)"),"")</f>
        <v/>
      </c>
      <c r="H22" s="6">
        <f t="shared" si="1"/>
        <v>0</v>
      </c>
    </row>
    <row r="23" ht="15.75" customHeight="1">
      <c r="A23" s="5"/>
      <c r="B23" s="5"/>
      <c r="C23" s="5"/>
      <c r="D23" s="5"/>
      <c r="E23" s="5"/>
      <c r="F23" s="5"/>
      <c r="G23" s="5" t="str">
        <f>IFERROR(__xludf.DUMMYFUNCTION("INDEX(FILTER(MileageTable!$C$2:$C$500, MileageTable!$A$2:$A$500 = E23, MileageTable!$B$2:$B$500 = F23), 1)"),"")</f>
        <v/>
      </c>
      <c r="H23" s="6">
        <f t="shared" si="1"/>
        <v>0</v>
      </c>
    </row>
    <row r="24" ht="15.75" customHeight="1">
      <c r="A24" s="5"/>
      <c r="B24" s="5"/>
      <c r="C24" s="5"/>
      <c r="D24" s="5"/>
      <c r="E24" s="5"/>
      <c r="F24" s="5"/>
      <c r="G24" s="5" t="str">
        <f>IFERROR(__xludf.DUMMYFUNCTION("INDEX(FILTER(MileageTable!$C$2:$C$500, MileageTable!$A$2:$A$500 = E24, MileageTable!$B$2:$B$500 = F24), 1)"),"")</f>
        <v/>
      </c>
      <c r="H24" s="6">
        <f t="shared" si="1"/>
        <v>0</v>
      </c>
    </row>
    <row r="25" ht="15.75" customHeight="1">
      <c r="A25" s="5" t="str">
        <f t="shared" ref="A25:A32" si="2">IF(AND(D25&gt;0,C25&gt;0,B25&gt;0),DATE(D25,C25,B25),"")</f>
        <v/>
      </c>
      <c r="B25" s="5"/>
      <c r="C25" s="5"/>
      <c r="D25" s="5"/>
      <c r="E25" s="5"/>
      <c r="F25" s="5"/>
      <c r="G25" s="5" t="str">
        <f>IFERROR(__xludf.DUMMYFUNCTION("INDEX(FILTER(MileageTable!$C$2:$C$500, MileageTable!$A$2:$A$500 = E25, MileageTable!$B$2:$B$500 = F25), 1)"),"")</f>
        <v/>
      </c>
      <c r="H25" s="6">
        <f t="shared" si="1"/>
        <v>0</v>
      </c>
    </row>
    <row r="26" ht="15.75" customHeight="1">
      <c r="A26" s="5" t="str">
        <f t="shared" si="2"/>
        <v/>
      </c>
      <c r="B26" s="5"/>
      <c r="C26" s="5"/>
      <c r="D26" s="5"/>
      <c r="E26" s="5"/>
      <c r="F26" s="5"/>
      <c r="G26" s="5" t="str">
        <f>IFERROR(__xludf.DUMMYFUNCTION("INDEX(FILTER(MileageTable!$C$2:$C$500, MileageTable!$A$2:$A$500 = E26, MileageTable!$B$2:$B$500 = F26), 1)"),"")</f>
        <v/>
      </c>
      <c r="H26" s="6">
        <f t="shared" si="1"/>
        <v>0</v>
      </c>
    </row>
    <row r="27" ht="15.75" customHeight="1">
      <c r="A27" s="5" t="str">
        <f t="shared" si="2"/>
        <v/>
      </c>
      <c r="B27" s="5"/>
      <c r="C27" s="5"/>
      <c r="D27" s="5"/>
      <c r="E27" s="5"/>
      <c r="F27" s="5"/>
      <c r="G27" s="5" t="str">
        <f>IFERROR(__xludf.DUMMYFUNCTION("INDEX(FILTER(MileageTable!$C$2:$C$500, MileageTable!$A$2:$A$500 = E27, MileageTable!$B$2:$B$500 = F27), 1)"),"")</f>
        <v/>
      </c>
      <c r="H27" s="6">
        <f t="shared" si="1"/>
        <v>0</v>
      </c>
    </row>
    <row r="28" ht="15.75" customHeight="1">
      <c r="A28" s="5" t="str">
        <f t="shared" si="2"/>
        <v/>
      </c>
      <c r="B28" s="5"/>
      <c r="C28" s="5"/>
      <c r="D28" s="5"/>
      <c r="E28" s="5"/>
      <c r="F28" s="5"/>
      <c r="G28" s="5" t="str">
        <f>IFERROR(__xludf.DUMMYFUNCTION("INDEX(FILTER(MileageTable!$C$2:$C$500, MileageTable!$A$2:$A$500 = E28, MileageTable!$B$2:$B$500 = F28), 1)"),"")</f>
        <v/>
      </c>
      <c r="H28" s="6">
        <f t="shared" si="1"/>
        <v>0</v>
      </c>
    </row>
    <row r="29" ht="15.75" customHeight="1">
      <c r="A29" s="5" t="str">
        <f t="shared" si="2"/>
        <v/>
      </c>
      <c r="B29" s="5"/>
      <c r="C29" s="5"/>
      <c r="D29" s="5"/>
      <c r="E29" s="5"/>
      <c r="F29" s="5"/>
      <c r="G29" s="5" t="str">
        <f>IFERROR(__xludf.DUMMYFUNCTION("INDEX(FILTER(MileageTable!$C$2:$C$500, MileageTable!$A$2:$A$500 = E29, MileageTable!$B$2:$B$500 = F29), 1)"),"")</f>
        <v/>
      </c>
      <c r="H29" s="6">
        <f t="shared" si="1"/>
        <v>0</v>
      </c>
    </row>
    <row r="30" ht="15.75" customHeight="1">
      <c r="A30" s="5" t="str">
        <f t="shared" si="2"/>
        <v/>
      </c>
      <c r="B30" s="5"/>
      <c r="C30" s="5"/>
      <c r="D30" s="5"/>
      <c r="E30" s="5"/>
      <c r="F30" s="5"/>
      <c r="G30" s="5" t="str">
        <f>IFERROR(__xludf.DUMMYFUNCTION("INDEX(FILTER(MileageTable!$C$2:$C$500, MileageTable!$A$2:$A$500 = E30, MileageTable!$B$2:$B$500 = F30), 1)"),"")</f>
        <v/>
      </c>
      <c r="H30" s="6">
        <f t="shared" si="1"/>
        <v>0</v>
      </c>
    </row>
    <row r="31" ht="15.75" customHeight="1">
      <c r="A31" s="5" t="str">
        <f t="shared" si="2"/>
        <v/>
      </c>
      <c r="B31" s="5"/>
      <c r="C31" s="5"/>
      <c r="D31" s="5"/>
      <c r="E31" s="5"/>
      <c r="F31" s="5"/>
      <c r="G31" s="5" t="str">
        <f>IFERROR(__xludf.DUMMYFUNCTION("INDEX(FILTER(MileageTable!$C$2:$C$500, MileageTable!$A$2:$A$500 = E31, MileageTable!$B$2:$B$500 = F31), 1)"),"")</f>
        <v/>
      </c>
      <c r="H31" s="6">
        <f t="shared" si="1"/>
        <v>0</v>
      </c>
    </row>
    <row r="32" ht="15.75" customHeight="1">
      <c r="A32" s="5" t="str">
        <f t="shared" si="2"/>
        <v/>
      </c>
      <c r="B32" s="5"/>
      <c r="C32" s="5"/>
      <c r="D32" s="5"/>
      <c r="E32" s="5"/>
      <c r="F32" s="5"/>
      <c r="G32" s="5" t="str">
        <f>IFERROR(__xludf.DUMMYFUNCTION("INDEX(FILTER(MileageTable!$C$2:$C$500, MileageTable!$A$2:$A$500 = E32, MileageTable!$B$2:$B$500 = F32), 1)"),"")</f>
        <v/>
      </c>
      <c r="H32" s="6">
        <f t="shared" si="1"/>
        <v>0</v>
      </c>
    </row>
    <row r="33" ht="15.75" customHeight="1">
      <c r="A33" s="5"/>
      <c r="B33" s="5"/>
      <c r="C33" s="5"/>
      <c r="D33" s="5"/>
      <c r="E33" s="5"/>
      <c r="F33" s="5"/>
      <c r="G33" s="5"/>
      <c r="H33" s="6"/>
    </row>
    <row r="34" ht="15.75" customHeight="1">
      <c r="A34" s="5"/>
      <c r="B34" s="5"/>
      <c r="C34" s="5"/>
      <c r="D34" s="5"/>
      <c r="E34" s="5"/>
      <c r="F34" s="5" t="s">
        <v>8</v>
      </c>
      <c r="G34" s="5">
        <f t="shared" ref="G34:H34" si="3">SUM(G2:G32)</f>
        <v>0</v>
      </c>
      <c r="H34" s="6">
        <f t="shared" si="3"/>
        <v>0</v>
      </c>
    </row>
    <row r="35" ht="15.75" customHeight="1">
      <c r="H35" s="10"/>
    </row>
    <row r="36" ht="15.75" customHeight="1">
      <c r="A36" s="11" t="s">
        <v>9</v>
      </c>
      <c r="B36" s="12"/>
      <c r="C36" s="12"/>
      <c r="D36" s="12"/>
      <c r="E36" s="12"/>
      <c r="F36" s="13"/>
      <c r="H36" s="10"/>
    </row>
    <row r="37" ht="15.75" customHeight="1">
      <c r="A37" s="14" t="s">
        <v>17</v>
      </c>
      <c r="F37" s="15"/>
      <c r="H37" s="10"/>
    </row>
    <row r="38" ht="15.75" customHeight="1">
      <c r="A38" s="14"/>
      <c r="F38" s="15" t="s">
        <v>11</v>
      </c>
      <c r="H38" s="10"/>
    </row>
    <row r="39" ht="15.75" customHeight="1">
      <c r="A39" s="14"/>
      <c r="F39" s="15"/>
      <c r="H39" s="10"/>
    </row>
    <row r="40" ht="15.75" customHeight="1">
      <c r="A40" s="14"/>
      <c r="F40" s="15" t="s">
        <v>12</v>
      </c>
      <c r="H40" s="10"/>
    </row>
    <row r="41" ht="15.75" customHeight="1">
      <c r="A41" s="14"/>
      <c r="F41" s="15"/>
      <c r="H41" s="10"/>
    </row>
    <row r="42" ht="15.75" customHeight="1">
      <c r="A42" s="16"/>
      <c r="B42" s="17"/>
      <c r="C42" s="17"/>
      <c r="D42" s="17"/>
      <c r="E42" s="17"/>
      <c r="F42" s="18"/>
      <c r="H42" s="10"/>
    </row>
    <row r="43" ht="15.75" customHeight="1">
      <c r="H43" s="10"/>
    </row>
    <row r="44" ht="15.75" customHeight="1">
      <c r="H44" s="10"/>
    </row>
    <row r="45" ht="15.75" customHeight="1">
      <c r="H45" s="10"/>
    </row>
    <row r="46" ht="15.75" customHeight="1">
      <c r="H46" s="10"/>
    </row>
    <row r="47" ht="15.75" customHeight="1">
      <c r="H47" s="10"/>
    </row>
    <row r="48" ht="15.75" customHeight="1">
      <c r="H48" s="10"/>
    </row>
    <row r="49" ht="15.75" customHeight="1">
      <c r="H49" s="10"/>
    </row>
    <row r="50" ht="15.75" customHeight="1">
      <c r="H50" s="10"/>
    </row>
    <row r="51" ht="15.75" customHeight="1">
      <c r="H51" s="10"/>
    </row>
    <row r="52" ht="15.75" customHeight="1">
      <c r="H52" s="10"/>
    </row>
    <row r="53" ht="15.75" customHeight="1">
      <c r="H53" s="10"/>
    </row>
    <row r="54" ht="15.75" customHeight="1">
      <c r="H54" s="10"/>
    </row>
    <row r="55" ht="15.75" customHeight="1">
      <c r="H55" s="10"/>
    </row>
    <row r="56" ht="15.75" customHeight="1">
      <c r="H56" s="10"/>
    </row>
    <row r="57" ht="15.75" customHeight="1">
      <c r="H57" s="10"/>
    </row>
    <row r="58" ht="15.75" customHeight="1">
      <c r="H58" s="10"/>
    </row>
    <row r="59" ht="15.75" customHeight="1">
      <c r="H59" s="10"/>
    </row>
    <row r="60" ht="15.75" customHeight="1">
      <c r="H60" s="10"/>
    </row>
    <row r="61" ht="15.75" customHeight="1">
      <c r="H61" s="10"/>
    </row>
    <row r="62" ht="15.75" customHeight="1">
      <c r="H62" s="10"/>
    </row>
    <row r="63" ht="15.75" customHeight="1">
      <c r="H63" s="10"/>
    </row>
    <row r="64" ht="15.75" customHeight="1">
      <c r="H64" s="10"/>
    </row>
    <row r="65" ht="15.75" customHeight="1">
      <c r="H65" s="10"/>
    </row>
    <row r="66" ht="15.75" customHeight="1">
      <c r="H66" s="10"/>
    </row>
    <row r="67" ht="15.75" customHeight="1">
      <c r="H67" s="10"/>
    </row>
    <row r="68" ht="15.75" customHeight="1">
      <c r="H68" s="10"/>
    </row>
    <row r="69" ht="15.75" customHeight="1">
      <c r="H69" s="10"/>
    </row>
    <row r="70" ht="15.75" customHeight="1">
      <c r="H70" s="10"/>
    </row>
    <row r="71" ht="15.75" customHeight="1">
      <c r="H71" s="10"/>
    </row>
    <row r="72" ht="15.75" customHeight="1">
      <c r="H72" s="10"/>
    </row>
    <row r="73" ht="15.75" customHeight="1">
      <c r="H73" s="10"/>
    </row>
    <row r="74" ht="15.75" customHeight="1">
      <c r="H74" s="10"/>
    </row>
    <row r="75" ht="15.75" customHeight="1">
      <c r="H75" s="10"/>
    </row>
    <row r="76" ht="15.75" customHeight="1">
      <c r="H76" s="10"/>
    </row>
    <row r="77" ht="15.75" customHeight="1">
      <c r="H77" s="10"/>
    </row>
    <row r="78" ht="15.75" customHeight="1">
      <c r="H78" s="10"/>
    </row>
    <row r="79" ht="15.75" customHeight="1">
      <c r="H79" s="10"/>
    </row>
    <row r="80" ht="15.75" customHeight="1">
      <c r="H80" s="10"/>
    </row>
    <row r="81" ht="15.75" customHeight="1">
      <c r="H81" s="10"/>
    </row>
    <row r="82" ht="15.75" customHeight="1">
      <c r="H82" s="10"/>
    </row>
    <row r="83" ht="15.75" customHeight="1">
      <c r="H83" s="10"/>
    </row>
    <row r="84" ht="15.75" customHeight="1">
      <c r="H84" s="10"/>
    </row>
    <row r="85" ht="15.75" customHeight="1">
      <c r="H85" s="10"/>
    </row>
    <row r="86" ht="15.75" customHeight="1">
      <c r="H86" s="10"/>
    </row>
    <row r="87" ht="15.75" customHeight="1">
      <c r="H87" s="10"/>
    </row>
    <row r="88" ht="15.75" customHeight="1">
      <c r="H88" s="10"/>
    </row>
    <row r="89" ht="15.75" customHeight="1">
      <c r="H89" s="10"/>
    </row>
    <row r="90" ht="15.75" customHeight="1">
      <c r="H90" s="10"/>
    </row>
    <row r="91" ht="15.75" customHeight="1">
      <c r="H91" s="10"/>
    </row>
    <row r="92" ht="15.75" customHeight="1">
      <c r="H92" s="10"/>
    </row>
    <row r="93" ht="15.75" customHeight="1">
      <c r="H93" s="10"/>
    </row>
    <row r="94" ht="15.75" customHeight="1">
      <c r="H94" s="10"/>
    </row>
    <row r="95" ht="15.75" customHeight="1">
      <c r="H95" s="10"/>
    </row>
    <row r="96" ht="15.75" customHeight="1">
      <c r="H96" s="10"/>
    </row>
    <row r="97" ht="15.75" customHeight="1">
      <c r="H97" s="10"/>
    </row>
    <row r="98" ht="15.75" customHeight="1">
      <c r="H98" s="10"/>
    </row>
    <row r="99" ht="15.75" customHeight="1">
      <c r="H99" s="10"/>
    </row>
    <row r="100" ht="15.75" customHeight="1">
      <c r="H100" s="10"/>
    </row>
    <row r="101" ht="15.75" customHeight="1">
      <c r="H101" s="10"/>
    </row>
    <row r="102" ht="15.75" customHeight="1">
      <c r="H102" s="10"/>
    </row>
    <row r="103" ht="15.75" customHeight="1">
      <c r="H103" s="10"/>
    </row>
    <row r="104" ht="15.75" customHeight="1">
      <c r="H104" s="10"/>
    </row>
    <row r="105" ht="15.75" customHeight="1">
      <c r="H105" s="10"/>
    </row>
    <row r="106" ht="15.75" customHeight="1">
      <c r="H106" s="10"/>
    </row>
    <row r="107" ht="15.75" customHeight="1">
      <c r="H107" s="10"/>
    </row>
    <row r="108" ht="15.75" customHeight="1">
      <c r="H108" s="10"/>
    </row>
    <row r="109" ht="15.75" customHeight="1">
      <c r="H109" s="10"/>
    </row>
    <row r="110" ht="15.75" customHeight="1">
      <c r="H110" s="10"/>
    </row>
    <row r="111" ht="15.75" customHeight="1">
      <c r="H111" s="10"/>
    </row>
    <row r="112" ht="15.75" customHeight="1">
      <c r="H112" s="10"/>
    </row>
    <row r="113" ht="15.75" customHeight="1">
      <c r="H113" s="10"/>
    </row>
    <row r="114" ht="15.75" customHeight="1">
      <c r="H114" s="10"/>
    </row>
    <row r="115" ht="15.75" customHeight="1">
      <c r="H115" s="10"/>
    </row>
    <row r="116" ht="15.75" customHeight="1">
      <c r="H116" s="10"/>
    </row>
    <row r="117" ht="15.75" customHeight="1">
      <c r="H117" s="10"/>
    </row>
    <row r="118" ht="15.75" customHeight="1">
      <c r="H118" s="10"/>
    </row>
    <row r="119" ht="15.75" customHeight="1">
      <c r="H119" s="10"/>
    </row>
    <row r="120" ht="15.75" customHeight="1">
      <c r="H120" s="10"/>
    </row>
    <row r="121" ht="15.75" customHeight="1">
      <c r="H121" s="10"/>
    </row>
    <row r="122" ht="15.75" customHeight="1">
      <c r="H122" s="10"/>
    </row>
    <row r="123" ht="15.75" customHeight="1">
      <c r="H123" s="10"/>
    </row>
    <row r="124" ht="15.75" customHeight="1">
      <c r="H124" s="10"/>
    </row>
    <row r="125" ht="15.75" customHeight="1">
      <c r="H125" s="10"/>
    </row>
    <row r="126" ht="15.75" customHeight="1">
      <c r="H126" s="10"/>
    </row>
    <row r="127" ht="15.75" customHeight="1">
      <c r="H127" s="10"/>
    </row>
    <row r="128" ht="15.75" customHeight="1">
      <c r="H128" s="10"/>
    </row>
    <row r="129" ht="15.75" customHeight="1">
      <c r="H129" s="10"/>
    </row>
    <row r="130" ht="15.75" customHeight="1">
      <c r="H130" s="10"/>
    </row>
    <row r="131" ht="15.75" customHeight="1">
      <c r="H131" s="10"/>
    </row>
    <row r="132" ht="15.75" customHeight="1">
      <c r="H132" s="10"/>
    </row>
    <row r="133" ht="15.75" customHeight="1">
      <c r="H133" s="10"/>
    </row>
    <row r="134" ht="15.75" customHeight="1">
      <c r="H134" s="10"/>
    </row>
    <row r="135" ht="15.75" customHeight="1">
      <c r="H135" s="10"/>
    </row>
    <row r="136" ht="15.75" customHeight="1">
      <c r="H136" s="10"/>
    </row>
    <row r="137" ht="15.75" customHeight="1">
      <c r="H137" s="10"/>
    </row>
    <row r="138" ht="15.75" customHeight="1">
      <c r="H138" s="10"/>
    </row>
    <row r="139" ht="15.75" customHeight="1">
      <c r="H139" s="10"/>
    </row>
    <row r="140" ht="15.75" customHeight="1">
      <c r="H140" s="10"/>
    </row>
    <row r="141" ht="15.75" customHeight="1">
      <c r="H141" s="10"/>
    </row>
    <row r="142" ht="15.75" customHeight="1">
      <c r="H142" s="10"/>
    </row>
    <row r="143" ht="15.75" customHeight="1">
      <c r="H143" s="10"/>
    </row>
    <row r="144" ht="15.75" customHeight="1">
      <c r="H144" s="10"/>
    </row>
    <row r="145" ht="15.75" customHeight="1">
      <c r="H145" s="10"/>
    </row>
    <row r="146" ht="15.75" customHeight="1">
      <c r="H146" s="10"/>
    </row>
    <row r="147" ht="15.75" customHeight="1">
      <c r="H147" s="10"/>
    </row>
    <row r="148" ht="15.75" customHeight="1">
      <c r="H148" s="10"/>
    </row>
    <row r="149" ht="15.75" customHeight="1">
      <c r="H149" s="10"/>
    </row>
    <row r="150" ht="15.75" customHeight="1">
      <c r="H150" s="10"/>
    </row>
    <row r="151" ht="15.75" customHeight="1">
      <c r="H151" s="10"/>
    </row>
    <row r="152" ht="15.75" customHeight="1">
      <c r="H152" s="10"/>
    </row>
    <row r="153" ht="15.75" customHeight="1">
      <c r="H153" s="10"/>
    </row>
    <row r="154" ht="15.75" customHeight="1">
      <c r="H154" s="10"/>
    </row>
    <row r="155" ht="15.75" customHeight="1">
      <c r="H155" s="10"/>
    </row>
    <row r="156" ht="15.75" customHeight="1">
      <c r="H156" s="10"/>
    </row>
    <row r="157" ht="15.75" customHeight="1">
      <c r="H157" s="10"/>
    </row>
    <row r="158" ht="15.75" customHeight="1">
      <c r="H158" s="10"/>
    </row>
    <row r="159" ht="15.75" customHeight="1">
      <c r="H159" s="10"/>
    </row>
    <row r="160" ht="15.75" customHeight="1">
      <c r="H160" s="10"/>
    </row>
    <row r="161" ht="15.75" customHeight="1">
      <c r="H161" s="10"/>
    </row>
    <row r="162" ht="15.75" customHeight="1">
      <c r="H162" s="10"/>
    </row>
    <row r="163" ht="15.75" customHeight="1">
      <c r="H163" s="10"/>
    </row>
    <row r="164" ht="15.75" customHeight="1">
      <c r="H164" s="10"/>
    </row>
    <row r="165" ht="15.75" customHeight="1">
      <c r="H165" s="10"/>
    </row>
    <row r="166" ht="15.75" customHeight="1">
      <c r="H166" s="10"/>
    </row>
    <row r="167" ht="15.75" customHeight="1">
      <c r="H167" s="10"/>
    </row>
    <row r="168" ht="15.75" customHeight="1">
      <c r="H168" s="10"/>
    </row>
    <row r="169" ht="15.75" customHeight="1">
      <c r="H169" s="10"/>
    </row>
    <row r="170" ht="15.75" customHeight="1">
      <c r="H170" s="10"/>
    </row>
    <row r="171" ht="15.75" customHeight="1">
      <c r="H171" s="10"/>
    </row>
    <row r="172" ht="15.75" customHeight="1">
      <c r="H172" s="10"/>
    </row>
    <row r="173" ht="15.75" customHeight="1">
      <c r="H173" s="10"/>
    </row>
    <row r="174" ht="15.75" customHeight="1">
      <c r="H174" s="10"/>
    </row>
    <row r="175" ht="15.75" customHeight="1">
      <c r="H175" s="10"/>
    </row>
    <row r="176" ht="15.75" customHeight="1">
      <c r="H176" s="10"/>
    </row>
    <row r="177" ht="15.75" customHeight="1">
      <c r="H177" s="10"/>
    </row>
    <row r="178" ht="15.75" customHeight="1">
      <c r="H178" s="10"/>
    </row>
    <row r="179" ht="15.75" customHeight="1">
      <c r="H179" s="10"/>
    </row>
    <row r="180" ht="15.75" customHeight="1">
      <c r="H180" s="10"/>
    </row>
    <row r="181" ht="15.75" customHeight="1">
      <c r="H181" s="10"/>
    </row>
    <row r="182" ht="15.75" customHeight="1">
      <c r="H182" s="10"/>
    </row>
    <row r="183" ht="15.75" customHeight="1">
      <c r="H183" s="10"/>
    </row>
    <row r="184" ht="15.75" customHeight="1">
      <c r="H184" s="10"/>
    </row>
    <row r="185" ht="15.75" customHeight="1">
      <c r="H185" s="10"/>
    </row>
    <row r="186" ht="15.75" customHeight="1">
      <c r="H186" s="10"/>
    </row>
    <row r="187" ht="15.75" customHeight="1">
      <c r="H187" s="10"/>
    </row>
    <row r="188" ht="15.75" customHeight="1">
      <c r="H188" s="10"/>
    </row>
    <row r="189" ht="15.75" customHeight="1">
      <c r="H189" s="10"/>
    </row>
    <row r="190" ht="15.75" customHeight="1">
      <c r="H190" s="10"/>
    </row>
    <row r="191" ht="15.75" customHeight="1">
      <c r="H191" s="10"/>
    </row>
    <row r="192" ht="15.75" customHeight="1">
      <c r="H192" s="10"/>
    </row>
    <row r="193" ht="15.75" customHeight="1">
      <c r="H193" s="10"/>
    </row>
    <row r="194" ht="15.75" customHeight="1">
      <c r="H194" s="10"/>
    </row>
    <row r="195" ht="15.75" customHeight="1">
      <c r="H195" s="10"/>
    </row>
    <row r="196" ht="15.75" customHeight="1">
      <c r="H196" s="10"/>
    </row>
    <row r="197" ht="15.75" customHeight="1">
      <c r="H197" s="10"/>
    </row>
    <row r="198" ht="15.75" customHeight="1">
      <c r="H198" s="10"/>
    </row>
    <row r="199" ht="15.75" customHeight="1">
      <c r="H199" s="10"/>
    </row>
    <row r="200" ht="15.75" customHeight="1">
      <c r="H200" s="10"/>
    </row>
    <row r="201" ht="15.75" customHeight="1">
      <c r="H201" s="10"/>
    </row>
    <row r="202" ht="15.75" customHeight="1">
      <c r="H202" s="10"/>
    </row>
    <row r="203" ht="15.75" customHeight="1">
      <c r="H203" s="10"/>
    </row>
    <row r="204" ht="15.75" customHeight="1">
      <c r="H204" s="10"/>
    </row>
    <row r="205" ht="15.75" customHeight="1">
      <c r="H205" s="10"/>
    </row>
    <row r="206" ht="15.75" customHeight="1">
      <c r="H206" s="10"/>
    </row>
    <row r="207" ht="15.75" customHeight="1">
      <c r="H207" s="10"/>
    </row>
    <row r="208" ht="15.75" customHeight="1">
      <c r="H208" s="10"/>
    </row>
    <row r="209" ht="15.75" customHeight="1">
      <c r="H209" s="10"/>
    </row>
    <row r="210" ht="15.75" customHeight="1">
      <c r="H210" s="10"/>
    </row>
    <row r="211" ht="15.75" customHeight="1">
      <c r="H211" s="10"/>
    </row>
    <row r="212" ht="15.75" customHeight="1">
      <c r="H212" s="10"/>
    </row>
    <row r="213" ht="15.75" customHeight="1">
      <c r="H213" s="10"/>
    </row>
    <row r="214" ht="15.75" customHeight="1">
      <c r="H214" s="10"/>
    </row>
    <row r="215" ht="15.75" customHeight="1">
      <c r="H215" s="10"/>
    </row>
    <row r="216" ht="15.75" customHeight="1">
      <c r="H216" s="10"/>
    </row>
    <row r="217" ht="15.75" customHeight="1">
      <c r="H217" s="10"/>
    </row>
    <row r="218" ht="15.75" customHeight="1">
      <c r="H218" s="10"/>
    </row>
    <row r="219" ht="15.75" customHeight="1">
      <c r="H219" s="10"/>
    </row>
    <row r="220" ht="15.75" customHeight="1">
      <c r="H220" s="10"/>
    </row>
    <row r="221" ht="15.75" customHeight="1">
      <c r="H221" s="10"/>
    </row>
    <row r="222" ht="15.75" customHeight="1">
      <c r="H222" s="10"/>
    </row>
    <row r="223" ht="15.75" customHeight="1">
      <c r="H223" s="10"/>
    </row>
    <row r="224" ht="15.75" customHeight="1">
      <c r="H224" s="10"/>
    </row>
    <row r="225" ht="15.75" customHeight="1">
      <c r="H225" s="10"/>
    </row>
    <row r="226" ht="15.75" customHeight="1">
      <c r="H226" s="10"/>
    </row>
    <row r="227" ht="15.75" customHeight="1">
      <c r="H227" s="10"/>
    </row>
    <row r="228" ht="15.75" customHeight="1">
      <c r="H228" s="10"/>
    </row>
    <row r="229" ht="15.75" customHeight="1">
      <c r="H229" s="10"/>
    </row>
    <row r="230" ht="15.75" customHeight="1">
      <c r="H230" s="10"/>
    </row>
    <row r="231" ht="15.75" customHeight="1">
      <c r="H231" s="10"/>
    </row>
    <row r="232" ht="15.75" customHeight="1">
      <c r="H232" s="10"/>
    </row>
    <row r="233" ht="15.75" customHeight="1">
      <c r="H233" s="10"/>
    </row>
    <row r="234" ht="15.75" customHeight="1">
      <c r="H234" s="10"/>
    </row>
    <row r="235" ht="15.75" customHeight="1">
      <c r="H235" s="10"/>
    </row>
    <row r="236" ht="15.75" customHeight="1">
      <c r="H236" s="10"/>
    </row>
    <row r="237" ht="15.75" customHeight="1">
      <c r="H237" s="10"/>
    </row>
    <row r="238" ht="15.75" customHeight="1">
      <c r="H238" s="10"/>
    </row>
    <row r="239" ht="15.75" customHeight="1">
      <c r="H239" s="10"/>
    </row>
    <row r="240" ht="15.75" customHeight="1">
      <c r="H240" s="10"/>
    </row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ErrorMessage="1" sqref="B2:B32">
      <formula1>Lists!$C$1:$C$31</formula1>
    </dataValidation>
    <dataValidation type="list" allowBlank="1" showErrorMessage="1" sqref="D2:D32">
      <formula1>Lists!$A$1:$A$3</formula1>
    </dataValidation>
    <dataValidation type="list" allowBlank="1" showErrorMessage="1" sqref="E2:E32">
      <formula1>Lists!$D$1:$D$12</formula1>
    </dataValidation>
    <dataValidation type="list" allowBlank="1" showErrorMessage="1" sqref="F2:F32">
      <formula1>Lists!$E$1:$E$12</formula1>
    </dataValidation>
    <dataValidation type="list" allowBlank="1" showErrorMessage="1" sqref="C2:C32">
      <formula1>Lists!$B$1:$B$12</formula1>
    </dataValidation>
  </dataValidations>
  <printOptions/>
  <pageMargins bottom="1.0" footer="0.0" header="0.0" left="0.75" right="0.75" top="1.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71"/>
    <col customWidth="1" hidden="1" min="2" max="2" width="5.71"/>
    <col customWidth="1" hidden="1" min="3" max="3" width="4.86"/>
    <col customWidth="1" hidden="1" min="4" max="4" width="8.29"/>
    <col customWidth="1" min="5" max="5" width="45.43"/>
    <col customWidth="1" min="6" max="6" width="46.86"/>
    <col customWidth="1" min="7" max="7" width="6.43"/>
    <col customWidth="1" min="8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18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/>
      <c r="B2" s="5"/>
      <c r="C2" s="5"/>
      <c r="D2" s="5"/>
      <c r="E2" s="5"/>
      <c r="F2" s="5"/>
      <c r="G2" s="5" t="str">
        <f>IFERROR(__xludf.DUMMYFUNCTION("INDEX(FILTER(MileageTable!$C$2:$C$500, MileageTable!$A$2:$A$500 = E2, MileageTable!$B$2:$B$500 = F2), 1)"),"")</f>
        <v/>
      </c>
      <c r="H2" s="6">
        <f t="shared" ref="H2:H32" si="1">G2 * 0.725</f>
        <v>0</v>
      </c>
    </row>
    <row r="3">
      <c r="A3" s="4"/>
      <c r="B3" s="5"/>
      <c r="C3" s="5"/>
      <c r="D3" s="5"/>
      <c r="E3" s="5"/>
      <c r="F3" s="5"/>
      <c r="G3" s="5" t="str">
        <f>IFERROR(__xludf.DUMMYFUNCTION("INDEX(FILTER(MileageTable!$C$2:$C$500, MileageTable!$A$2:$A$500 = E3, MileageTable!$B$2:$B$500 = F3), 1)"),"")</f>
        <v/>
      </c>
      <c r="H3" s="6">
        <f t="shared" si="1"/>
        <v>0</v>
      </c>
    </row>
    <row r="4">
      <c r="A4" s="8"/>
      <c r="B4" s="5"/>
      <c r="C4" s="5"/>
      <c r="D4" s="5"/>
      <c r="E4" s="5"/>
      <c r="F4" s="5"/>
      <c r="G4" s="5" t="str">
        <f>IFERROR(__xludf.DUMMYFUNCTION("INDEX(FILTER(MileageTable!$C$2:$C$500, MileageTable!$A$2:$A$500 = E4, MileageTable!$B$2:$B$500 = F4), 1)"),"")</f>
        <v/>
      </c>
      <c r="H4" s="6">
        <f t="shared" si="1"/>
        <v>0</v>
      </c>
    </row>
    <row r="5">
      <c r="A5" s="8"/>
      <c r="B5" s="5"/>
      <c r="C5" s="5"/>
      <c r="D5" s="5"/>
      <c r="E5" s="5"/>
      <c r="F5" s="5"/>
      <c r="G5" s="5" t="str">
        <f>IFERROR(__xludf.DUMMYFUNCTION("INDEX(FILTER(MileageTable!$C$2:$C$500, MileageTable!$A$2:$A$500 = E5, MileageTable!$B$2:$B$500 = F5), 1)"),"")</f>
        <v/>
      </c>
      <c r="H5" s="6">
        <f t="shared" si="1"/>
        <v>0</v>
      </c>
    </row>
    <row r="6">
      <c r="A6" s="8"/>
      <c r="B6" s="5"/>
      <c r="C6" s="5"/>
      <c r="D6" s="5"/>
      <c r="E6" s="5"/>
      <c r="F6" s="5"/>
      <c r="G6" s="5" t="str">
        <f>IFERROR(__xludf.DUMMYFUNCTION("INDEX(FILTER(MileageTable!$C$2:$C$500, MileageTable!$A$2:$A$500 = E6, MileageTable!$B$2:$B$500 = F6), 1)"),"")</f>
        <v/>
      </c>
      <c r="H6" s="6">
        <f t="shared" si="1"/>
        <v>0</v>
      </c>
    </row>
    <row r="7">
      <c r="A7" s="4"/>
      <c r="B7" s="5"/>
      <c r="C7" s="5"/>
      <c r="D7" s="5"/>
      <c r="E7" s="5"/>
      <c r="F7" s="5"/>
      <c r="G7" s="5" t="str">
        <f>IFERROR(__xludf.DUMMYFUNCTION("INDEX(FILTER(MileageTable!$C$2:$C$500, MileageTable!$A$2:$A$500 = E7, MileageTable!$B$2:$B$500 = F7), 1)"),"")</f>
        <v/>
      </c>
      <c r="H7" s="6">
        <f t="shared" si="1"/>
        <v>0</v>
      </c>
    </row>
    <row r="8">
      <c r="A8" s="8"/>
      <c r="B8" s="5"/>
      <c r="C8" s="5"/>
      <c r="D8" s="5"/>
      <c r="E8" s="5"/>
      <c r="F8" s="5"/>
      <c r="G8" s="5" t="str">
        <f>IFERROR(__xludf.DUMMYFUNCTION("INDEX(FILTER(MileageTable!$C$2:$C$500, MileageTable!$A$2:$A$500 = E8, MileageTable!$B$2:$B$500 = F8), 1)"),"")</f>
        <v/>
      </c>
      <c r="H8" s="6">
        <f t="shared" si="1"/>
        <v>0</v>
      </c>
    </row>
    <row r="9">
      <c r="A9" s="9"/>
      <c r="B9" s="5"/>
      <c r="C9" s="5"/>
      <c r="D9" s="5"/>
      <c r="E9" s="5"/>
      <c r="F9" s="5"/>
      <c r="G9" s="5" t="str">
        <f>IFERROR(__xludf.DUMMYFUNCTION("INDEX(FILTER(MileageTable!$C$2:$C$500, MileageTable!$A$2:$A$500 = E9, MileageTable!$B$2:$B$500 = F9), 1)"),"")</f>
        <v/>
      </c>
      <c r="H9" s="6">
        <f t="shared" si="1"/>
        <v>0</v>
      </c>
    </row>
    <row r="10">
      <c r="A10" s="5"/>
      <c r="B10" s="5"/>
      <c r="C10" s="5"/>
      <c r="D10" s="5"/>
      <c r="E10" s="5"/>
      <c r="F10" s="5"/>
      <c r="G10" s="5" t="str">
        <f>IFERROR(__xludf.DUMMYFUNCTION("INDEX(FILTER(MileageTable!$C$2:$C$500, MileageTable!$A$2:$A$500 = E10, MileageTable!$B$2:$B$500 = F10), 1)"),"")</f>
        <v/>
      </c>
      <c r="H10" s="6">
        <f t="shared" si="1"/>
        <v>0</v>
      </c>
    </row>
    <row r="11">
      <c r="A11" s="5"/>
      <c r="B11" s="5"/>
      <c r="C11" s="5"/>
      <c r="D11" s="5"/>
      <c r="E11" s="5"/>
      <c r="F11" s="5"/>
      <c r="G11" s="5" t="str">
        <f>IFERROR(__xludf.DUMMYFUNCTION("INDEX(FILTER(MileageTable!$C$2:$C$500, MileageTable!$A$2:$A$500 = E11, MileageTable!$B$2:$B$500 = F11), 1)"),"")</f>
        <v/>
      </c>
      <c r="H11" s="6">
        <f t="shared" si="1"/>
        <v>0</v>
      </c>
    </row>
    <row r="12">
      <c r="A12" s="8"/>
      <c r="B12" s="5"/>
      <c r="C12" s="5"/>
      <c r="D12" s="5"/>
      <c r="E12" s="5"/>
      <c r="F12" s="5"/>
      <c r="G12" s="5" t="str">
        <f>IFERROR(__xludf.DUMMYFUNCTION("INDEX(FILTER(MileageTable!$C$2:$C$500, MileageTable!$A$2:$A$500 = E12, MileageTable!$B$2:$B$500 = F12), 1)"),"")</f>
        <v/>
      </c>
      <c r="H12" s="6">
        <f t="shared" si="1"/>
        <v>0</v>
      </c>
    </row>
    <row r="13">
      <c r="A13" s="5"/>
      <c r="B13" s="5"/>
      <c r="C13" s="5"/>
      <c r="D13" s="5"/>
      <c r="E13" s="5"/>
      <c r="F13" s="5"/>
      <c r="G13" s="5" t="str">
        <f>IFERROR(__xludf.DUMMYFUNCTION("INDEX(FILTER(MileageTable!$C$2:$C$500, MileageTable!$A$2:$A$500 = E13, MileageTable!$B$2:$B$500 = F13), 1)"),"")</f>
        <v/>
      </c>
      <c r="H13" s="6">
        <f t="shared" si="1"/>
        <v>0</v>
      </c>
    </row>
    <row r="14">
      <c r="A14" s="5"/>
      <c r="B14" s="5"/>
      <c r="C14" s="5"/>
      <c r="D14" s="5"/>
      <c r="E14" s="5"/>
      <c r="F14" s="5"/>
      <c r="G14" s="5" t="str">
        <f>IFERROR(__xludf.DUMMYFUNCTION("INDEX(FILTER(MileageTable!$C$2:$C$500, MileageTable!$A$2:$A$500 = E14, MileageTable!$B$2:$B$500 = F14), 1)"),"")</f>
        <v/>
      </c>
      <c r="H14" s="6">
        <f t="shared" si="1"/>
        <v>0</v>
      </c>
    </row>
    <row r="15">
      <c r="A15" s="5"/>
      <c r="B15" s="5"/>
      <c r="C15" s="5"/>
      <c r="D15" s="5"/>
      <c r="E15" s="5"/>
      <c r="F15" s="5"/>
      <c r="G15" s="5" t="str">
        <f>IFERROR(__xludf.DUMMYFUNCTION("INDEX(FILTER(MileageTable!$C$2:$C$500, MileageTable!$A$2:$A$500 = E15, MileageTable!$B$2:$B$500 = F15), 1)"),"")</f>
        <v/>
      </c>
      <c r="H15" s="6">
        <f t="shared" si="1"/>
        <v>0</v>
      </c>
    </row>
    <row r="16">
      <c r="A16" s="5"/>
      <c r="B16" s="5"/>
      <c r="C16" s="5"/>
      <c r="D16" s="5"/>
      <c r="E16" s="5"/>
      <c r="F16" s="5"/>
      <c r="G16" s="5" t="str">
        <f>IFERROR(__xludf.DUMMYFUNCTION("INDEX(FILTER(MileageTable!$C$2:$C$500, MileageTable!$A$2:$A$500 = E16, MileageTable!$B$2:$B$500 = F16), 1)"),"")</f>
        <v/>
      </c>
      <c r="H16" s="6">
        <f t="shared" si="1"/>
        <v>0</v>
      </c>
    </row>
    <row r="17">
      <c r="A17" s="5"/>
      <c r="B17" s="5"/>
      <c r="C17" s="5"/>
      <c r="D17" s="5"/>
      <c r="E17" s="5"/>
      <c r="F17" s="5"/>
      <c r="G17" s="5" t="str">
        <f>IFERROR(__xludf.DUMMYFUNCTION("INDEX(FILTER(MileageTable!$C$2:$C$500, MileageTable!$A$2:$A$500 = E17, MileageTable!$B$2:$B$500 = F17), 1)"),"")</f>
        <v/>
      </c>
      <c r="H17" s="6">
        <f t="shared" si="1"/>
        <v>0</v>
      </c>
    </row>
    <row r="18">
      <c r="A18" s="5"/>
      <c r="B18" s="5"/>
      <c r="C18" s="5"/>
      <c r="D18" s="5"/>
      <c r="E18" s="5"/>
      <c r="F18" s="5"/>
      <c r="G18" s="5" t="str">
        <f>IFERROR(__xludf.DUMMYFUNCTION("INDEX(FILTER(MileageTable!$C$2:$C$500, MileageTable!$A$2:$A$500 = E18, MileageTable!$B$2:$B$500 = F18), 1)"),"")</f>
        <v/>
      </c>
      <c r="H18" s="6">
        <f t="shared" si="1"/>
        <v>0</v>
      </c>
    </row>
    <row r="19">
      <c r="A19" s="5"/>
      <c r="B19" s="5"/>
      <c r="C19" s="5"/>
      <c r="D19" s="5"/>
      <c r="E19" s="5"/>
      <c r="F19" s="5"/>
      <c r="G19" s="5" t="str">
        <f>IFERROR(__xludf.DUMMYFUNCTION("INDEX(FILTER(MileageTable!$C$2:$C$500, MileageTable!$A$2:$A$500 = E19, MileageTable!$B$2:$B$500 = F19), 1)"),"")</f>
        <v/>
      </c>
      <c r="H19" s="6">
        <f t="shared" si="1"/>
        <v>0</v>
      </c>
    </row>
    <row r="20">
      <c r="A20" s="5"/>
      <c r="B20" s="5"/>
      <c r="C20" s="5"/>
      <c r="D20" s="5"/>
      <c r="E20" s="5"/>
      <c r="F20" s="5"/>
      <c r="G20" s="5" t="str">
        <f>IFERROR(__xludf.DUMMYFUNCTION("INDEX(FILTER(MileageTable!$C$2:$C$500, MileageTable!$A$2:$A$500 = E20, MileageTable!$B$2:$B$500 = F20), 1)"),"")</f>
        <v/>
      </c>
      <c r="H20" s="6">
        <f t="shared" si="1"/>
        <v>0</v>
      </c>
    </row>
    <row r="21" ht="15.75" customHeight="1">
      <c r="A21" s="5"/>
      <c r="B21" s="5"/>
      <c r="C21" s="5"/>
      <c r="D21" s="5"/>
      <c r="E21" s="5"/>
      <c r="F21" s="5"/>
      <c r="G21" s="5" t="str">
        <f>IFERROR(__xludf.DUMMYFUNCTION("INDEX(FILTER(MileageTable!$C$2:$C$500, MileageTable!$A$2:$A$500 = E21, MileageTable!$B$2:$B$500 = F21), 1)"),"")</f>
        <v/>
      </c>
      <c r="H21" s="6">
        <f t="shared" si="1"/>
        <v>0</v>
      </c>
    </row>
    <row r="22" ht="15.75" customHeight="1">
      <c r="A22" s="5"/>
      <c r="B22" s="5"/>
      <c r="C22" s="5"/>
      <c r="D22" s="5"/>
      <c r="E22" s="5"/>
      <c r="F22" s="5"/>
      <c r="G22" s="5" t="str">
        <f>IFERROR(__xludf.DUMMYFUNCTION("INDEX(FILTER(MileageTable!$C$2:$C$500, MileageTable!$A$2:$A$500 = E22, MileageTable!$B$2:$B$500 = F22), 1)"),"")</f>
        <v/>
      </c>
      <c r="H22" s="6">
        <f t="shared" si="1"/>
        <v>0</v>
      </c>
    </row>
    <row r="23" ht="15.75" customHeight="1">
      <c r="A23" s="5"/>
      <c r="B23" s="5"/>
      <c r="C23" s="5"/>
      <c r="D23" s="5"/>
      <c r="E23" s="5"/>
      <c r="F23" s="5"/>
      <c r="G23" s="5" t="str">
        <f>IFERROR(__xludf.DUMMYFUNCTION("INDEX(FILTER(MileageTable!$C$2:$C$500, MileageTable!$A$2:$A$500 = E23, MileageTable!$B$2:$B$500 = F23), 1)"),"")</f>
        <v/>
      </c>
      <c r="H23" s="6">
        <f t="shared" si="1"/>
        <v>0</v>
      </c>
    </row>
    <row r="24" ht="15.75" customHeight="1">
      <c r="A24" s="5"/>
      <c r="B24" s="5"/>
      <c r="C24" s="5"/>
      <c r="D24" s="5"/>
      <c r="E24" s="5"/>
      <c r="F24" s="5"/>
      <c r="G24" s="5" t="str">
        <f>IFERROR(__xludf.DUMMYFUNCTION("INDEX(FILTER(MileageTable!$C$2:$C$500, MileageTable!$A$2:$A$500 = E24, MileageTable!$B$2:$B$500 = F24), 1)"),"")</f>
        <v/>
      </c>
      <c r="H24" s="6">
        <f t="shared" si="1"/>
        <v>0</v>
      </c>
    </row>
    <row r="25" ht="15.75" customHeight="1">
      <c r="A25" s="5" t="str">
        <f t="shared" ref="A25:A32" si="2">IF(AND(D25&gt;0,C25&gt;0,B25&gt;0),DATE(D25,C25,B25),"")</f>
        <v/>
      </c>
      <c r="B25" s="5"/>
      <c r="C25" s="5"/>
      <c r="D25" s="5"/>
      <c r="E25" s="5"/>
      <c r="F25" s="5"/>
      <c r="G25" s="5" t="str">
        <f>IFERROR(__xludf.DUMMYFUNCTION("INDEX(FILTER(MileageTable!$C$2:$C$500, MileageTable!$A$2:$A$500 = E25, MileageTable!$B$2:$B$500 = F25), 1)"),"")</f>
        <v/>
      </c>
      <c r="H25" s="6">
        <f t="shared" si="1"/>
        <v>0</v>
      </c>
    </row>
    <row r="26" ht="15.75" customHeight="1">
      <c r="A26" s="5" t="str">
        <f t="shared" si="2"/>
        <v/>
      </c>
      <c r="B26" s="5"/>
      <c r="C26" s="5"/>
      <c r="D26" s="5"/>
      <c r="E26" s="5"/>
      <c r="F26" s="5"/>
      <c r="G26" s="5" t="str">
        <f>IFERROR(__xludf.DUMMYFUNCTION("INDEX(FILTER(MileageTable!$C$2:$C$500, MileageTable!$A$2:$A$500 = E26, MileageTable!$B$2:$B$500 = F26), 1)"),"")</f>
        <v/>
      </c>
      <c r="H26" s="6">
        <f t="shared" si="1"/>
        <v>0</v>
      </c>
    </row>
    <row r="27" ht="15.75" customHeight="1">
      <c r="A27" s="5" t="str">
        <f t="shared" si="2"/>
        <v/>
      </c>
      <c r="B27" s="5"/>
      <c r="C27" s="5"/>
      <c r="D27" s="5"/>
      <c r="E27" s="5"/>
      <c r="F27" s="5"/>
      <c r="G27" s="5" t="str">
        <f>IFERROR(__xludf.DUMMYFUNCTION("INDEX(FILTER(MileageTable!$C$2:$C$500, MileageTable!$A$2:$A$500 = E27, MileageTable!$B$2:$B$500 = F27), 1)"),"")</f>
        <v/>
      </c>
      <c r="H27" s="6">
        <f t="shared" si="1"/>
        <v>0</v>
      </c>
    </row>
    <row r="28" ht="15.75" customHeight="1">
      <c r="A28" s="5" t="str">
        <f t="shared" si="2"/>
        <v/>
      </c>
      <c r="B28" s="5"/>
      <c r="C28" s="5"/>
      <c r="D28" s="5"/>
      <c r="E28" s="5"/>
      <c r="F28" s="5"/>
      <c r="G28" s="5" t="str">
        <f>IFERROR(__xludf.DUMMYFUNCTION("INDEX(FILTER(MileageTable!$C$2:$C$500, MileageTable!$A$2:$A$500 = E28, MileageTable!$B$2:$B$500 = F28), 1)"),"")</f>
        <v/>
      </c>
      <c r="H28" s="6">
        <f t="shared" si="1"/>
        <v>0</v>
      </c>
    </row>
    <row r="29" ht="15.75" customHeight="1">
      <c r="A29" s="5" t="str">
        <f t="shared" si="2"/>
        <v/>
      </c>
      <c r="B29" s="5"/>
      <c r="C29" s="5"/>
      <c r="D29" s="5"/>
      <c r="E29" s="5"/>
      <c r="F29" s="5"/>
      <c r="G29" s="5" t="str">
        <f>IFERROR(__xludf.DUMMYFUNCTION("INDEX(FILTER(MileageTable!$C$2:$C$500, MileageTable!$A$2:$A$500 = E29, MileageTable!$B$2:$B$500 = F29), 1)"),"")</f>
        <v/>
      </c>
      <c r="H29" s="6">
        <f t="shared" si="1"/>
        <v>0</v>
      </c>
    </row>
    <row r="30" ht="15.75" customHeight="1">
      <c r="A30" s="5" t="str">
        <f t="shared" si="2"/>
        <v/>
      </c>
      <c r="B30" s="5"/>
      <c r="C30" s="5"/>
      <c r="D30" s="5"/>
      <c r="E30" s="5"/>
      <c r="F30" s="5"/>
      <c r="G30" s="5" t="str">
        <f>IFERROR(__xludf.DUMMYFUNCTION("INDEX(FILTER(MileageTable!$C$2:$C$500, MileageTable!$A$2:$A$500 = E30, MileageTable!$B$2:$B$500 = F30), 1)"),"")</f>
        <v/>
      </c>
      <c r="H30" s="6">
        <f t="shared" si="1"/>
        <v>0</v>
      </c>
    </row>
    <row r="31" ht="15.75" customHeight="1">
      <c r="A31" s="5" t="str">
        <f t="shared" si="2"/>
        <v/>
      </c>
      <c r="B31" s="5"/>
      <c r="C31" s="5"/>
      <c r="D31" s="5"/>
      <c r="E31" s="5"/>
      <c r="F31" s="5"/>
      <c r="G31" s="5" t="str">
        <f>IFERROR(__xludf.DUMMYFUNCTION("INDEX(FILTER(MileageTable!$C$2:$C$500, MileageTable!$A$2:$A$500 = E31, MileageTable!$B$2:$B$500 = F31), 1)"),"")</f>
        <v/>
      </c>
      <c r="H31" s="6">
        <f t="shared" si="1"/>
        <v>0</v>
      </c>
    </row>
    <row r="32" ht="15.75" customHeight="1">
      <c r="A32" s="5" t="str">
        <f t="shared" si="2"/>
        <v/>
      </c>
      <c r="B32" s="5"/>
      <c r="C32" s="5"/>
      <c r="D32" s="5"/>
      <c r="E32" s="5"/>
      <c r="F32" s="5"/>
      <c r="G32" s="5" t="str">
        <f>IFERROR(__xludf.DUMMYFUNCTION("INDEX(FILTER(MileageTable!$C$2:$C$500, MileageTable!$A$2:$A$500 = E32, MileageTable!$B$2:$B$500 = F32), 1)"),"")</f>
        <v/>
      </c>
      <c r="H32" s="6">
        <f t="shared" si="1"/>
        <v>0</v>
      </c>
    </row>
    <row r="33" ht="15.75" customHeight="1">
      <c r="A33" s="5"/>
      <c r="B33" s="5"/>
      <c r="C33" s="5"/>
      <c r="D33" s="5"/>
      <c r="E33" s="5"/>
      <c r="F33" s="5"/>
      <c r="G33" s="5"/>
      <c r="H33" s="6"/>
    </row>
    <row r="34" ht="15.75" customHeight="1">
      <c r="A34" s="5"/>
      <c r="B34" s="5"/>
      <c r="C34" s="5"/>
      <c r="D34" s="5"/>
      <c r="E34" s="5"/>
      <c r="F34" s="5" t="s">
        <v>8</v>
      </c>
      <c r="G34" s="5">
        <f t="shared" ref="G34:H34" si="3">SUM(G2:G32)</f>
        <v>0</v>
      </c>
      <c r="H34" s="6">
        <f t="shared" si="3"/>
        <v>0</v>
      </c>
    </row>
    <row r="35" ht="15.75" customHeight="1">
      <c r="H35" s="10"/>
    </row>
    <row r="36" ht="15.75" customHeight="1">
      <c r="A36" s="11" t="s">
        <v>9</v>
      </c>
      <c r="B36" s="12"/>
      <c r="C36" s="12"/>
      <c r="D36" s="12"/>
      <c r="E36" s="12"/>
      <c r="F36" s="13"/>
      <c r="H36" s="10"/>
    </row>
    <row r="37" ht="15.75" customHeight="1">
      <c r="A37" s="14" t="s">
        <v>19</v>
      </c>
      <c r="F37" s="15"/>
      <c r="H37" s="10"/>
    </row>
    <row r="38" ht="15.75" customHeight="1">
      <c r="A38" s="14"/>
      <c r="F38" s="15" t="s">
        <v>11</v>
      </c>
      <c r="H38" s="10"/>
    </row>
    <row r="39" ht="15.75" customHeight="1">
      <c r="A39" s="14"/>
      <c r="F39" s="15"/>
      <c r="H39" s="10"/>
    </row>
    <row r="40" ht="15.75" customHeight="1">
      <c r="A40" s="14"/>
      <c r="F40" s="15" t="s">
        <v>12</v>
      </c>
      <c r="H40" s="10"/>
    </row>
    <row r="41" ht="15.75" customHeight="1">
      <c r="A41" s="14"/>
      <c r="F41" s="15"/>
      <c r="H41" s="10"/>
    </row>
    <row r="42" ht="15.75" customHeight="1">
      <c r="A42" s="16"/>
      <c r="B42" s="17"/>
      <c r="C42" s="17"/>
      <c r="D42" s="17"/>
      <c r="E42" s="17"/>
      <c r="F42" s="18"/>
      <c r="H42" s="10"/>
    </row>
    <row r="43" ht="15.75" customHeight="1">
      <c r="H43" s="10"/>
    </row>
    <row r="44" ht="15.75" customHeight="1">
      <c r="H44" s="10"/>
    </row>
    <row r="45" ht="15.75" customHeight="1">
      <c r="H45" s="10"/>
    </row>
    <row r="46" ht="15.75" customHeight="1">
      <c r="H46" s="10"/>
    </row>
    <row r="47" ht="15.75" customHeight="1">
      <c r="H47" s="10"/>
    </row>
    <row r="48" ht="15.75" customHeight="1">
      <c r="H48" s="10"/>
    </row>
    <row r="49" ht="15.75" customHeight="1">
      <c r="H49" s="10"/>
    </row>
    <row r="50" ht="15.75" customHeight="1">
      <c r="H50" s="10"/>
    </row>
    <row r="51" ht="15.75" customHeight="1">
      <c r="H51" s="10"/>
    </row>
    <row r="52" ht="15.75" customHeight="1">
      <c r="H52" s="10"/>
    </row>
    <row r="53" ht="15.75" customHeight="1">
      <c r="H53" s="10"/>
    </row>
    <row r="54" ht="15.75" customHeight="1">
      <c r="H54" s="10"/>
    </row>
    <row r="55" ht="15.75" customHeight="1">
      <c r="H55" s="10"/>
    </row>
    <row r="56" ht="15.75" customHeight="1">
      <c r="H56" s="10"/>
    </row>
    <row r="57" ht="15.75" customHeight="1">
      <c r="H57" s="10"/>
    </row>
    <row r="58" ht="15.75" customHeight="1">
      <c r="H58" s="10"/>
    </row>
    <row r="59" ht="15.75" customHeight="1">
      <c r="H59" s="10"/>
    </row>
    <row r="60" ht="15.75" customHeight="1">
      <c r="H60" s="10"/>
    </row>
    <row r="61" ht="15.75" customHeight="1">
      <c r="H61" s="10"/>
    </row>
    <row r="62" ht="15.75" customHeight="1">
      <c r="H62" s="10"/>
    </row>
    <row r="63" ht="15.75" customHeight="1">
      <c r="H63" s="10"/>
    </row>
    <row r="64" ht="15.75" customHeight="1">
      <c r="H64" s="10"/>
    </row>
    <row r="65" ht="15.75" customHeight="1">
      <c r="H65" s="10"/>
    </row>
    <row r="66" ht="15.75" customHeight="1">
      <c r="H66" s="10"/>
    </row>
    <row r="67" ht="15.75" customHeight="1">
      <c r="H67" s="10"/>
    </row>
    <row r="68" ht="15.75" customHeight="1">
      <c r="H68" s="10"/>
    </row>
    <row r="69" ht="15.75" customHeight="1">
      <c r="H69" s="10"/>
    </row>
    <row r="70" ht="15.75" customHeight="1">
      <c r="H70" s="10"/>
    </row>
    <row r="71" ht="15.75" customHeight="1">
      <c r="H71" s="10"/>
    </row>
    <row r="72" ht="15.75" customHeight="1">
      <c r="H72" s="10"/>
    </row>
    <row r="73" ht="15.75" customHeight="1">
      <c r="H73" s="10"/>
    </row>
    <row r="74" ht="15.75" customHeight="1">
      <c r="H74" s="10"/>
    </row>
    <row r="75" ht="15.75" customHeight="1">
      <c r="H75" s="10"/>
    </row>
    <row r="76" ht="15.75" customHeight="1">
      <c r="H76" s="10"/>
    </row>
    <row r="77" ht="15.75" customHeight="1">
      <c r="H77" s="10"/>
    </row>
    <row r="78" ht="15.75" customHeight="1">
      <c r="H78" s="10"/>
    </row>
    <row r="79" ht="15.75" customHeight="1">
      <c r="H79" s="10"/>
    </row>
    <row r="80" ht="15.75" customHeight="1">
      <c r="H80" s="10"/>
    </row>
    <row r="81" ht="15.75" customHeight="1">
      <c r="H81" s="10"/>
    </row>
    <row r="82" ht="15.75" customHeight="1">
      <c r="H82" s="10"/>
    </row>
    <row r="83" ht="15.75" customHeight="1">
      <c r="H83" s="10"/>
    </row>
    <row r="84" ht="15.75" customHeight="1">
      <c r="H84" s="10"/>
    </row>
    <row r="85" ht="15.75" customHeight="1">
      <c r="H85" s="10"/>
    </row>
    <row r="86" ht="15.75" customHeight="1">
      <c r="H86" s="10"/>
    </row>
    <row r="87" ht="15.75" customHeight="1">
      <c r="H87" s="10"/>
    </row>
    <row r="88" ht="15.75" customHeight="1">
      <c r="H88" s="10"/>
    </row>
    <row r="89" ht="15.75" customHeight="1">
      <c r="H89" s="10"/>
    </row>
    <row r="90" ht="15.75" customHeight="1">
      <c r="H90" s="10"/>
    </row>
    <row r="91" ht="15.75" customHeight="1">
      <c r="H91" s="10"/>
    </row>
    <row r="92" ht="15.75" customHeight="1">
      <c r="H92" s="10"/>
    </row>
    <row r="93" ht="15.75" customHeight="1">
      <c r="H93" s="10"/>
    </row>
    <row r="94" ht="15.75" customHeight="1">
      <c r="H94" s="10"/>
    </row>
    <row r="95" ht="15.75" customHeight="1">
      <c r="H95" s="10"/>
    </row>
    <row r="96" ht="15.75" customHeight="1">
      <c r="H96" s="10"/>
    </row>
    <row r="97" ht="15.75" customHeight="1">
      <c r="H97" s="10"/>
    </row>
    <row r="98" ht="15.75" customHeight="1">
      <c r="H98" s="10"/>
    </row>
    <row r="99" ht="15.75" customHeight="1">
      <c r="H99" s="10"/>
    </row>
    <row r="100" ht="15.75" customHeight="1">
      <c r="H100" s="10"/>
    </row>
    <row r="101" ht="15.75" customHeight="1">
      <c r="H101" s="10"/>
    </row>
    <row r="102" ht="15.75" customHeight="1">
      <c r="H102" s="10"/>
    </row>
    <row r="103" ht="15.75" customHeight="1">
      <c r="H103" s="10"/>
    </row>
    <row r="104" ht="15.75" customHeight="1">
      <c r="H104" s="10"/>
    </row>
    <row r="105" ht="15.75" customHeight="1">
      <c r="H105" s="10"/>
    </row>
    <row r="106" ht="15.75" customHeight="1">
      <c r="H106" s="10"/>
    </row>
    <row r="107" ht="15.75" customHeight="1">
      <c r="H107" s="10"/>
    </row>
    <row r="108" ht="15.75" customHeight="1">
      <c r="H108" s="10"/>
    </row>
    <row r="109" ht="15.75" customHeight="1">
      <c r="H109" s="10"/>
    </row>
    <row r="110" ht="15.75" customHeight="1">
      <c r="H110" s="10"/>
    </row>
    <row r="111" ht="15.75" customHeight="1">
      <c r="H111" s="10"/>
    </row>
    <row r="112" ht="15.75" customHeight="1">
      <c r="H112" s="10"/>
    </row>
    <row r="113" ht="15.75" customHeight="1">
      <c r="H113" s="10"/>
    </row>
    <row r="114" ht="15.75" customHeight="1">
      <c r="H114" s="10"/>
    </row>
    <row r="115" ht="15.75" customHeight="1">
      <c r="H115" s="10"/>
    </row>
    <row r="116" ht="15.75" customHeight="1">
      <c r="H116" s="10"/>
    </row>
    <row r="117" ht="15.75" customHeight="1">
      <c r="H117" s="10"/>
    </row>
    <row r="118" ht="15.75" customHeight="1">
      <c r="H118" s="10"/>
    </row>
    <row r="119" ht="15.75" customHeight="1">
      <c r="H119" s="10"/>
    </row>
    <row r="120" ht="15.75" customHeight="1">
      <c r="H120" s="10"/>
    </row>
    <row r="121" ht="15.75" customHeight="1">
      <c r="H121" s="10"/>
    </row>
    <row r="122" ht="15.75" customHeight="1">
      <c r="H122" s="10"/>
    </row>
    <row r="123" ht="15.75" customHeight="1">
      <c r="H123" s="10"/>
    </row>
    <row r="124" ht="15.75" customHeight="1">
      <c r="H124" s="10"/>
    </row>
    <row r="125" ht="15.75" customHeight="1">
      <c r="H125" s="10"/>
    </row>
    <row r="126" ht="15.75" customHeight="1">
      <c r="H126" s="10"/>
    </row>
    <row r="127" ht="15.75" customHeight="1">
      <c r="H127" s="10"/>
    </row>
    <row r="128" ht="15.75" customHeight="1">
      <c r="H128" s="10"/>
    </row>
    <row r="129" ht="15.75" customHeight="1">
      <c r="H129" s="10"/>
    </row>
    <row r="130" ht="15.75" customHeight="1">
      <c r="H130" s="10"/>
    </row>
    <row r="131" ht="15.75" customHeight="1">
      <c r="H131" s="10"/>
    </row>
    <row r="132" ht="15.75" customHeight="1">
      <c r="H132" s="10"/>
    </row>
    <row r="133" ht="15.75" customHeight="1">
      <c r="H133" s="10"/>
    </row>
    <row r="134" ht="15.75" customHeight="1">
      <c r="H134" s="10"/>
    </row>
    <row r="135" ht="15.75" customHeight="1">
      <c r="H135" s="10"/>
    </row>
    <row r="136" ht="15.75" customHeight="1">
      <c r="H136" s="10"/>
    </row>
    <row r="137" ht="15.75" customHeight="1">
      <c r="H137" s="10"/>
    </row>
    <row r="138" ht="15.75" customHeight="1">
      <c r="H138" s="10"/>
    </row>
    <row r="139" ht="15.75" customHeight="1">
      <c r="H139" s="10"/>
    </row>
    <row r="140" ht="15.75" customHeight="1">
      <c r="H140" s="10"/>
    </row>
    <row r="141" ht="15.75" customHeight="1">
      <c r="H141" s="10"/>
    </row>
    <row r="142" ht="15.75" customHeight="1">
      <c r="H142" s="10"/>
    </row>
    <row r="143" ht="15.75" customHeight="1">
      <c r="H143" s="10"/>
    </row>
    <row r="144" ht="15.75" customHeight="1">
      <c r="H144" s="10"/>
    </row>
    <row r="145" ht="15.75" customHeight="1">
      <c r="H145" s="10"/>
    </row>
    <row r="146" ht="15.75" customHeight="1">
      <c r="H146" s="10"/>
    </row>
    <row r="147" ht="15.75" customHeight="1">
      <c r="H147" s="10"/>
    </row>
    <row r="148" ht="15.75" customHeight="1">
      <c r="H148" s="10"/>
    </row>
    <row r="149" ht="15.75" customHeight="1">
      <c r="H149" s="10"/>
    </row>
    <row r="150" ht="15.75" customHeight="1">
      <c r="H150" s="10"/>
    </row>
    <row r="151" ht="15.75" customHeight="1">
      <c r="H151" s="10"/>
    </row>
    <row r="152" ht="15.75" customHeight="1">
      <c r="H152" s="10"/>
    </row>
    <row r="153" ht="15.75" customHeight="1">
      <c r="H153" s="10"/>
    </row>
    <row r="154" ht="15.75" customHeight="1">
      <c r="H154" s="10"/>
    </row>
    <row r="155" ht="15.75" customHeight="1">
      <c r="H155" s="10"/>
    </row>
    <row r="156" ht="15.75" customHeight="1">
      <c r="H156" s="10"/>
    </row>
    <row r="157" ht="15.75" customHeight="1">
      <c r="H157" s="10"/>
    </row>
    <row r="158" ht="15.75" customHeight="1">
      <c r="H158" s="10"/>
    </row>
    <row r="159" ht="15.75" customHeight="1">
      <c r="H159" s="10"/>
    </row>
    <row r="160" ht="15.75" customHeight="1">
      <c r="H160" s="10"/>
    </row>
    <row r="161" ht="15.75" customHeight="1">
      <c r="H161" s="10"/>
    </row>
    <row r="162" ht="15.75" customHeight="1">
      <c r="H162" s="10"/>
    </row>
    <row r="163" ht="15.75" customHeight="1">
      <c r="H163" s="10"/>
    </row>
    <row r="164" ht="15.75" customHeight="1">
      <c r="H164" s="10"/>
    </row>
    <row r="165" ht="15.75" customHeight="1">
      <c r="H165" s="10"/>
    </row>
    <row r="166" ht="15.75" customHeight="1">
      <c r="H166" s="10"/>
    </row>
    <row r="167" ht="15.75" customHeight="1">
      <c r="H167" s="10"/>
    </row>
    <row r="168" ht="15.75" customHeight="1">
      <c r="H168" s="10"/>
    </row>
    <row r="169" ht="15.75" customHeight="1">
      <c r="H169" s="10"/>
    </row>
    <row r="170" ht="15.75" customHeight="1">
      <c r="H170" s="10"/>
    </row>
    <row r="171" ht="15.75" customHeight="1">
      <c r="H171" s="10"/>
    </row>
    <row r="172" ht="15.75" customHeight="1">
      <c r="H172" s="10"/>
    </row>
    <row r="173" ht="15.75" customHeight="1">
      <c r="H173" s="10"/>
    </row>
    <row r="174" ht="15.75" customHeight="1">
      <c r="H174" s="10"/>
    </row>
    <row r="175" ht="15.75" customHeight="1">
      <c r="H175" s="10"/>
    </row>
    <row r="176" ht="15.75" customHeight="1">
      <c r="H176" s="10"/>
    </row>
    <row r="177" ht="15.75" customHeight="1">
      <c r="H177" s="10"/>
    </row>
    <row r="178" ht="15.75" customHeight="1">
      <c r="H178" s="10"/>
    </row>
    <row r="179" ht="15.75" customHeight="1">
      <c r="H179" s="10"/>
    </row>
    <row r="180" ht="15.75" customHeight="1">
      <c r="H180" s="10"/>
    </row>
    <row r="181" ht="15.75" customHeight="1">
      <c r="H181" s="10"/>
    </row>
    <row r="182" ht="15.75" customHeight="1">
      <c r="H182" s="10"/>
    </row>
    <row r="183" ht="15.75" customHeight="1">
      <c r="H183" s="10"/>
    </row>
    <row r="184" ht="15.75" customHeight="1">
      <c r="H184" s="10"/>
    </row>
    <row r="185" ht="15.75" customHeight="1">
      <c r="H185" s="10"/>
    </row>
    <row r="186" ht="15.75" customHeight="1">
      <c r="H186" s="10"/>
    </row>
    <row r="187" ht="15.75" customHeight="1">
      <c r="H187" s="10"/>
    </row>
    <row r="188" ht="15.75" customHeight="1">
      <c r="H188" s="10"/>
    </row>
    <row r="189" ht="15.75" customHeight="1">
      <c r="H189" s="10"/>
    </row>
    <row r="190" ht="15.75" customHeight="1">
      <c r="H190" s="10"/>
    </row>
    <row r="191" ht="15.75" customHeight="1">
      <c r="H191" s="10"/>
    </row>
    <row r="192" ht="15.75" customHeight="1">
      <c r="H192" s="10"/>
    </row>
    <row r="193" ht="15.75" customHeight="1">
      <c r="H193" s="10"/>
    </row>
    <row r="194" ht="15.75" customHeight="1">
      <c r="H194" s="10"/>
    </row>
    <row r="195" ht="15.75" customHeight="1">
      <c r="H195" s="10"/>
    </row>
    <row r="196" ht="15.75" customHeight="1">
      <c r="H196" s="10"/>
    </row>
    <row r="197" ht="15.75" customHeight="1">
      <c r="H197" s="10"/>
    </row>
    <row r="198" ht="15.75" customHeight="1">
      <c r="H198" s="10"/>
    </row>
    <row r="199" ht="15.75" customHeight="1">
      <c r="H199" s="10"/>
    </row>
    <row r="200" ht="15.75" customHeight="1">
      <c r="H200" s="10"/>
    </row>
    <row r="201" ht="15.75" customHeight="1">
      <c r="H201" s="10"/>
    </row>
    <row r="202" ht="15.75" customHeight="1">
      <c r="H202" s="10"/>
    </row>
    <row r="203" ht="15.75" customHeight="1">
      <c r="H203" s="10"/>
    </row>
    <row r="204" ht="15.75" customHeight="1">
      <c r="H204" s="10"/>
    </row>
    <row r="205" ht="15.75" customHeight="1">
      <c r="H205" s="10"/>
    </row>
    <row r="206" ht="15.75" customHeight="1">
      <c r="H206" s="10"/>
    </row>
    <row r="207" ht="15.75" customHeight="1">
      <c r="H207" s="10"/>
    </row>
    <row r="208" ht="15.75" customHeight="1">
      <c r="H208" s="10"/>
    </row>
    <row r="209" ht="15.75" customHeight="1">
      <c r="H209" s="10"/>
    </row>
    <row r="210" ht="15.75" customHeight="1">
      <c r="H210" s="10"/>
    </row>
    <row r="211" ht="15.75" customHeight="1">
      <c r="H211" s="10"/>
    </row>
    <row r="212" ht="15.75" customHeight="1">
      <c r="H212" s="10"/>
    </row>
    <row r="213" ht="15.75" customHeight="1">
      <c r="H213" s="10"/>
    </row>
    <row r="214" ht="15.75" customHeight="1">
      <c r="H214" s="10"/>
    </row>
    <row r="215" ht="15.75" customHeight="1">
      <c r="H215" s="10"/>
    </row>
    <row r="216" ht="15.75" customHeight="1">
      <c r="H216" s="10"/>
    </row>
    <row r="217" ht="15.75" customHeight="1">
      <c r="H217" s="10"/>
    </row>
    <row r="218" ht="15.75" customHeight="1">
      <c r="H218" s="10"/>
    </row>
    <row r="219" ht="15.75" customHeight="1">
      <c r="H219" s="10"/>
    </row>
    <row r="220" ht="15.75" customHeight="1">
      <c r="H220" s="10"/>
    </row>
    <row r="221" ht="15.75" customHeight="1">
      <c r="H221" s="10"/>
    </row>
    <row r="222" ht="15.75" customHeight="1">
      <c r="H222" s="10"/>
    </row>
    <row r="223" ht="15.75" customHeight="1">
      <c r="H223" s="10"/>
    </row>
    <row r="224" ht="15.75" customHeight="1">
      <c r="H224" s="10"/>
    </row>
    <row r="225" ht="15.75" customHeight="1">
      <c r="H225" s="10"/>
    </row>
    <row r="226" ht="15.75" customHeight="1">
      <c r="H226" s="10"/>
    </row>
    <row r="227" ht="15.75" customHeight="1">
      <c r="H227" s="10"/>
    </row>
    <row r="228" ht="15.75" customHeight="1">
      <c r="H228" s="10"/>
    </row>
    <row r="229" ht="15.75" customHeight="1">
      <c r="H229" s="10"/>
    </row>
    <row r="230" ht="15.75" customHeight="1">
      <c r="H230" s="10"/>
    </row>
    <row r="231" ht="15.75" customHeight="1">
      <c r="H231" s="10"/>
    </row>
    <row r="232" ht="15.75" customHeight="1">
      <c r="H232" s="10"/>
    </row>
    <row r="233" ht="15.75" customHeight="1">
      <c r="H233" s="10"/>
    </row>
    <row r="234" ht="15.75" customHeight="1">
      <c r="H234" s="10"/>
    </row>
    <row r="235" ht="15.75" customHeight="1">
      <c r="H235" s="10"/>
    </row>
    <row r="236" ht="15.75" customHeight="1">
      <c r="H236" s="10"/>
    </row>
    <row r="237" ht="15.75" customHeight="1">
      <c r="H237" s="10"/>
    </row>
    <row r="238" ht="15.75" customHeight="1">
      <c r="H238" s="10"/>
    </row>
    <row r="239" ht="15.75" customHeight="1">
      <c r="H239" s="10"/>
    </row>
    <row r="240" ht="15.75" customHeight="1">
      <c r="H240" s="10"/>
    </row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ErrorMessage="1" sqref="B2:B32">
      <formula1>Lists!$C$1:$C$31</formula1>
    </dataValidation>
    <dataValidation type="list" allowBlank="1" showErrorMessage="1" sqref="D2:D32">
      <formula1>Lists!$A$1:$A$3</formula1>
    </dataValidation>
    <dataValidation type="list" allowBlank="1" showErrorMessage="1" sqref="E2:E32">
      <formula1>Lists!$D$1:$D$12</formula1>
    </dataValidation>
    <dataValidation type="list" allowBlank="1" showErrorMessage="1" sqref="F2:F32">
      <formula1>Lists!$E$1:$E$12</formula1>
    </dataValidation>
    <dataValidation type="list" allowBlank="1" showErrorMessage="1" sqref="C2:C32">
      <formula1>Lists!$B$1:$B$12</formula1>
    </dataValidation>
  </dataValidations>
  <printOptions/>
  <pageMargins bottom="1.0" footer="0.0" header="0.0" left="0.75" right="0.75" top="1.0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71"/>
    <col customWidth="1" hidden="1" min="2" max="2" width="5.71"/>
    <col customWidth="1" hidden="1" min="3" max="3" width="4.86"/>
    <col customWidth="1" hidden="1" min="4" max="4" width="8.29"/>
    <col customWidth="1" min="5" max="5" width="45.43"/>
    <col customWidth="1" min="6" max="6" width="46.86"/>
    <col customWidth="1" min="7" max="7" width="6.43"/>
    <col customWidth="1" min="8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18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/>
      <c r="B2" s="5"/>
      <c r="C2" s="5"/>
      <c r="D2" s="5"/>
      <c r="E2" s="5"/>
      <c r="F2" s="5"/>
      <c r="G2" s="5" t="str">
        <f>IFERROR(__xludf.DUMMYFUNCTION("INDEX(FILTER(MileageTable!$C$2:$C$500, MileageTable!$A$2:$A$500 = E2, MileageTable!$B$2:$B$500 = F2), 1)"),"")</f>
        <v/>
      </c>
      <c r="H2" s="6">
        <f t="shared" ref="H2:H32" si="1">G2 * 0.725</f>
        <v>0</v>
      </c>
    </row>
    <row r="3">
      <c r="A3" s="4"/>
      <c r="B3" s="5"/>
      <c r="C3" s="5"/>
      <c r="D3" s="5"/>
      <c r="E3" s="5"/>
      <c r="F3" s="5"/>
      <c r="G3" s="5" t="str">
        <f>IFERROR(__xludf.DUMMYFUNCTION("INDEX(FILTER(MileageTable!$C$2:$C$500, MileageTable!$A$2:$A$500 = E3, MileageTable!$B$2:$B$500 = F3), 1)"),"")</f>
        <v/>
      </c>
      <c r="H3" s="6">
        <f t="shared" si="1"/>
        <v>0</v>
      </c>
    </row>
    <row r="4">
      <c r="A4" s="8"/>
      <c r="B4" s="5"/>
      <c r="C4" s="5"/>
      <c r="D4" s="5"/>
      <c r="E4" s="5"/>
      <c r="F4" s="5"/>
      <c r="G4" s="5" t="str">
        <f>IFERROR(__xludf.DUMMYFUNCTION("INDEX(FILTER(MileageTable!$C$2:$C$500, MileageTable!$A$2:$A$500 = E4, MileageTable!$B$2:$B$500 = F4), 1)"),"")</f>
        <v/>
      </c>
      <c r="H4" s="6">
        <f t="shared" si="1"/>
        <v>0</v>
      </c>
    </row>
    <row r="5">
      <c r="A5" s="8"/>
      <c r="B5" s="5"/>
      <c r="C5" s="5"/>
      <c r="D5" s="5"/>
      <c r="E5" s="5"/>
      <c r="F5" s="5"/>
      <c r="G5" s="5" t="str">
        <f>IFERROR(__xludf.DUMMYFUNCTION("INDEX(FILTER(MileageTable!$C$2:$C$500, MileageTable!$A$2:$A$500 = E5, MileageTable!$B$2:$B$500 = F5), 1)"),"")</f>
        <v/>
      </c>
      <c r="H5" s="6">
        <f t="shared" si="1"/>
        <v>0</v>
      </c>
    </row>
    <row r="6">
      <c r="A6" s="8"/>
      <c r="B6" s="5"/>
      <c r="C6" s="5"/>
      <c r="D6" s="5"/>
      <c r="E6" s="5"/>
      <c r="F6" s="5"/>
      <c r="G6" s="5" t="str">
        <f>IFERROR(__xludf.DUMMYFUNCTION("INDEX(FILTER(MileageTable!$C$2:$C$500, MileageTable!$A$2:$A$500 = E6, MileageTable!$B$2:$B$500 = F6), 1)"),"")</f>
        <v/>
      </c>
      <c r="H6" s="6">
        <f t="shared" si="1"/>
        <v>0</v>
      </c>
    </row>
    <row r="7">
      <c r="A7" s="4"/>
      <c r="B7" s="5"/>
      <c r="C7" s="5"/>
      <c r="D7" s="5"/>
      <c r="E7" s="5"/>
      <c r="F7" s="5"/>
      <c r="G7" s="5" t="str">
        <f>IFERROR(__xludf.DUMMYFUNCTION("INDEX(FILTER(MileageTable!$C$2:$C$500, MileageTable!$A$2:$A$500 = E7, MileageTable!$B$2:$B$500 = F7), 1)"),"")</f>
        <v/>
      </c>
      <c r="H7" s="6">
        <f t="shared" si="1"/>
        <v>0</v>
      </c>
    </row>
    <row r="8">
      <c r="A8" s="8"/>
      <c r="B8" s="5"/>
      <c r="C8" s="5"/>
      <c r="D8" s="5"/>
      <c r="E8" s="5"/>
      <c r="F8" s="5"/>
      <c r="G8" s="5" t="str">
        <f>IFERROR(__xludf.DUMMYFUNCTION("INDEX(FILTER(MileageTable!$C$2:$C$500, MileageTable!$A$2:$A$500 = E8, MileageTable!$B$2:$B$500 = F8), 1)"),"")</f>
        <v/>
      </c>
      <c r="H8" s="6">
        <f t="shared" si="1"/>
        <v>0</v>
      </c>
    </row>
    <row r="9">
      <c r="A9" s="9"/>
      <c r="B9" s="5"/>
      <c r="C9" s="5"/>
      <c r="D9" s="5"/>
      <c r="E9" s="5"/>
      <c r="F9" s="5"/>
      <c r="G9" s="5" t="str">
        <f>IFERROR(__xludf.DUMMYFUNCTION("INDEX(FILTER(MileageTable!$C$2:$C$500, MileageTable!$A$2:$A$500 = E9, MileageTable!$B$2:$B$500 = F9), 1)"),"")</f>
        <v/>
      </c>
      <c r="H9" s="6">
        <f t="shared" si="1"/>
        <v>0</v>
      </c>
    </row>
    <row r="10">
      <c r="A10" s="5"/>
      <c r="B10" s="5"/>
      <c r="C10" s="5"/>
      <c r="D10" s="5"/>
      <c r="E10" s="5"/>
      <c r="F10" s="5"/>
      <c r="G10" s="5" t="str">
        <f>IFERROR(__xludf.DUMMYFUNCTION("INDEX(FILTER(MileageTable!$C$2:$C$500, MileageTable!$A$2:$A$500 = E10, MileageTable!$B$2:$B$500 = F10), 1)"),"")</f>
        <v/>
      </c>
      <c r="H10" s="6">
        <f t="shared" si="1"/>
        <v>0</v>
      </c>
    </row>
    <row r="11">
      <c r="A11" s="5"/>
      <c r="B11" s="5"/>
      <c r="C11" s="5"/>
      <c r="D11" s="5"/>
      <c r="E11" s="5"/>
      <c r="F11" s="5"/>
      <c r="G11" s="5" t="str">
        <f>IFERROR(__xludf.DUMMYFUNCTION("INDEX(FILTER(MileageTable!$C$2:$C$500, MileageTable!$A$2:$A$500 = E11, MileageTable!$B$2:$B$500 = F11), 1)"),"")</f>
        <v/>
      </c>
      <c r="H11" s="6">
        <f t="shared" si="1"/>
        <v>0</v>
      </c>
    </row>
    <row r="12">
      <c r="A12" s="8"/>
      <c r="B12" s="5"/>
      <c r="C12" s="5"/>
      <c r="D12" s="5"/>
      <c r="E12" s="5"/>
      <c r="F12" s="5"/>
      <c r="G12" s="5" t="str">
        <f>IFERROR(__xludf.DUMMYFUNCTION("INDEX(FILTER(MileageTable!$C$2:$C$500, MileageTable!$A$2:$A$500 = E12, MileageTable!$B$2:$B$500 = F12), 1)"),"")</f>
        <v/>
      </c>
      <c r="H12" s="6">
        <f t="shared" si="1"/>
        <v>0</v>
      </c>
    </row>
    <row r="13">
      <c r="A13" s="5"/>
      <c r="B13" s="5"/>
      <c r="C13" s="5"/>
      <c r="D13" s="5"/>
      <c r="E13" s="5"/>
      <c r="F13" s="5"/>
      <c r="G13" s="5" t="str">
        <f>IFERROR(__xludf.DUMMYFUNCTION("INDEX(FILTER(MileageTable!$C$2:$C$500, MileageTable!$A$2:$A$500 = E13, MileageTable!$B$2:$B$500 = F13), 1)"),"")</f>
        <v/>
      </c>
      <c r="H13" s="6">
        <f t="shared" si="1"/>
        <v>0</v>
      </c>
    </row>
    <row r="14">
      <c r="A14" s="5"/>
      <c r="B14" s="5"/>
      <c r="C14" s="5"/>
      <c r="D14" s="5"/>
      <c r="E14" s="5"/>
      <c r="F14" s="5"/>
      <c r="G14" s="5" t="str">
        <f>IFERROR(__xludf.DUMMYFUNCTION("INDEX(FILTER(MileageTable!$C$2:$C$500, MileageTable!$A$2:$A$500 = E14, MileageTable!$B$2:$B$500 = F14), 1)"),"")</f>
        <v/>
      </c>
      <c r="H14" s="6">
        <f t="shared" si="1"/>
        <v>0</v>
      </c>
    </row>
    <row r="15">
      <c r="A15" s="5"/>
      <c r="B15" s="5"/>
      <c r="C15" s="5"/>
      <c r="D15" s="5"/>
      <c r="E15" s="5"/>
      <c r="F15" s="5"/>
      <c r="G15" s="5" t="str">
        <f>IFERROR(__xludf.DUMMYFUNCTION("INDEX(FILTER(MileageTable!$C$2:$C$500, MileageTable!$A$2:$A$500 = E15, MileageTable!$B$2:$B$500 = F15), 1)"),"")</f>
        <v/>
      </c>
      <c r="H15" s="6">
        <f t="shared" si="1"/>
        <v>0</v>
      </c>
    </row>
    <row r="16">
      <c r="A16" s="5"/>
      <c r="B16" s="5"/>
      <c r="C16" s="5"/>
      <c r="D16" s="5"/>
      <c r="E16" s="5"/>
      <c r="F16" s="5"/>
      <c r="G16" s="5" t="str">
        <f>IFERROR(__xludf.DUMMYFUNCTION("INDEX(FILTER(MileageTable!$C$2:$C$500, MileageTable!$A$2:$A$500 = E16, MileageTable!$B$2:$B$500 = F16), 1)"),"")</f>
        <v/>
      </c>
      <c r="H16" s="6">
        <f t="shared" si="1"/>
        <v>0</v>
      </c>
    </row>
    <row r="17">
      <c r="A17" s="5"/>
      <c r="B17" s="5"/>
      <c r="C17" s="5"/>
      <c r="D17" s="5"/>
      <c r="E17" s="5"/>
      <c r="F17" s="5"/>
      <c r="G17" s="5" t="str">
        <f>IFERROR(__xludf.DUMMYFUNCTION("INDEX(FILTER(MileageTable!$C$2:$C$500, MileageTable!$A$2:$A$500 = E17, MileageTable!$B$2:$B$500 = F17), 1)"),"")</f>
        <v/>
      </c>
      <c r="H17" s="6">
        <f t="shared" si="1"/>
        <v>0</v>
      </c>
    </row>
    <row r="18">
      <c r="A18" s="5"/>
      <c r="B18" s="5"/>
      <c r="C18" s="5"/>
      <c r="D18" s="5"/>
      <c r="E18" s="5"/>
      <c r="F18" s="5"/>
      <c r="G18" s="5" t="str">
        <f>IFERROR(__xludf.DUMMYFUNCTION("INDEX(FILTER(MileageTable!$C$2:$C$500, MileageTable!$A$2:$A$500 = E18, MileageTable!$B$2:$B$500 = F18), 1)"),"")</f>
        <v/>
      </c>
      <c r="H18" s="6">
        <f t="shared" si="1"/>
        <v>0</v>
      </c>
    </row>
    <row r="19">
      <c r="A19" s="5"/>
      <c r="B19" s="5"/>
      <c r="C19" s="5"/>
      <c r="D19" s="5"/>
      <c r="E19" s="5"/>
      <c r="F19" s="5"/>
      <c r="G19" s="5" t="str">
        <f>IFERROR(__xludf.DUMMYFUNCTION("INDEX(FILTER(MileageTable!$C$2:$C$500, MileageTable!$A$2:$A$500 = E19, MileageTable!$B$2:$B$500 = F19), 1)"),"")</f>
        <v/>
      </c>
      <c r="H19" s="6">
        <f t="shared" si="1"/>
        <v>0</v>
      </c>
    </row>
    <row r="20">
      <c r="A20" s="5"/>
      <c r="B20" s="5"/>
      <c r="C20" s="5"/>
      <c r="D20" s="5"/>
      <c r="E20" s="5"/>
      <c r="F20" s="5"/>
      <c r="G20" s="5" t="str">
        <f>IFERROR(__xludf.DUMMYFUNCTION("INDEX(FILTER(MileageTable!$C$2:$C$500, MileageTable!$A$2:$A$500 = E20, MileageTable!$B$2:$B$500 = F20), 1)"),"")</f>
        <v/>
      </c>
      <c r="H20" s="6">
        <f t="shared" si="1"/>
        <v>0</v>
      </c>
    </row>
    <row r="21" ht="15.75" customHeight="1">
      <c r="A21" s="5"/>
      <c r="B21" s="5"/>
      <c r="C21" s="5"/>
      <c r="D21" s="5"/>
      <c r="E21" s="5"/>
      <c r="F21" s="5"/>
      <c r="G21" s="5" t="str">
        <f>IFERROR(__xludf.DUMMYFUNCTION("INDEX(FILTER(MileageTable!$C$2:$C$500, MileageTable!$A$2:$A$500 = E21, MileageTable!$B$2:$B$500 = F21), 1)"),"")</f>
        <v/>
      </c>
      <c r="H21" s="6">
        <f t="shared" si="1"/>
        <v>0</v>
      </c>
    </row>
    <row r="22" ht="15.75" customHeight="1">
      <c r="A22" s="5"/>
      <c r="B22" s="5"/>
      <c r="C22" s="5"/>
      <c r="D22" s="5"/>
      <c r="E22" s="5"/>
      <c r="F22" s="5"/>
      <c r="G22" s="5" t="str">
        <f>IFERROR(__xludf.DUMMYFUNCTION("INDEX(FILTER(MileageTable!$C$2:$C$500, MileageTable!$A$2:$A$500 = E22, MileageTable!$B$2:$B$500 = F22), 1)"),"")</f>
        <v/>
      </c>
      <c r="H22" s="6">
        <f t="shared" si="1"/>
        <v>0</v>
      </c>
    </row>
    <row r="23" ht="15.75" customHeight="1">
      <c r="A23" s="5"/>
      <c r="B23" s="5"/>
      <c r="C23" s="5"/>
      <c r="D23" s="5"/>
      <c r="E23" s="5"/>
      <c r="F23" s="5"/>
      <c r="G23" s="5" t="str">
        <f>IFERROR(__xludf.DUMMYFUNCTION("INDEX(FILTER(MileageTable!$C$2:$C$500, MileageTable!$A$2:$A$500 = E23, MileageTable!$B$2:$B$500 = F23), 1)"),"")</f>
        <v/>
      </c>
      <c r="H23" s="6">
        <f t="shared" si="1"/>
        <v>0</v>
      </c>
    </row>
    <row r="24" ht="15.75" customHeight="1">
      <c r="A24" s="5"/>
      <c r="B24" s="5"/>
      <c r="C24" s="5"/>
      <c r="D24" s="5"/>
      <c r="E24" s="5"/>
      <c r="F24" s="5"/>
      <c r="G24" s="5" t="str">
        <f>IFERROR(__xludf.DUMMYFUNCTION("INDEX(FILTER(MileageTable!$C$2:$C$500, MileageTable!$A$2:$A$500 = E24, MileageTable!$B$2:$B$500 = F24), 1)"),"")</f>
        <v/>
      </c>
      <c r="H24" s="6">
        <f t="shared" si="1"/>
        <v>0</v>
      </c>
    </row>
    <row r="25" ht="15.75" customHeight="1">
      <c r="A25" s="5" t="str">
        <f t="shared" ref="A25:A32" si="2">IF(AND(D25&gt;0,C25&gt;0,B25&gt;0),DATE(D25,C25,B25),"")</f>
        <v/>
      </c>
      <c r="B25" s="5"/>
      <c r="C25" s="5"/>
      <c r="D25" s="5"/>
      <c r="E25" s="5"/>
      <c r="F25" s="5"/>
      <c r="G25" s="5" t="str">
        <f>IFERROR(__xludf.DUMMYFUNCTION("INDEX(FILTER(MileageTable!$C$2:$C$500, MileageTable!$A$2:$A$500 = E25, MileageTable!$B$2:$B$500 = F25), 1)"),"")</f>
        <v/>
      </c>
      <c r="H25" s="6">
        <f t="shared" si="1"/>
        <v>0</v>
      </c>
    </row>
    <row r="26" ht="15.75" customHeight="1">
      <c r="A26" s="5" t="str">
        <f t="shared" si="2"/>
        <v/>
      </c>
      <c r="B26" s="5"/>
      <c r="C26" s="5"/>
      <c r="D26" s="5"/>
      <c r="E26" s="5"/>
      <c r="F26" s="5"/>
      <c r="G26" s="5" t="str">
        <f>IFERROR(__xludf.DUMMYFUNCTION("INDEX(FILTER(MileageTable!$C$2:$C$500, MileageTable!$A$2:$A$500 = E26, MileageTable!$B$2:$B$500 = F26), 1)"),"")</f>
        <v/>
      </c>
      <c r="H26" s="6">
        <f t="shared" si="1"/>
        <v>0</v>
      </c>
    </row>
    <row r="27" ht="15.75" customHeight="1">
      <c r="A27" s="5" t="str">
        <f t="shared" si="2"/>
        <v/>
      </c>
      <c r="B27" s="5"/>
      <c r="C27" s="5"/>
      <c r="D27" s="5"/>
      <c r="E27" s="5"/>
      <c r="F27" s="5"/>
      <c r="G27" s="5" t="str">
        <f>IFERROR(__xludf.DUMMYFUNCTION("INDEX(FILTER(MileageTable!$C$2:$C$500, MileageTable!$A$2:$A$500 = E27, MileageTable!$B$2:$B$500 = F27), 1)"),"")</f>
        <v/>
      </c>
      <c r="H27" s="6">
        <f t="shared" si="1"/>
        <v>0</v>
      </c>
    </row>
    <row r="28" ht="15.75" customHeight="1">
      <c r="A28" s="5" t="str">
        <f t="shared" si="2"/>
        <v/>
      </c>
      <c r="B28" s="5"/>
      <c r="C28" s="5"/>
      <c r="D28" s="5"/>
      <c r="E28" s="5"/>
      <c r="F28" s="5"/>
      <c r="G28" s="5" t="str">
        <f>IFERROR(__xludf.DUMMYFUNCTION("INDEX(FILTER(MileageTable!$C$2:$C$500, MileageTable!$A$2:$A$500 = E28, MileageTable!$B$2:$B$500 = F28), 1)"),"")</f>
        <v/>
      </c>
      <c r="H28" s="6">
        <f t="shared" si="1"/>
        <v>0</v>
      </c>
    </row>
    <row r="29" ht="15.75" customHeight="1">
      <c r="A29" s="5" t="str">
        <f t="shared" si="2"/>
        <v/>
      </c>
      <c r="B29" s="5"/>
      <c r="C29" s="5"/>
      <c r="D29" s="5"/>
      <c r="E29" s="5"/>
      <c r="F29" s="5"/>
      <c r="G29" s="5" t="str">
        <f>IFERROR(__xludf.DUMMYFUNCTION("INDEX(FILTER(MileageTable!$C$2:$C$500, MileageTable!$A$2:$A$500 = E29, MileageTable!$B$2:$B$500 = F29), 1)"),"")</f>
        <v/>
      </c>
      <c r="H29" s="6">
        <f t="shared" si="1"/>
        <v>0</v>
      </c>
    </row>
    <row r="30" ht="15.75" customHeight="1">
      <c r="A30" s="5" t="str">
        <f t="shared" si="2"/>
        <v/>
      </c>
      <c r="B30" s="5"/>
      <c r="C30" s="5"/>
      <c r="D30" s="5"/>
      <c r="E30" s="5"/>
      <c r="F30" s="5"/>
      <c r="G30" s="5" t="str">
        <f>IFERROR(__xludf.DUMMYFUNCTION("INDEX(FILTER(MileageTable!$C$2:$C$500, MileageTable!$A$2:$A$500 = E30, MileageTable!$B$2:$B$500 = F30), 1)"),"")</f>
        <v/>
      </c>
      <c r="H30" s="6">
        <f t="shared" si="1"/>
        <v>0</v>
      </c>
    </row>
    <row r="31" ht="15.75" customHeight="1">
      <c r="A31" s="5" t="str">
        <f t="shared" si="2"/>
        <v/>
      </c>
      <c r="B31" s="5"/>
      <c r="C31" s="5"/>
      <c r="D31" s="5"/>
      <c r="E31" s="5"/>
      <c r="F31" s="5"/>
      <c r="G31" s="5" t="str">
        <f>IFERROR(__xludf.DUMMYFUNCTION("INDEX(FILTER(MileageTable!$C$2:$C$500, MileageTable!$A$2:$A$500 = E31, MileageTable!$B$2:$B$500 = F31), 1)"),"")</f>
        <v/>
      </c>
      <c r="H31" s="6">
        <f t="shared" si="1"/>
        <v>0</v>
      </c>
    </row>
    <row r="32" ht="15.75" customHeight="1">
      <c r="A32" s="5" t="str">
        <f t="shared" si="2"/>
        <v/>
      </c>
      <c r="B32" s="5"/>
      <c r="C32" s="5"/>
      <c r="D32" s="5"/>
      <c r="E32" s="5"/>
      <c r="F32" s="5"/>
      <c r="G32" s="5" t="str">
        <f>IFERROR(__xludf.DUMMYFUNCTION("INDEX(FILTER(MileageTable!$C$2:$C$500, MileageTable!$A$2:$A$500 = E32, MileageTable!$B$2:$B$500 = F32), 1)"),"")</f>
        <v/>
      </c>
      <c r="H32" s="6">
        <f t="shared" si="1"/>
        <v>0</v>
      </c>
    </row>
    <row r="33" ht="15.75" customHeight="1">
      <c r="A33" s="5"/>
      <c r="B33" s="5"/>
      <c r="C33" s="5"/>
      <c r="D33" s="5"/>
      <c r="E33" s="5"/>
      <c r="F33" s="5"/>
      <c r="G33" s="5"/>
      <c r="H33" s="6"/>
    </row>
    <row r="34" ht="15.75" customHeight="1">
      <c r="A34" s="5"/>
      <c r="B34" s="5"/>
      <c r="C34" s="5"/>
      <c r="D34" s="5"/>
      <c r="E34" s="5"/>
      <c r="F34" s="5" t="s">
        <v>8</v>
      </c>
      <c r="G34" s="5">
        <f t="shared" ref="G34:H34" si="3">SUM(G2:G32)</f>
        <v>0</v>
      </c>
      <c r="H34" s="6">
        <f t="shared" si="3"/>
        <v>0</v>
      </c>
    </row>
    <row r="35" ht="15.75" customHeight="1">
      <c r="H35" s="10"/>
    </row>
    <row r="36" ht="15.75" customHeight="1">
      <c r="A36" s="11" t="s">
        <v>9</v>
      </c>
      <c r="B36" s="12"/>
      <c r="C36" s="12"/>
      <c r="D36" s="12"/>
      <c r="E36" s="12"/>
      <c r="F36" s="13"/>
      <c r="H36" s="10"/>
    </row>
    <row r="37" ht="15.75" customHeight="1">
      <c r="A37" s="14" t="s">
        <v>20</v>
      </c>
      <c r="F37" s="15"/>
      <c r="H37" s="10"/>
    </row>
    <row r="38" ht="15.75" customHeight="1">
      <c r="A38" s="14"/>
      <c r="F38" s="15" t="s">
        <v>11</v>
      </c>
      <c r="H38" s="10"/>
    </row>
    <row r="39" ht="15.75" customHeight="1">
      <c r="A39" s="14"/>
      <c r="F39" s="15"/>
      <c r="H39" s="10"/>
    </row>
    <row r="40" ht="15.75" customHeight="1">
      <c r="A40" s="14"/>
      <c r="F40" s="15" t="s">
        <v>12</v>
      </c>
      <c r="H40" s="10"/>
    </row>
    <row r="41" ht="15.75" customHeight="1">
      <c r="A41" s="14"/>
      <c r="F41" s="15"/>
      <c r="H41" s="10"/>
    </row>
    <row r="42" ht="15.75" customHeight="1">
      <c r="A42" s="16"/>
      <c r="B42" s="17"/>
      <c r="C42" s="17"/>
      <c r="D42" s="17"/>
      <c r="E42" s="17"/>
      <c r="F42" s="18"/>
      <c r="H42" s="10"/>
    </row>
    <row r="43" ht="15.75" customHeight="1">
      <c r="H43" s="10"/>
    </row>
    <row r="44" ht="15.75" customHeight="1">
      <c r="H44" s="10"/>
    </row>
    <row r="45" ht="15.75" customHeight="1">
      <c r="H45" s="10"/>
    </row>
    <row r="46" ht="15.75" customHeight="1">
      <c r="H46" s="10"/>
    </row>
    <row r="47" ht="15.75" customHeight="1">
      <c r="H47" s="10"/>
    </row>
    <row r="48" ht="15.75" customHeight="1">
      <c r="H48" s="10"/>
    </row>
    <row r="49" ht="15.75" customHeight="1">
      <c r="H49" s="10"/>
    </row>
    <row r="50" ht="15.75" customHeight="1">
      <c r="H50" s="10"/>
    </row>
    <row r="51" ht="15.75" customHeight="1">
      <c r="H51" s="10"/>
    </row>
    <row r="52" ht="15.75" customHeight="1">
      <c r="H52" s="10"/>
    </row>
    <row r="53" ht="15.75" customHeight="1">
      <c r="H53" s="10"/>
    </row>
    <row r="54" ht="15.75" customHeight="1">
      <c r="H54" s="10"/>
    </row>
    <row r="55" ht="15.75" customHeight="1">
      <c r="H55" s="10"/>
    </row>
    <row r="56" ht="15.75" customHeight="1">
      <c r="H56" s="10"/>
    </row>
    <row r="57" ht="15.75" customHeight="1">
      <c r="H57" s="10"/>
    </row>
    <row r="58" ht="15.75" customHeight="1">
      <c r="H58" s="10"/>
    </row>
    <row r="59" ht="15.75" customHeight="1">
      <c r="H59" s="10"/>
    </row>
    <row r="60" ht="15.75" customHeight="1">
      <c r="H60" s="10"/>
    </row>
    <row r="61" ht="15.75" customHeight="1">
      <c r="H61" s="10"/>
    </row>
    <row r="62" ht="15.75" customHeight="1">
      <c r="H62" s="10"/>
    </row>
    <row r="63" ht="15.75" customHeight="1">
      <c r="H63" s="10"/>
    </row>
    <row r="64" ht="15.75" customHeight="1">
      <c r="H64" s="10"/>
    </row>
    <row r="65" ht="15.75" customHeight="1">
      <c r="H65" s="10"/>
    </row>
    <row r="66" ht="15.75" customHeight="1">
      <c r="H66" s="10"/>
    </row>
    <row r="67" ht="15.75" customHeight="1">
      <c r="H67" s="10"/>
    </row>
    <row r="68" ht="15.75" customHeight="1">
      <c r="H68" s="10"/>
    </row>
    <row r="69" ht="15.75" customHeight="1">
      <c r="H69" s="10"/>
    </row>
    <row r="70" ht="15.75" customHeight="1">
      <c r="H70" s="10"/>
    </row>
    <row r="71" ht="15.75" customHeight="1">
      <c r="H71" s="10"/>
    </row>
    <row r="72" ht="15.75" customHeight="1">
      <c r="H72" s="10"/>
    </row>
    <row r="73" ht="15.75" customHeight="1">
      <c r="H73" s="10"/>
    </row>
    <row r="74" ht="15.75" customHeight="1">
      <c r="H74" s="10"/>
    </row>
    <row r="75" ht="15.75" customHeight="1">
      <c r="H75" s="10"/>
    </row>
    <row r="76" ht="15.75" customHeight="1">
      <c r="H76" s="10"/>
    </row>
    <row r="77" ht="15.75" customHeight="1">
      <c r="H77" s="10"/>
    </row>
    <row r="78" ht="15.75" customHeight="1">
      <c r="H78" s="10"/>
    </row>
    <row r="79" ht="15.75" customHeight="1">
      <c r="H79" s="10"/>
    </row>
    <row r="80" ht="15.75" customHeight="1">
      <c r="H80" s="10"/>
    </row>
    <row r="81" ht="15.75" customHeight="1">
      <c r="H81" s="10"/>
    </row>
    <row r="82" ht="15.75" customHeight="1">
      <c r="H82" s="10"/>
    </row>
    <row r="83" ht="15.75" customHeight="1">
      <c r="H83" s="10"/>
    </row>
    <row r="84" ht="15.75" customHeight="1">
      <c r="H84" s="10"/>
    </row>
    <row r="85" ht="15.75" customHeight="1">
      <c r="H85" s="10"/>
    </row>
    <row r="86" ht="15.75" customHeight="1">
      <c r="H86" s="10"/>
    </row>
    <row r="87" ht="15.75" customHeight="1">
      <c r="H87" s="10"/>
    </row>
    <row r="88" ht="15.75" customHeight="1">
      <c r="H88" s="10"/>
    </row>
    <row r="89" ht="15.75" customHeight="1">
      <c r="H89" s="10"/>
    </row>
    <row r="90" ht="15.75" customHeight="1">
      <c r="H90" s="10"/>
    </row>
    <row r="91" ht="15.75" customHeight="1">
      <c r="H91" s="10"/>
    </row>
    <row r="92" ht="15.75" customHeight="1">
      <c r="H92" s="10"/>
    </row>
    <row r="93" ht="15.75" customHeight="1">
      <c r="H93" s="10"/>
    </row>
    <row r="94" ht="15.75" customHeight="1">
      <c r="H94" s="10"/>
    </row>
    <row r="95" ht="15.75" customHeight="1">
      <c r="H95" s="10"/>
    </row>
    <row r="96" ht="15.75" customHeight="1">
      <c r="H96" s="10"/>
    </row>
    <row r="97" ht="15.75" customHeight="1">
      <c r="H97" s="10"/>
    </row>
    <row r="98" ht="15.75" customHeight="1">
      <c r="H98" s="10"/>
    </row>
    <row r="99" ht="15.75" customHeight="1">
      <c r="H99" s="10"/>
    </row>
    <row r="100" ht="15.75" customHeight="1">
      <c r="H100" s="10"/>
    </row>
    <row r="101" ht="15.75" customHeight="1">
      <c r="H101" s="10"/>
    </row>
    <row r="102" ht="15.75" customHeight="1">
      <c r="H102" s="10"/>
    </row>
    <row r="103" ht="15.75" customHeight="1">
      <c r="H103" s="10"/>
    </row>
    <row r="104" ht="15.75" customHeight="1">
      <c r="H104" s="10"/>
    </row>
    <row r="105" ht="15.75" customHeight="1">
      <c r="H105" s="10"/>
    </row>
    <row r="106" ht="15.75" customHeight="1">
      <c r="H106" s="10"/>
    </row>
    <row r="107" ht="15.75" customHeight="1">
      <c r="H107" s="10"/>
    </row>
    <row r="108" ht="15.75" customHeight="1">
      <c r="H108" s="10"/>
    </row>
    <row r="109" ht="15.75" customHeight="1">
      <c r="H109" s="10"/>
    </row>
    <row r="110" ht="15.75" customHeight="1">
      <c r="H110" s="10"/>
    </row>
    <row r="111" ht="15.75" customHeight="1">
      <c r="H111" s="10"/>
    </row>
    <row r="112" ht="15.75" customHeight="1">
      <c r="H112" s="10"/>
    </row>
    <row r="113" ht="15.75" customHeight="1">
      <c r="H113" s="10"/>
    </row>
    <row r="114" ht="15.75" customHeight="1">
      <c r="H114" s="10"/>
    </row>
    <row r="115" ht="15.75" customHeight="1">
      <c r="H115" s="10"/>
    </row>
    <row r="116" ht="15.75" customHeight="1">
      <c r="H116" s="10"/>
    </row>
    <row r="117" ht="15.75" customHeight="1">
      <c r="H117" s="10"/>
    </row>
    <row r="118" ht="15.75" customHeight="1">
      <c r="H118" s="10"/>
    </row>
    <row r="119" ht="15.75" customHeight="1">
      <c r="H119" s="10"/>
    </row>
    <row r="120" ht="15.75" customHeight="1">
      <c r="H120" s="10"/>
    </row>
    <row r="121" ht="15.75" customHeight="1">
      <c r="H121" s="10"/>
    </row>
    <row r="122" ht="15.75" customHeight="1">
      <c r="H122" s="10"/>
    </row>
    <row r="123" ht="15.75" customHeight="1">
      <c r="H123" s="10"/>
    </row>
    <row r="124" ht="15.75" customHeight="1">
      <c r="H124" s="10"/>
    </row>
    <row r="125" ht="15.75" customHeight="1">
      <c r="H125" s="10"/>
    </row>
    <row r="126" ht="15.75" customHeight="1">
      <c r="H126" s="10"/>
    </row>
    <row r="127" ht="15.75" customHeight="1">
      <c r="H127" s="10"/>
    </row>
    <row r="128" ht="15.75" customHeight="1">
      <c r="H128" s="10"/>
    </row>
    <row r="129" ht="15.75" customHeight="1">
      <c r="H129" s="10"/>
    </row>
    <row r="130" ht="15.75" customHeight="1">
      <c r="H130" s="10"/>
    </row>
    <row r="131" ht="15.75" customHeight="1">
      <c r="H131" s="10"/>
    </row>
    <row r="132" ht="15.75" customHeight="1">
      <c r="H132" s="10"/>
    </row>
    <row r="133" ht="15.75" customHeight="1">
      <c r="H133" s="10"/>
    </row>
    <row r="134" ht="15.75" customHeight="1">
      <c r="H134" s="10"/>
    </row>
    <row r="135" ht="15.75" customHeight="1">
      <c r="H135" s="10"/>
    </row>
    <row r="136" ht="15.75" customHeight="1">
      <c r="H136" s="10"/>
    </row>
    <row r="137" ht="15.75" customHeight="1">
      <c r="H137" s="10"/>
    </row>
    <row r="138" ht="15.75" customHeight="1">
      <c r="H138" s="10"/>
    </row>
    <row r="139" ht="15.75" customHeight="1">
      <c r="H139" s="10"/>
    </row>
    <row r="140" ht="15.75" customHeight="1">
      <c r="H140" s="10"/>
    </row>
    <row r="141" ht="15.75" customHeight="1">
      <c r="H141" s="10"/>
    </row>
    <row r="142" ht="15.75" customHeight="1">
      <c r="H142" s="10"/>
    </row>
    <row r="143" ht="15.75" customHeight="1">
      <c r="H143" s="10"/>
    </row>
    <row r="144" ht="15.75" customHeight="1">
      <c r="H144" s="10"/>
    </row>
    <row r="145" ht="15.75" customHeight="1">
      <c r="H145" s="10"/>
    </row>
    <row r="146" ht="15.75" customHeight="1">
      <c r="H146" s="10"/>
    </row>
    <row r="147" ht="15.75" customHeight="1">
      <c r="H147" s="10"/>
    </row>
    <row r="148" ht="15.75" customHeight="1">
      <c r="H148" s="10"/>
    </row>
    <row r="149" ht="15.75" customHeight="1">
      <c r="H149" s="10"/>
    </row>
    <row r="150" ht="15.75" customHeight="1">
      <c r="H150" s="10"/>
    </row>
    <row r="151" ht="15.75" customHeight="1">
      <c r="H151" s="10"/>
    </row>
    <row r="152" ht="15.75" customHeight="1">
      <c r="H152" s="10"/>
    </row>
    <row r="153" ht="15.75" customHeight="1">
      <c r="H153" s="10"/>
    </row>
    <row r="154" ht="15.75" customHeight="1">
      <c r="H154" s="10"/>
    </row>
    <row r="155" ht="15.75" customHeight="1">
      <c r="H155" s="10"/>
    </row>
    <row r="156" ht="15.75" customHeight="1">
      <c r="H156" s="10"/>
    </row>
    <row r="157" ht="15.75" customHeight="1">
      <c r="H157" s="10"/>
    </row>
    <row r="158" ht="15.75" customHeight="1">
      <c r="H158" s="10"/>
    </row>
    <row r="159" ht="15.75" customHeight="1">
      <c r="H159" s="10"/>
    </row>
    <row r="160" ht="15.75" customHeight="1">
      <c r="H160" s="10"/>
    </row>
    <row r="161" ht="15.75" customHeight="1">
      <c r="H161" s="10"/>
    </row>
    <row r="162" ht="15.75" customHeight="1">
      <c r="H162" s="10"/>
    </row>
    <row r="163" ht="15.75" customHeight="1">
      <c r="H163" s="10"/>
    </row>
    <row r="164" ht="15.75" customHeight="1">
      <c r="H164" s="10"/>
    </row>
    <row r="165" ht="15.75" customHeight="1">
      <c r="H165" s="10"/>
    </row>
    <row r="166" ht="15.75" customHeight="1">
      <c r="H166" s="10"/>
    </row>
    <row r="167" ht="15.75" customHeight="1">
      <c r="H167" s="10"/>
    </row>
    <row r="168" ht="15.75" customHeight="1">
      <c r="H168" s="10"/>
    </row>
    <row r="169" ht="15.75" customHeight="1">
      <c r="H169" s="10"/>
    </row>
    <row r="170" ht="15.75" customHeight="1">
      <c r="H170" s="10"/>
    </row>
    <row r="171" ht="15.75" customHeight="1">
      <c r="H171" s="10"/>
    </row>
    <row r="172" ht="15.75" customHeight="1">
      <c r="H172" s="10"/>
    </row>
    <row r="173" ht="15.75" customHeight="1">
      <c r="H173" s="10"/>
    </row>
    <row r="174" ht="15.75" customHeight="1">
      <c r="H174" s="10"/>
    </row>
    <row r="175" ht="15.75" customHeight="1">
      <c r="H175" s="10"/>
    </row>
    <row r="176" ht="15.75" customHeight="1">
      <c r="H176" s="10"/>
    </row>
    <row r="177" ht="15.75" customHeight="1">
      <c r="H177" s="10"/>
    </row>
    <row r="178" ht="15.75" customHeight="1">
      <c r="H178" s="10"/>
    </row>
    <row r="179" ht="15.75" customHeight="1">
      <c r="H179" s="10"/>
    </row>
    <row r="180" ht="15.75" customHeight="1">
      <c r="H180" s="10"/>
    </row>
    <row r="181" ht="15.75" customHeight="1">
      <c r="H181" s="10"/>
    </row>
    <row r="182" ht="15.75" customHeight="1">
      <c r="H182" s="10"/>
    </row>
    <row r="183" ht="15.75" customHeight="1">
      <c r="H183" s="10"/>
    </row>
    <row r="184" ht="15.75" customHeight="1">
      <c r="H184" s="10"/>
    </row>
    <row r="185" ht="15.75" customHeight="1">
      <c r="H185" s="10"/>
    </row>
    <row r="186" ht="15.75" customHeight="1">
      <c r="H186" s="10"/>
    </row>
    <row r="187" ht="15.75" customHeight="1">
      <c r="H187" s="10"/>
    </row>
    <row r="188" ht="15.75" customHeight="1">
      <c r="H188" s="10"/>
    </row>
    <row r="189" ht="15.75" customHeight="1">
      <c r="H189" s="10"/>
    </row>
    <row r="190" ht="15.75" customHeight="1">
      <c r="H190" s="10"/>
    </row>
    <row r="191" ht="15.75" customHeight="1">
      <c r="H191" s="10"/>
    </row>
    <row r="192" ht="15.75" customHeight="1">
      <c r="H192" s="10"/>
    </row>
    <row r="193" ht="15.75" customHeight="1">
      <c r="H193" s="10"/>
    </row>
    <row r="194" ht="15.75" customHeight="1">
      <c r="H194" s="10"/>
    </row>
    <row r="195" ht="15.75" customHeight="1">
      <c r="H195" s="10"/>
    </row>
    <row r="196" ht="15.75" customHeight="1">
      <c r="H196" s="10"/>
    </row>
    <row r="197" ht="15.75" customHeight="1">
      <c r="H197" s="10"/>
    </row>
    <row r="198" ht="15.75" customHeight="1">
      <c r="H198" s="10"/>
    </row>
    <row r="199" ht="15.75" customHeight="1">
      <c r="H199" s="10"/>
    </row>
    <row r="200" ht="15.75" customHeight="1">
      <c r="H200" s="10"/>
    </row>
    <row r="201" ht="15.75" customHeight="1">
      <c r="H201" s="10"/>
    </row>
    <row r="202" ht="15.75" customHeight="1">
      <c r="H202" s="10"/>
    </row>
    <row r="203" ht="15.75" customHeight="1">
      <c r="H203" s="10"/>
    </row>
    <row r="204" ht="15.75" customHeight="1">
      <c r="H204" s="10"/>
    </row>
    <row r="205" ht="15.75" customHeight="1">
      <c r="H205" s="10"/>
    </row>
    <row r="206" ht="15.75" customHeight="1">
      <c r="H206" s="10"/>
    </row>
    <row r="207" ht="15.75" customHeight="1">
      <c r="H207" s="10"/>
    </row>
    <row r="208" ht="15.75" customHeight="1">
      <c r="H208" s="10"/>
    </row>
    <row r="209" ht="15.75" customHeight="1">
      <c r="H209" s="10"/>
    </row>
    <row r="210" ht="15.75" customHeight="1">
      <c r="H210" s="10"/>
    </row>
    <row r="211" ht="15.75" customHeight="1">
      <c r="H211" s="10"/>
    </row>
    <row r="212" ht="15.75" customHeight="1">
      <c r="H212" s="10"/>
    </row>
    <row r="213" ht="15.75" customHeight="1">
      <c r="H213" s="10"/>
    </row>
    <row r="214" ht="15.75" customHeight="1">
      <c r="H214" s="10"/>
    </row>
    <row r="215" ht="15.75" customHeight="1">
      <c r="H215" s="10"/>
    </row>
    <row r="216" ht="15.75" customHeight="1">
      <c r="H216" s="10"/>
    </row>
    <row r="217" ht="15.75" customHeight="1">
      <c r="H217" s="10"/>
    </row>
    <row r="218" ht="15.75" customHeight="1">
      <c r="H218" s="10"/>
    </row>
    <row r="219" ht="15.75" customHeight="1">
      <c r="H219" s="10"/>
    </row>
    <row r="220" ht="15.75" customHeight="1">
      <c r="H220" s="10"/>
    </row>
    <row r="221" ht="15.75" customHeight="1">
      <c r="H221" s="10"/>
    </row>
    <row r="222" ht="15.75" customHeight="1">
      <c r="H222" s="10"/>
    </row>
    <row r="223" ht="15.75" customHeight="1">
      <c r="H223" s="10"/>
    </row>
    <row r="224" ht="15.75" customHeight="1">
      <c r="H224" s="10"/>
    </row>
    <row r="225" ht="15.75" customHeight="1">
      <c r="H225" s="10"/>
    </row>
    <row r="226" ht="15.75" customHeight="1">
      <c r="H226" s="10"/>
    </row>
    <row r="227" ht="15.75" customHeight="1">
      <c r="H227" s="10"/>
    </row>
    <row r="228" ht="15.75" customHeight="1">
      <c r="H228" s="10"/>
    </row>
    <row r="229" ht="15.75" customHeight="1">
      <c r="H229" s="10"/>
    </row>
    <row r="230" ht="15.75" customHeight="1">
      <c r="H230" s="10"/>
    </row>
    <row r="231" ht="15.75" customHeight="1">
      <c r="H231" s="10"/>
    </row>
    <row r="232" ht="15.75" customHeight="1">
      <c r="H232" s="10"/>
    </row>
    <row r="233" ht="15.75" customHeight="1">
      <c r="H233" s="10"/>
    </row>
    <row r="234" ht="15.75" customHeight="1">
      <c r="H234" s="10"/>
    </row>
    <row r="235" ht="15.75" customHeight="1">
      <c r="H235" s="10"/>
    </row>
    <row r="236" ht="15.75" customHeight="1">
      <c r="H236" s="10"/>
    </row>
    <row r="237" ht="15.75" customHeight="1">
      <c r="H237" s="10"/>
    </row>
    <row r="238" ht="15.75" customHeight="1">
      <c r="H238" s="10"/>
    </row>
    <row r="239" ht="15.75" customHeight="1">
      <c r="H239" s="10"/>
    </row>
    <row r="240" ht="15.75" customHeight="1">
      <c r="H240" s="10"/>
    </row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ErrorMessage="1" sqref="B2:B32">
      <formula1>Lists!$C$1:$C$31</formula1>
    </dataValidation>
    <dataValidation type="list" allowBlank="1" showErrorMessage="1" sqref="D2:D32">
      <formula1>Lists!$A$1:$A$3</formula1>
    </dataValidation>
    <dataValidation type="list" allowBlank="1" showErrorMessage="1" sqref="E2:E32">
      <formula1>Lists!$D$1:$D$12</formula1>
    </dataValidation>
    <dataValidation type="list" allowBlank="1" showErrorMessage="1" sqref="F2:F32">
      <formula1>Lists!$E$1:$E$12</formula1>
    </dataValidation>
    <dataValidation type="list" allowBlank="1" showErrorMessage="1" sqref="C2:C32">
      <formula1>Lists!$B$1:$B$12</formula1>
    </dataValidation>
  </dataValidations>
  <printOptions/>
  <pageMargins bottom="1.0" footer="0.0" header="0.0" left="0.75" right="0.75" top="1.0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71"/>
    <col customWidth="1" hidden="1" min="2" max="2" width="5.71"/>
    <col customWidth="1" hidden="1" min="3" max="3" width="4.86"/>
    <col customWidth="1" hidden="1" min="4" max="4" width="8.29"/>
    <col customWidth="1" min="5" max="5" width="45.43"/>
    <col customWidth="1" min="6" max="6" width="46.86"/>
    <col customWidth="1" min="7" max="7" width="6.43"/>
    <col customWidth="1" min="8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18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/>
      <c r="B2" s="5"/>
      <c r="C2" s="5"/>
      <c r="D2" s="5"/>
      <c r="E2" s="5"/>
      <c r="F2" s="5"/>
      <c r="G2" s="5" t="str">
        <f>IFERROR(__xludf.DUMMYFUNCTION("INDEX(FILTER(MileageTable!$C$2:$C$500, MileageTable!$A$2:$A$500 = E2, MileageTable!$B$2:$B$500 = F2), 1)"),"")</f>
        <v/>
      </c>
      <c r="H2" s="6">
        <f t="shared" ref="H2:H32" si="1">G2 * 0.725</f>
        <v>0</v>
      </c>
    </row>
    <row r="3">
      <c r="A3" s="4"/>
      <c r="B3" s="5"/>
      <c r="C3" s="5"/>
      <c r="D3" s="5"/>
      <c r="E3" s="5"/>
      <c r="F3" s="5"/>
      <c r="G3" s="5" t="str">
        <f>IFERROR(__xludf.DUMMYFUNCTION("INDEX(FILTER(MileageTable!$C$2:$C$500, MileageTable!$A$2:$A$500 = E3, MileageTable!$B$2:$B$500 = F3), 1)"),"")</f>
        <v/>
      </c>
      <c r="H3" s="6">
        <f t="shared" si="1"/>
        <v>0</v>
      </c>
    </row>
    <row r="4">
      <c r="A4" s="8"/>
      <c r="B4" s="5"/>
      <c r="C4" s="5"/>
      <c r="D4" s="5"/>
      <c r="E4" s="5"/>
      <c r="F4" s="5"/>
      <c r="G4" s="5" t="str">
        <f>IFERROR(__xludf.DUMMYFUNCTION("INDEX(FILTER(MileageTable!$C$2:$C$500, MileageTable!$A$2:$A$500 = E4, MileageTable!$B$2:$B$500 = F4), 1)"),"")</f>
        <v/>
      </c>
      <c r="H4" s="6">
        <f t="shared" si="1"/>
        <v>0</v>
      </c>
    </row>
    <row r="5">
      <c r="A5" s="8"/>
      <c r="B5" s="5"/>
      <c r="C5" s="5"/>
      <c r="D5" s="5"/>
      <c r="E5" s="5"/>
      <c r="F5" s="5"/>
      <c r="G5" s="5" t="str">
        <f>IFERROR(__xludf.DUMMYFUNCTION("INDEX(FILTER(MileageTable!$C$2:$C$500, MileageTable!$A$2:$A$500 = E5, MileageTable!$B$2:$B$500 = F5), 1)"),"")</f>
        <v/>
      </c>
      <c r="H5" s="6">
        <f t="shared" si="1"/>
        <v>0</v>
      </c>
    </row>
    <row r="6">
      <c r="A6" s="8"/>
      <c r="B6" s="5"/>
      <c r="C6" s="5"/>
      <c r="D6" s="5"/>
      <c r="E6" s="5"/>
      <c r="F6" s="5"/>
      <c r="G6" s="5" t="str">
        <f>IFERROR(__xludf.DUMMYFUNCTION("INDEX(FILTER(MileageTable!$C$2:$C$500, MileageTable!$A$2:$A$500 = E6, MileageTable!$B$2:$B$500 = F6), 1)"),"")</f>
        <v/>
      </c>
      <c r="H6" s="6">
        <f t="shared" si="1"/>
        <v>0</v>
      </c>
    </row>
    <row r="7">
      <c r="A7" s="4"/>
      <c r="B7" s="5"/>
      <c r="C7" s="5"/>
      <c r="D7" s="5"/>
      <c r="E7" s="5"/>
      <c r="F7" s="5"/>
      <c r="G7" s="5" t="str">
        <f>IFERROR(__xludf.DUMMYFUNCTION("INDEX(FILTER(MileageTable!$C$2:$C$500, MileageTable!$A$2:$A$500 = E7, MileageTable!$B$2:$B$500 = F7), 1)"),"")</f>
        <v/>
      </c>
      <c r="H7" s="6">
        <f t="shared" si="1"/>
        <v>0</v>
      </c>
    </row>
    <row r="8">
      <c r="A8" s="8"/>
      <c r="B8" s="5"/>
      <c r="C8" s="5"/>
      <c r="D8" s="5"/>
      <c r="E8" s="5"/>
      <c r="F8" s="5"/>
      <c r="G8" s="5" t="str">
        <f>IFERROR(__xludf.DUMMYFUNCTION("INDEX(FILTER(MileageTable!$C$2:$C$500, MileageTable!$A$2:$A$500 = E8, MileageTable!$B$2:$B$500 = F8), 1)"),"")</f>
        <v/>
      </c>
      <c r="H8" s="6">
        <f t="shared" si="1"/>
        <v>0</v>
      </c>
    </row>
    <row r="9">
      <c r="A9" s="9"/>
      <c r="B9" s="5"/>
      <c r="C9" s="5"/>
      <c r="D9" s="5"/>
      <c r="E9" s="5"/>
      <c r="F9" s="5"/>
      <c r="G9" s="5" t="str">
        <f>IFERROR(__xludf.DUMMYFUNCTION("INDEX(FILTER(MileageTable!$C$2:$C$500, MileageTable!$A$2:$A$500 = E9, MileageTable!$B$2:$B$500 = F9), 1)"),"")</f>
        <v/>
      </c>
      <c r="H9" s="6">
        <f t="shared" si="1"/>
        <v>0</v>
      </c>
    </row>
    <row r="10">
      <c r="A10" s="5"/>
      <c r="B10" s="5"/>
      <c r="C10" s="5"/>
      <c r="D10" s="5"/>
      <c r="E10" s="5"/>
      <c r="F10" s="5"/>
      <c r="G10" s="5" t="str">
        <f>IFERROR(__xludf.DUMMYFUNCTION("INDEX(FILTER(MileageTable!$C$2:$C$500, MileageTable!$A$2:$A$500 = E10, MileageTable!$B$2:$B$500 = F10), 1)"),"")</f>
        <v/>
      </c>
      <c r="H10" s="6">
        <f t="shared" si="1"/>
        <v>0</v>
      </c>
    </row>
    <row r="11">
      <c r="A11" s="5"/>
      <c r="B11" s="5"/>
      <c r="C11" s="5"/>
      <c r="D11" s="5"/>
      <c r="E11" s="5"/>
      <c r="F11" s="5"/>
      <c r="G11" s="5" t="str">
        <f>IFERROR(__xludf.DUMMYFUNCTION("INDEX(FILTER(MileageTable!$C$2:$C$500, MileageTable!$A$2:$A$500 = E11, MileageTable!$B$2:$B$500 = F11), 1)"),"")</f>
        <v/>
      </c>
      <c r="H11" s="6">
        <f t="shared" si="1"/>
        <v>0</v>
      </c>
    </row>
    <row r="12">
      <c r="A12" s="8"/>
      <c r="B12" s="5"/>
      <c r="C12" s="5"/>
      <c r="D12" s="5"/>
      <c r="E12" s="5"/>
      <c r="F12" s="5"/>
      <c r="G12" s="5" t="str">
        <f>IFERROR(__xludf.DUMMYFUNCTION("INDEX(FILTER(MileageTable!$C$2:$C$500, MileageTable!$A$2:$A$500 = E12, MileageTable!$B$2:$B$500 = F12), 1)"),"")</f>
        <v/>
      </c>
      <c r="H12" s="6">
        <f t="shared" si="1"/>
        <v>0</v>
      </c>
    </row>
    <row r="13">
      <c r="A13" s="5"/>
      <c r="B13" s="5"/>
      <c r="C13" s="5"/>
      <c r="D13" s="5"/>
      <c r="E13" s="5"/>
      <c r="F13" s="5"/>
      <c r="G13" s="5" t="str">
        <f>IFERROR(__xludf.DUMMYFUNCTION("INDEX(FILTER(MileageTable!$C$2:$C$500, MileageTable!$A$2:$A$500 = E13, MileageTable!$B$2:$B$500 = F13), 1)"),"")</f>
        <v/>
      </c>
      <c r="H13" s="6">
        <f t="shared" si="1"/>
        <v>0</v>
      </c>
    </row>
    <row r="14">
      <c r="A14" s="5"/>
      <c r="B14" s="5"/>
      <c r="C14" s="5"/>
      <c r="D14" s="5"/>
      <c r="E14" s="5"/>
      <c r="F14" s="5"/>
      <c r="G14" s="5" t="str">
        <f>IFERROR(__xludf.DUMMYFUNCTION("INDEX(FILTER(MileageTable!$C$2:$C$500, MileageTable!$A$2:$A$500 = E14, MileageTable!$B$2:$B$500 = F14), 1)"),"")</f>
        <v/>
      </c>
      <c r="H14" s="6">
        <f t="shared" si="1"/>
        <v>0</v>
      </c>
    </row>
    <row r="15">
      <c r="A15" s="5"/>
      <c r="B15" s="5"/>
      <c r="C15" s="5"/>
      <c r="D15" s="5"/>
      <c r="E15" s="5"/>
      <c r="F15" s="5"/>
      <c r="G15" s="5" t="str">
        <f>IFERROR(__xludf.DUMMYFUNCTION("INDEX(FILTER(MileageTable!$C$2:$C$500, MileageTable!$A$2:$A$500 = E15, MileageTable!$B$2:$B$500 = F15), 1)"),"")</f>
        <v/>
      </c>
      <c r="H15" s="6">
        <f t="shared" si="1"/>
        <v>0</v>
      </c>
    </row>
    <row r="16">
      <c r="A16" s="5"/>
      <c r="B16" s="5"/>
      <c r="C16" s="5"/>
      <c r="D16" s="5"/>
      <c r="E16" s="5"/>
      <c r="F16" s="5"/>
      <c r="G16" s="5" t="str">
        <f>IFERROR(__xludf.DUMMYFUNCTION("INDEX(FILTER(MileageTable!$C$2:$C$500, MileageTable!$A$2:$A$500 = E16, MileageTable!$B$2:$B$500 = F16), 1)"),"")</f>
        <v/>
      </c>
      <c r="H16" s="6">
        <f t="shared" si="1"/>
        <v>0</v>
      </c>
    </row>
    <row r="17">
      <c r="A17" s="5"/>
      <c r="B17" s="5"/>
      <c r="C17" s="5"/>
      <c r="D17" s="5"/>
      <c r="E17" s="5"/>
      <c r="F17" s="5"/>
      <c r="G17" s="5" t="str">
        <f>IFERROR(__xludf.DUMMYFUNCTION("INDEX(FILTER(MileageTable!$C$2:$C$500, MileageTable!$A$2:$A$500 = E17, MileageTable!$B$2:$B$500 = F17), 1)"),"")</f>
        <v/>
      </c>
      <c r="H17" s="6">
        <f t="shared" si="1"/>
        <v>0</v>
      </c>
    </row>
    <row r="18">
      <c r="A18" s="5"/>
      <c r="B18" s="5"/>
      <c r="C18" s="5"/>
      <c r="D18" s="5"/>
      <c r="E18" s="5"/>
      <c r="F18" s="5"/>
      <c r="G18" s="5" t="str">
        <f>IFERROR(__xludf.DUMMYFUNCTION("INDEX(FILTER(MileageTable!$C$2:$C$500, MileageTable!$A$2:$A$500 = E18, MileageTable!$B$2:$B$500 = F18), 1)"),"")</f>
        <v/>
      </c>
      <c r="H18" s="6">
        <f t="shared" si="1"/>
        <v>0</v>
      </c>
    </row>
    <row r="19">
      <c r="A19" s="5"/>
      <c r="B19" s="5"/>
      <c r="C19" s="5"/>
      <c r="D19" s="5"/>
      <c r="E19" s="5"/>
      <c r="F19" s="5"/>
      <c r="G19" s="5" t="str">
        <f>IFERROR(__xludf.DUMMYFUNCTION("INDEX(FILTER(MileageTable!$C$2:$C$500, MileageTable!$A$2:$A$500 = E19, MileageTable!$B$2:$B$500 = F19), 1)"),"")</f>
        <v/>
      </c>
      <c r="H19" s="6">
        <f t="shared" si="1"/>
        <v>0</v>
      </c>
    </row>
    <row r="20">
      <c r="A20" s="5"/>
      <c r="B20" s="5"/>
      <c r="C20" s="5"/>
      <c r="D20" s="5"/>
      <c r="E20" s="5"/>
      <c r="F20" s="5"/>
      <c r="G20" s="5" t="str">
        <f>IFERROR(__xludf.DUMMYFUNCTION("INDEX(FILTER(MileageTable!$C$2:$C$500, MileageTable!$A$2:$A$500 = E20, MileageTable!$B$2:$B$500 = F20), 1)"),"")</f>
        <v/>
      </c>
      <c r="H20" s="6">
        <f t="shared" si="1"/>
        <v>0</v>
      </c>
    </row>
    <row r="21" ht="15.75" customHeight="1">
      <c r="A21" s="5"/>
      <c r="B21" s="5"/>
      <c r="C21" s="5"/>
      <c r="D21" s="5"/>
      <c r="E21" s="5"/>
      <c r="F21" s="5"/>
      <c r="G21" s="5" t="str">
        <f>IFERROR(__xludf.DUMMYFUNCTION("INDEX(FILTER(MileageTable!$C$2:$C$500, MileageTable!$A$2:$A$500 = E21, MileageTable!$B$2:$B$500 = F21), 1)"),"")</f>
        <v/>
      </c>
      <c r="H21" s="6">
        <f t="shared" si="1"/>
        <v>0</v>
      </c>
    </row>
    <row r="22" ht="15.75" customHeight="1">
      <c r="A22" s="5"/>
      <c r="B22" s="5"/>
      <c r="C22" s="5"/>
      <c r="D22" s="5"/>
      <c r="E22" s="5"/>
      <c r="F22" s="5"/>
      <c r="G22" s="5" t="str">
        <f>IFERROR(__xludf.DUMMYFUNCTION("INDEX(FILTER(MileageTable!$C$2:$C$500, MileageTable!$A$2:$A$500 = E22, MileageTable!$B$2:$B$500 = F22), 1)"),"")</f>
        <v/>
      </c>
      <c r="H22" s="6">
        <f t="shared" si="1"/>
        <v>0</v>
      </c>
    </row>
    <row r="23" ht="15.75" customHeight="1">
      <c r="A23" s="5"/>
      <c r="B23" s="5"/>
      <c r="C23" s="5"/>
      <c r="D23" s="5"/>
      <c r="E23" s="5"/>
      <c r="F23" s="5"/>
      <c r="G23" s="5" t="str">
        <f>IFERROR(__xludf.DUMMYFUNCTION("INDEX(FILTER(MileageTable!$C$2:$C$500, MileageTable!$A$2:$A$500 = E23, MileageTable!$B$2:$B$500 = F23), 1)"),"")</f>
        <v/>
      </c>
      <c r="H23" s="6">
        <f t="shared" si="1"/>
        <v>0</v>
      </c>
    </row>
    <row r="24" ht="15.75" customHeight="1">
      <c r="A24" s="5"/>
      <c r="B24" s="5"/>
      <c r="C24" s="5"/>
      <c r="D24" s="5"/>
      <c r="E24" s="5"/>
      <c r="F24" s="5"/>
      <c r="G24" s="5" t="str">
        <f>IFERROR(__xludf.DUMMYFUNCTION("INDEX(FILTER(MileageTable!$C$2:$C$500, MileageTable!$A$2:$A$500 = E24, MileageTable!$B$2:$B$500 = F24), 1)"),"")</f>
        <v/>
      </c>
      <c r="H24" s="6">
        <f t="shared" si="1"/>
        <v>0</v>
      </c>
    </row>
    <row r="25" ht="15.75" customHeight="1">
      <c r="A25" s="5" t="str">
        <f t="shared" ref="A25:A32" si="2">IF(AND(D25&gt;0,C25&gt;0,B25&gt;0),DATE(D25,C25,B25),"")</f>
        <v/>
      </c>
      <c r="B25" s="5"/>
      <c r="C25" s="5"/>
      <c r="D25" s="5"/>
      <c r="E25" s="5"/>
      <c r="F25" s="5"/>
      <c r="G25" s="5" t="str">
        <f>IFERROR(__xludf.DUMMYFUNCTION("INDEX(FILTER(MileageTable!$C$2:$C$500, MileageTable!$A$2:$A$500 = E25, MileageTable!$B$2:$B$500 = F25), 1)"),"")</f>
        <v/>
      </c>
      <c r="H25" s="6">
        <f t="shared" si="1"/>
        <v>0</v>
      </c>
    </row>
    <row r="26" ht="15.75" customHeight="1">
      <c r="A26" s="5" t="str">
        <f t="shared" si="2"/>
        <v/>
      </c>
      <c r="B26" s="5"/>
      <c r="C26" s="5"/>
      <c r="D26" s="5"/>
      <c r="E26" s="5"/>
      <c r="F26" s="5"/>
      <c r="G26" s="5" t="str">
        <f>IFERROR(__xludf.DUMMYFUNCTION("INDEX(FILTER(MileageTable!$C$2:$C$500, MileageTable!$A$2:$A$500 = E26, MileageTable!$B$2:$B$500 = F26), 1)"),"")</f>
        <v/>
      </c>
      <c r="H26" s="6">
        <f t="shared" si="1"/>
        <v>0</v>
      </c>
    </row>
    <row r="27" ht="15.75" customHeight="1">
      <c r="A27" s="5" t="str">
        <f t="shared" si="2"/>
        <v/>
      </c>
      <c r="B27" s="5"/>
      <c r="C27" s="5"/>
      <c r="D27" s="5"/>
      <c r="E27" s="5"/>
      <c r="F27" s="5"/>
      <c r="G27" s="5" t="str">
        <f>IFERROR(__xludf.DUMMYFUNCTION("INDEX(FILTER(MileageTable!$C$2:$C$500, MileageTable!$A$2:$A$500 = E27, MileageTable!$B$2:$B$500 = F27), 1)"),"")</f>
        <v/>
      </c>
      <c r="H27" s="6">
        <f t="shared" si="1"/>
        <v>0</v>
      </c>
    </row>
    <row r="28" ht="15.75" customHeight="1">
      <c r="A28" s="5" t="str">
        <f t="shared" si="2"/>
        <v/>
      </c>
      <c r="B28" s="5"/>
      <c r="C28" s="5"/>
      <c r="D28" s="5"/>
      <c r="E28" s="5"/>
      <c r="F28" s="5"/>
      <c r="G28" s="5" t="str">
        <f>IFERROR(__xludf.DUMMYFUNCTION("INDEX(FILTER(MileageTable!$C$2:$C$500, MileageTable!$A$2:$A$500 = E28, MileageTable!$B$2:$B$500 = F28), 1)"),"")</f>
        <v/>
      </c>
      <c r="H28" s="6">
        <f t="shared" si="1"/>
        <v>0</v>
      </c>
    </row>
    <row r="29" ht="15.75" customHeight="1">
      <c r="A29" s="5" t="str">
        <f t="shared" si="2"/>
        <v/>
      </c>
      <c r="B29" s="5"/>
      <c r="C29" s="5"/>
      <c r="D29" s="5"/>
      <c r="E29" s="5"/>
      <c r="F29" s="5"/>
      <c r="G29" s="5" t="str">
        <f>IFERROR(__xludf.DUMMYFUNCTION("INDEX(FILTER(MileageTable!$C$2:$C$500, MileageTable!$A$2:$A$500 = E29, MileageTable!$B$2:$B$500 = F29), 1)"),"")</f>
        <v/>
      </c>
      <c r="H29" s="6">
        <f t="shared" si="1"/>
        <v>0</v>
      </c>
    </row>
    <row r="30" ht="15.75" customHeight="1">
      <c r="A30" s="5" t="str">
        <f t="shared" si="2"/>
        <v/>
      </c>
      <c r="B30" s="5"/>
      <c r="C30" s="5"/>
      <c r="D30" s="5"/>
      <c r="E30" s="5"/>
      <c r="F30" s="5"/>
      <c r="G30" s="5" t="str">
        <f>IFERROR(__xludf.DUMMYFUNCTION("INDEX(FILTER(MileageTable!$C$2:$C$500, MileageTable!$A$2:$A$500 = E30, MileageTable!$B$2:$B$500 = F30), 1)"),"")</f>
        <v/>
      </c>
      <c r="H30" s="6">
        <f t="shared" si="1"/>
        <v>0</v>
      </c>
    </row>
    <row r="31" ht="15.75" customHeight="1">
      <c r="A31" s="5" t="str">
        <f t="shared" si="2"/>
        <v/>
      </c>
      <c r="B31" s="5"/>
      <c r="C31" s="5"/>
      <c r="D31" s="5"/>
      <c r="E31" s="5"/>
      <c r="F31" s="5"/>
      <c r="G31" s="5" t="str">
        <f>IFERROR(__xludf.DUMMYFUNCTION("INDEX(FILTER(MileageTable!$C$2:$C$500, MileageTable!$A$2:$A$500 = E31, MileageTable!$B$2:$B$500 = F31), 1)"),"")</f>
        <v/>
      </c>
      <c r="H31" s="6">
        <f t="shared" si="1"/>
        <v>0</v>
      </c>
    </row>
    <row r="32" ht="15.75" customHeight="1">
      <c r="A32" s="5" t="str">
        <f t="shared" si="2"/>
        <v/>
      </c>
      <c r="B32" s="5"/>
      <c r="C32" s="5"/>
      <c r="D32" s="5"/>
      <c r="E32" s="5"/>
      <c r="F32" s="5"/>
      <c r="G32" s="5" t="str">
        <f>IFERROR(__xludf.DUMMYFUNCTION("INDEX(FILTER(MileageTable!$C$2:$C$500, MileageTable!$A$2:$A$500 = E32, MileageTable!$B$2:$B$500 = F32), 1)"),"")</f>
        <v/>
      </c>
      <c r="H32" s="6">
        <f t="shared" si="1"/>
        <v>0</v>
      </c>
    </row>
    <row r="33" ht="15.75" customHeight="1">
      <c r="A33" s="5"/>
      <c r="B33" s="5"/>
      <c r="C33" s="5"/>
      <c r="D33" s="5"/>
      <c r="E33" s="5"/>
      <c r="F33" s="5"/>
      <c r="G33" s="5"/>
      <c r="H33" s="6"/>
    </row>
    <row r="34" ht="15.75" customHeight="1">
      <c r="A34" s="5"/>
      <c r="B34" s="5"/>
      <c r="C34" s="5"/>
      <c r="D34" s="5"/>
      <c r="E34" s="5"/>
      <c r="F34" s="5" t="s">
        <v>8</v>
      </c>
      <c r="G34" s="5">
        <f t="shared" ref="G34:H34" si="3">SUM(G2:G32)</f>
        <v>0</v>
      </c>
      <c r="H34" s="6">
        <f t="shared" si="3"/>
        <v>0</v>
      </c>
    </row>
    <row r="35" ht="15.75" customHeight="1">
      <c r="H35" s="10"/>
    </row>
    <row r="36" ht="15.75" customHeight="1">
      <c r="A36" s="11" t="s">
        <v>9</v>
      </c>
      <c r="B36" s="12"/>
      <c r="C36" s="12"/>
      <c r="D36" s="12"/>
      <c r="E36" s="12"/>
      <c r="F36" s="13"/>
      <c r="H36" s="10"/>
    </row>
    <row r="37" ht="15.75" customHeight="1">
      <c r="A37" s="14" t="s">
        <v>21</v>
      </c>
      <c r="F37" s="15"/>
      <c r="H37" s="10"/>
    </row>
    <row r="38" ht="15.75" customHeight="1">
      <c r="A38" s="14"/>
      <c r="F38" s="15" t="s">
        <v>11</v>
      </c>
      <c r="H38" s="10"/>
    </row>
    <row r="39" ht="15.75" customHeight="1">
      <c r="A39" s="14"/>
      <c r="F39" s="15"/>
      <c r="H39" s="10"/>
    </row>
    <row r="40" ht="15.75" customHeight="1">
      <c r="A40" s="14"/>
      <c r="F40" s="15" t="s">
        <v>12</v>
      </c>
      <c r="H40" s="10"/>
    </row>
    <row r="41" ht="15.75" customHeight="1">
      <c r="A41" s="14"/>
      <c r="F41" s="15"/>
      <c r="H41" s="10"/>
    </row>
    <row r="42" ht="15.75" customHeight="1">
      <c r="A42" s="16"/>
      <c r="B42" s="17"/>
      <c r="C42" s="17"/>
      <c r="D42" s="17"/>
      <c r="E42" s="17"/>
      <c r="F42" s="18"/>
      <c r="H42" s="10"/>
    </row>
    <row r="43" ht="15.75" customHeight="1">
      <c r="H43" s="10"/>
    </row>
    <row r="44" ht="15.75" customHeight="1">
      <c r="H44" s="10"/>
    </row>
    <row r="45" ht="15.75" customHeight="1">
      <c r="H45" s="10"/>
    </row>
    <row r="46" ht="15.75" customHeight="1">
      <c r="H46" s="10"/>
    </row>
    <row r="47" ht="15.75" customHeight="1">
      <c r="H47" s="10"/>
    </row>
    <row r="48" ht="15.75" customHeight="1">
      <c r="H48" s="10"/>
    </row>
    <row r="49" ht="15.75" customHeight="1">
      <c r="H49" s="10"/>
    </row>
    <row r="50" ht="15.75" customHeight="1">
      <c r="H50" s="10"/>
    </row>
    <row r="51" ht="15.75" customHeight="1">
      <c r="H51" s="10"/>
    </row>
    <row r="52" ht="15.75" customHeight="1">
      <c r="H52" s="10"/>
    </row>
    <row r="53" ht="15.75" customHeight="1">
      <c r="H53" s="10"/>
    </row>
    <row r="54" ht="15.75" customHeight="1">
      <c r="H54" s="10"/>
    </row>
    <row r="55" ht="15.75" customHeight="1">
      <c r="H55" s="10"/>
    </row>
    <row r="56" ht="15.75" customHeight="1">
      <c r="H56" s="10"/>
    </row>
    <row r="57" ht="15.75" customHeight="1">
      <c r="H57" s="10"/>
    </row>
    <row r="58" ht="15.75" customHeight="1">
      <c r="H58" s="10"/>
    </row>
    <row r="59" ht="15.75" customHeight="1">
      <c r="H59" s="10"/>
    </row>
    <row r="60" ht="15.75" customHeight="1">
      <c r="H60" s="10"/>
    </row>
    <row r="61" ht="15.75" customHeight="1">
      <c r="H61" s="10"/>
    </row>
    <row r="62" ht="15.75" customHeight="1">
      <c r="H62" s="10"/>
    </row>
    <row r="63" ht="15.75" customHeight="1">
      <c r="H63" s="10"/>
    </row>
    <row r="64" ht="15.75" customHeight="1">
      <c r="H64" s="10"/>
    </row>
    <row r="65" ht="15.75" customHeight="1">
      <c r="H65" s="10"/>
    </row>
    <row r="66" ht="15.75" customHeight="1">
      <c r="H66" s="10"/>
    </row>
    <row r="67" ht="15.75" customHeight="1">
      <c r="H67" s="10"/>
    </row>
    <row r="68" ht="15.75" customHeight="1">
      <c r="H68" s="10"/>
    </row>
    <row r="69" ht="15.75" customHeight="1">
      <c r="H69" s="10"/>
    </row>
    <row r="70" ht="15.75" customHeight="1">
      <c r="H70" s="10"/>
    </row>
    <row r="71" ht="15.75" customHeight="1">
      <c r="H71" s="10"/>
    </row>
    <row r="72" ht="15.75" customHeight="1">
      <c r="H72" s="10"/>
    </row>
    <row r="73" ht="15.75" customHeight="1">
      <c r="H73" s="10"/>
    </row>
    <row r="74" ht="15.75" customHeight="1">
      <c r="H74" s="10"/>
    </row>
    <row r="75" ht="15.75" customHeight="1">
      <c r="H75" s="10"/>
    </row>
    <row r="76" ht="15.75" customHeight="1">
      <c r="H76" s="10"/>
    </row>
    <row r="77" ht="15.75" customHeight="1">
      <c r="H77" s="10"/>
    </row>
    <row r="78" ht="15.75" customHeight="1">
      <c r="H78" s="10"/>
    </row>
    <row r="79" ht="15.75" customHeight="1">
      <c r="H79" s="10"/>
    </row>
    <row r="80" ht="15.75" customHeight="1">
      <c r="H80" s="10"/>
    </row>
    <row r="81" ht="15.75" customHeight="1">
      <c r="H81" s="10"/>
    </row>
    <row r="82" ht="15.75" customHeight="1">
      <c r="H82" s="10"/>
    </row>
    <row r="83" ht="15.75" customHeight="1">
      <c r="H83" s="10"/>
    </row>
    <row r="84" ht="15.75" customHeight="1">
      <c r="H84" s="10"/>
    </row>
    <row r="85" ht="15.75" customHeight="1">
      <c r="H85" s="10"/>
    </row>
    <row r="86" ht="15.75" customHeight="1">
      <c r="H86" s="10"/>
    </row>
    <row r="87" ht="15.75" customHeight="1">
      <c r="H87" s="10"/>
    </row>
    <row r="88" ht="15.75" customHeight="1">
      <c r="H88" s="10"/>
    </row>
    <row r="89" ht="15.75" customHeight="1">
      <c r="H89" s="10"/>
    </row>
    <row r="90" ht="15.75" customHeight="1">
      <c r="H90" s="10"/>
    </row>
    <row r="91" ht="15.75" customHeight="1">
      <c r="H91" s="10"/>
    </row>
    <row r="92" ht="15.75" customHeight="1">
      <c r="H92" s="10"/>
    </row>
    <row r="93" ht="15.75" customHeight="1">
      <c r="H93" s="10"/>
    </row>
    <row r="94" ht="15.75" customHeight="1">
      <c r="H94" s="10"/>
    </row>
    <row r="95" ht="15.75" customHeight="1">
      <c r="H95" s="10"/>
    </row>
    <row r="96" ht="15.75" customHeight="1">
      <c r="H96" s="10"/>
    </row>
    <row r="97" ht="15.75" customHeight="1">
      <c r="H97" s="10"/>
    </row>
    <row r="98" ht="15.75" customHeight="1">
      <c r="H98" s="10"/>
    </row>
    <row r="99" ht="15.75" customHeight="1">
      <c r="H99" s="10"/>
    </row>
    <row r="100" ht="15.75" customHeight="1">
      <c r="H100" s="10"/>
    </row>
    <row r="101" ht="15.75" customHeight="1">
      <c r="H101" s="10"/>
    </row>
    <row r="102" ht="15.75" customHeight="1">
      <c r="H102" s="10"/>
    </row>
    <row r="103" ht="15.75" customHeight="1">
      <c r="H103" s="10"/>
    </row>
    <row r="104" ht="15.75" customHeight="1">
      <c r="H104" s="10"/>
    </row>
    <row r="105" ht="15.75" customHeight="1">
      <c r="H105" s="10"/>
    </row>
    <row r="106" ht="15.75" customHeight="1">
      <c r="H106" s="10"/>
    </row>
    <row r="107" ht="15.75" customHeight="1">
      <c r="H107" s="10"/>
    </row>
    <row r="108" ht="15.75" customHeight="1">
      <c r="H108" s="10"/>
    </row>
    <row r="109" ht="15.75" customHeight="1">
      <c r="H109" s="10"/>
    </row>
    <row r="110" ht="15.75" customHeight="1">
      <c r="H110" s="10"/>
    </row>
    <row r="111" ht="15.75" customHeight="1">
      <c r="H111" s="10"/>
    </row>
    <row r="112" ht="15.75" customHeight="1">
      <c r="H112" s="10"/>
    </row>
    <row r="113" ht="15.75" customHeight="1">
      <c r="H113" s="10"/>
    </row>
    <row r="114" ht="15.75" customHeight="1">
      <c r="H114" s="10"/>
    </row>
    <row r="115" ht="15.75" customHeight="1">
      <c r="H115" s="10"/>
    </row>
    <row r="116" ht="15.75" customHeight="1">
      <c r="H116" s="10"/>
    </row>
    <row r="117" ht="15.75" customHeight="1">
      <c r="H117" s="10"/>
    </row>
    <row r="118" ht="15.75" customHeight="1">
      <c r="H118" s="10"/>
    </row>
    <row r="119" ht="15.75" customHeight="1">
      <c r="H119" s="10"/>
    </row>
    <row r="120" ht="15.75" customHeight="1">
      <c r="H120" s="10"/>
    </row>
    <row r="121" ht="15.75" customHeight="1">
      <c r="H121" s="10"/>
    </row>
    <row r="122" ht="15.75" customHeight="1">
      <c r="H122" s="10"/>
    </row>
    <row r="123" ht="15.75" customHeight="1">
      <c r="H123" s="10"/>
    </row>
    <row r="124" ht="15.75" customHeight="1">
      <c r="H124" s="10"/>
    </row>
    <row r="125" ht="15.75" customHeight="1">
      <c r="H125" s="10"/>
    </row>
    <row r="126" ht="15.75" customHeight="1">
      <c r="H126" s="10"/>
    </row>
    <row r="127" ht="15.75" customHeight="1">
      <c r="H127" s="10"/>
    </row>
    <row r="128" ht="15.75" customHeight="1">
      <c r="H128" s="10"/>
    </row>
    <row r="129" ht="15.75" customHeight="1">
      <c r="H129" s="10"/>
    </row>
    <row r="130" ht="15.75" customHeight="1">
      <c r="H130" s="10"/>
    </row>
    <row r="131" ht="15.75" customHeight="1">
      <c r="H131" s="10"/>
    </row>
    <row r="132" ht="15.75" customHeight="1">
      <c r="H132" s="10"/>
    </row>
    <row r="133" ht="15.75" customHeight="1">
      <c r="H133" s="10"/>
    </row>
    <row r="134" ht="15.75" customHeight="1">
      <c r="H134" s="10"/>
    </row>
    <row r="135" ht="15.75" customHeight="1">
      <c r="H135" s="10"/>
    </row>
    <row r="136" ht="15.75" customHeight="1">
      <c r="H136" s="10"/>
    </row>
    <row r="137" ht="15.75" customHeight="1">
      <c r="H137" s="10"/>
    </row>
    <row r="138" ht="15.75" customHeight="1">
      <c r="H138" s="10"/>
    </row>
    <row r="139" ht="15.75" customHeight="1">
      <c r="H139" s="10"/>
    </row>
    <row r="140" ht="15.75" customHeight="1">
      <c r="H140" s="10"/>
    </row>
    <row r="141" ht="15.75" customHeight="1">
      <c r="H141" s="10"/>
    </row>
    <row r="142" ht="15.75" customHeight="1">
      <c r="H142" s="10"/>
    </row>
    <row r="143" ht="15.75" customHeight="1">
      <c r="H143" s="10"/>
    </row>
    <row r="144" ht="15.75" customHeight="1">
      <c r="H144" s="10"/>
    </row>
    <row r="145" ht="15.75" customHeight="1">
      <c r="H145" s="10"/>
    </row>
    <row r="146" ht="15.75" customHeight="1">
      <c r="H146" s="10"/>
    </row>
    <row r="147" ht="15.75" customHeight="1">
      <c r="H147" s="10"/>
    </row>
    <row r="148" ht="15.75" customHeight="1">
      <c r="H148" s="10"/>
    </row>
    <row r="149" ht="15.75" customHeight="1">
      <c r="H149" s="10"/>
    </row>
    <row r="150" ht="15.75" customHeight="1">
      <c r="H150" s="10"/>
    </row>
    <row r="151" ht="15.75" customHeight="1">
      <c r="H151" s="10"/>
    </row>
    <row r="152" ht="15.75" customHeight="1">
      <c r="H152" s="10"/>
    </row>
    <row r="153" ht="15.75" customHeight="1">
      <c r="H153" s="10"/>
    </row>
    <row r="154" ht="15.75" customHeight="1">
      <c r="H154" s="10"/>
    </row>
    <row r="155" ht="15.75" customHeight="1">
      <c r="H155" s="10"/>
    </row>
    <row r="156" ht="15.75" customHeight="1">
      <c r="H156" s="10"/>
    </row>
    <row r="157" ht="15.75" customHeight="1">
      <c r="H157" s="10"/>
    </row>
    <row r="158" ht="15.75" customHeight="1">
      <c r="H158" s="10"/>
    </row>
    <row r="159" ht="15.75" customHeight="1">
      <c r="H159" s="10"/>
    </row>
    <row r="160" ht="15.75" customHeight="1">
      <c r="H160" s="10"/>
    </row>
    <row r="161" ht="15.75" customHeight="1">
      <c r="H161" s="10"/>
    </row>
    <row r="162" ht="15.75" customHeight="1">
      <c r="H162" s="10"/>
    </row>
    <row r="163" ht="15.75" customHeight="1">
      <c r="H163" s="10"/>
    </row>
    <row r="164" ht="15.75" customHeight="1">
      <c r="H164" s="10"/>
    </row>
    <row r="165" ht="15.75" customHeight="1">
      <c r="H165" s="10"/>
    </row>
    <row r="166" ht="15.75" customHeight="1">
      <c r="H166" s="10"/>
    </row>
    <row r="167" ht="15.75" customHeight="1">
      <c r="H167" s="10"/>
    </row>
    <row r="168" ht="15.75" customHeight="1">
      <c r="H168" s="10"/>
    </row>
    <row r="169" ht="15.75" customHeight="1">
      <c r="H169" s="10"/>
    </row>
    <row r="170" ht="15.75" customHeight="1">
      <c r="H170" s="10"/>
    </row>
    <row r="171" ht="15.75" customHeight="1">
      <c r="H171" s="10"/>
    </row>
    <row r="172" ht="15.75" customHeight="1">
      <c r="H172" s="10"/>
    </row>
    <row r="173" ht="15.75" customHeight="1">
      <c r="H173" s="10"/>
    </row>
    <row r="174" ht="15.75" customHeight="1">
      <c r="H174" s="10"/>
    </row>
    <row r="175" ht="15.75" customHeight="1">
      <c r="H175" s="10"/>
    </row>
    <row r="176" ht="15.75" customHeight="1">
      <c r="H176" s="10"/>
    </row>
    <row r="177" ht="15.75" customHeight="1">
      <c r="H177" s="10"/>
    </row>
    <row r="178" ht="15.75" customHeight="1">
      <c r="H178" s="10"/>
    </row>
    <row r="179" ht="15.75" customHeight="1">
      <c r="H179" s="10"/>
    </row>
    <row r="180" ht="15.75" customHeight="1">
      <c r="H180" s="10"/>
    </row>
    <row r="181" ht="15.75" customHeight="1">
      <c r="H181" s="10"/>
    </row>
    <row r="182" ht="15.75" customHeight="1">
      <c r="H182" s="10"/>
    </row>
    <row r="183" ht="15.75" customHeight="1">
      <c r="H183" s="10"/>
    </row>
    <row r="184" ht="15.75" customHeight="1">
      <c r="H184" s="10"/>
    </row>
    <row r="185" ht="15.75" customHeight="1">
      <c r="H185" s="10"/>
    </row>
    <row r="186" ht="15.75" customHeight="1">
      <c r="H186" s="10"/>
    </row>
    <row r="187" ht="15.75" customHeight="1">
      <c r="H187" s="10"/>
    </row>
    <row r="188" ht="15.75" customHeight="1">
      <c r="H188" s="10"/>
    </row>
    <row r="189" ht="15.75" customHeight="1">
      <c r="H189" s="10"/>
    </row>
    <row r="190" ht="15.75" customHeight="1">
      <c r="H190" s="10"/>
    </row>
    <row r="191" ht="15.75" customHeight="1">
      <c r="H191" s="10"/>
    </row>
    <row r="192" ht="15.75" customHeight="1">
      <c r="H192" s="10"/>
    </row>
    <row r="193" ht="15.75" customHeight="1">
      <c r="H193" s="10"/>
    </row>
    <row r="194" ht="15.75" customHeight="1">
      <c r="H194" s="10"/>
    </row>
    <row r="195" ht="15.75" customHeight="1">
      <c r="H195" s="10"/>
    </row>
    <row r="196" ht="15.75" customHeight="1">
      <c r="H196" s="10"/>
    </row>
    <row r="197" ht="15.75" customHeight="1">
      <c r="H197" s="10"/>
    </row>
    <row r="198" ht="15.75" customHeight="1">
      <c r="H198" s="10"/>
    </row>
    <row r="199" ht="15.75" customHeight="1">
      <c r="H199" s="10"/>
    </row>
    <row r="200" ht="15.75" customHeight="1">
      <c r="H200" s="10"/>
    </row>
    <row r="201" ht="15.75" customHeight="1">
      <c r="H201" s="10"/>
    </row>
    <row r="202" ht="15.75" customHeight="1">
      <c r="H202" s="10"/>
    </row>
    <row r="203" ht="15.75" customHeight="1">
      <c r="H203" s="10"/>
    </row>
    <row r="204" ht="15.75" customHeight="1">
      <c r="H204" s="10"/>
    </row>
    <row r="205" ht="15.75" customHeight="1">
      <c r="H205" s="10"/>
    </row>
    <row r="206" ht="15.75" customHeight="1">
      <c r="H206" s="10"/>
    </row>
    <row r="207" ht="15.75" customHeight="1">
      <c r="H207" s="10"/>
    </row>
    <row r="208" ht="15.75" customHeight="1">
      <c r="H208" s="10"/>
    </row>
    <row r="209" ht="15.75" customHeight="1">
      <c r="H209" s="10"/>
    </row>
    <row r="210" ht="15.75" customHeight="1">
      <c r="H210" s="10"/>
    </row>
    <row r="211" ht="15.75" customHeight="1">
      <c r="H211" s="10"/>
    </row>
    <row r="212" ht="15.75" customHeight="1">
      <c r="H212" s="10"/>
    </row>
    <row r="213" ht="15.75" customHeight="1">
      <c r="H213" s="10"/>
    </row>
    <row r="214" ht="15.75" customHeight="1">
      <c r="H214" s="10"/>
    </row>
    <row r="215" ht="15.75" customHeight="1">
      <c r="H215" s="10"/>
    </row>
    <row r="216" ht="15.75" customHeight="1">
      <c r="H216" s="10"/>
    </row>
    <row r="217" ht="15.75" customHeight="1">
      <c r="H217" s="10"/>
    </row>
    <row r="218" ht="15.75" customHeight="1">
      <c r="H218" s="10"/>
    </row>
    <row r="219" ht="15.75" customHeight="1">
      <c r="H219" s="10"/>
    </row>
    <row r="220" ht="15.75" customHeight="1">
      <c r="H220" s="10"/>
    </row>
    <row r="221" ht="15.75" customHeight="1">
      <c r="H221" s="10"/>
    </row>
    <row r="222" ht="15.75" customHeight="1">
      <c r="H222" s="10"/>
    </row>
    <row r="223" ht="15.75" customHeight="1">
      <c r="H223" s="10"/>
    </row>
    <row r="224" ht="15.75" customHeight="1">
      <c r="H224" s="10"/>
    </row>
    <row r="225" ht="15.75" customHeight="1">
      <c r="H225" s="10"/>
    </row>
    <row r="226" ht="15.75" customHeight="1">
      <c r="H226" s="10"/>
    </row>
    <row r="227" ht="15.75" customHeight="1">
      <c r="H227" s="10"/>
    </row>
    <row r="228" ht="15.75" customHeight="1">
      <c r="H228" s="10"/>
    </row>
    <row r="229" ht="15.75" customHeight="1">
      <c r="H229" s="10"/>
    </row>
    <row r="230" ht="15.75" customHeight="1">
      <c r="H230" s="10"/>
    </row>
    <row r="231" ht="15.75" customHeight="1">
      <c r="H231" s="10"/>
    </row>
    <row r="232" ht="15.75" customHeight="1">
      <c r="H232" s="10"/>
    </row>
    <row r="233" ht="15.75" customHeight="1">
      <c r="H233" s="10"/>
    </row>
    <row r="234" ht="15.75" customHeight="1">
      <c r="H234" s="10"/>
    </row>
    <row r="235" ht="15.75" customHeight="1">
      <c r="H235" s="10"/>
    </row>
    <row r="236" ht="15.75" customHeight="1">
      <c r="H236" s="10"/>
    </row>
    <row r="237" ht="15.75" customHeight="1">
      <c r="H237" s="10"/>
    </row>
    <row r="238" ht="15.75" customHeight="1">
      <c r="H238" s="10"/>
    </row>
    <row r="239" ht="15.75" customHeight="1">
      <c r="H239" s="10"/>
    </row>
    <row r="240" ht="15.75" customHeight="1">
      <c r="H240" s="10"/>
    </row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ErrorMessage="1" sqref="B2:B32">
      <formula1>Lists!$C$1:$C$31</formula1>
    </dataValidation>
    <dataValidation type="list" allowBlank="1" showErrorMessage="1" sqref="D2:D32">
      <formula1>Lists!$A$1:$A$3</formula1>
    </dataValidation>
    <dataValidation type="list" allowBlank="1" showErrorMessage="1" sqref="E2:E32">
      <formula1>Lists!$D$1:$D$12</formula1>
    </dataValidation>
    <dataValidation type="list" allowBlank="1" showErrorMessage="1" sqref="F2:F32">
      <formula1>Lists!$E$1:$E$12</formula1>
    </dataValidation>
    <dataValidation type="list" allowBlank="1" showErrorMessage="1" sqref="C2:C32">
      <formula1>Lists!$B$1:$B$12</formula1>
    </dataValidation>
  </dataValidations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2026-06-29T16:40:11Z</dcterms:created>
  <dc:creator>Christine Petrillo</dc:creator>
</cp:coreProperties>
</file>