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Y:\Share\Finance\Finance Shared\FY26-27\Budget\"/>
    </mc:Choice>
  </mc:AlternateContent>
  <xr:revisionPtr revIDLastSave="0" documentId="8_{93A95FE6-5AFD-424D-8733-980E394940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6-27 Adopted Budget" sheetId="4" r:id="rId1"/>
  </sheets>
  <definedNames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F44" i="4"/>
  <c r="E44" i="4"/>
  <c r="D44" i="4"/>
  <c r="F36" i="4"/>
  <c r="E36" i="4"/>
  <c r="D36" i="4"/>
  <c r="F11" i="4"/>
  <c r="E11" i="4"/>
  <c r="E39" i="4" l="1"/>
  <c r="E47" i="4" s="1"/>
  <c r="F39" i="4"/>
  <c r="F47" i="4" s="1"/>
  <c r="D39" i="4"/>
  <c r="D47" i="4" s="1"/>
</calcChain>
</file>

<file path=xl/sharedStrings.xml><?xml version="1.0" encoding="utf-8"?>
<sst xmlns="http://schemas.openxmlformats.org/spreadsheetml/2006/main" count="70" uniqueCount="63">
  <si>
    <t>MIDLOTHIAN INDEPENDENT SCHOOL DISTRICT</t>
  </si>
  <si>
    <t>REVENUES</t>
  </si>
  <si>
    <t>Local &amp; Intermediate Revenues</t>
  </si>
  <si>
    <t>State Program Revenues</t>
  </si>
  <si>
    <t>Federal Program Revenues</t>
  </si>
  <si>
    <t>TOTAL REVENUES</t>
  </si>
  <si>
    <t>EXPENDITURES</t>
  </si>
  <si>
    <t>0011</t>
  </si>
  <si>
    <t>Instruction</t>
  </si>
  <si>
    <t>0012</t>
  </si>
  <si>
    <t xml:space="preserve"> </t>
  </si>
  <si>
    <t>Instructional Resource &amp; Media Services</t>
  </si>
  <si>
    <t>0013</t>
  </si>
  <si>
    <t>Curriculum &amp; Instructional Staff Development</t>
  </si>
  <si>
    <t>0021</t>
  </si>
  <si>
    <t>Instructional Leadership</t>
  </si>
  <si>
    <t>0023</t>
  </si>
  <si>
    <t>School Leadership</t>
  </si>
  <si>
    <t>0031</t>
  </si>
  <si>
    <t>Guidance, Counseling &amp; Evaluation Services</t>
  </si>
  <si>
    <t>0033</t>
  </si>
  <si>
    <t>Health Services</t>
  </si>
  <si>
    <t>0034</t>
  </si>
  <si>
    <t>Student (Pupil) Transportation</t>
  </si>
  <si>
    <t>0036</t>
  </si>
  <si>
    <t>Co curricular/Extracurricular Activities</t>
  </si>
  <si>
    <t>0041</t>
  </si>
  <si>
    <t>General Administration</t>
  </si>
  <si>
    <t>0051</t>
  </si>
  <si>
    <t>Plant Maintenance &amp; Operations</t>
  </si>
  <si>
    <t>0052</t>
  </si>
  <si>
    <t>Security &amp; Monitoring Services</t>
  </si>
  <si>
    <t>0053</t>
  </si>
  <si>
    <t>Data Processing Services</t>
  </si>
  <si>
    <t>0095</t>
  </si>
  <si>
    <t>Payments to JJAEP Programs</t>
  </si>
  <si>
    <t>0097</t>
  </si>
  <si>
    <t>Payments to Tax Increment Fund</t>
  </si>
  <si>
    <t>0099</t>
  </si>
  <si>
    <t>Payments to Ellis County - Tax Costs</t>
  </si>
  <si>
    <t>TOTAL EXPENDITURES</t>
  </si>
  <si>
    <t>Excess/(Deficiency) of revenues over/(under)</t>
  </si>
  <si>
    <t>expenditures</t>
  </si>
  <si>
    <t>7900</t>
  </si>
  <si>
    <t>Other resources</t>
  </si>
  <si>
    <t>8900</t>
  </si>
  <si>
    <t>Other uses</t>
  </si>
  <si>
    <t>Excess/(Deficiency) of other resources over other uses</t>
  </si>
  <si>
    <t>Excess/(Deficiency) of revenues &amp; other resources</t>
  </si>
  <si>
    <t>over/(under) expenditures &amp; other uses</t>
  </si>
  <si>
    <t>0035</t>
  </si>
  <si>
    <t>Food Services</t>
  </si>
  <si>
    <t>0071</t>
  </si>
  <si>
    <t>Debt Service: Principal on Long-Term Debt</t>
  </si>
  <si>
    <t>Debt Service: Interest on Long-Term Debt</t>
  </si>
  <si>
    <t>Debt Service: Bond Costs &amp; Fees</t>
  </si>
  <si>
    <t>General</t>
  </si>
  <si>
    <t>Operating</t>
  </si>
  <si>
    <t>Debt Service</t>
  </si>
  <si>
    <t>Food Service</t>
  </si>
  <si>
    <t>2026-27 ADOPTED BUDGETS</t>
  </si>
  <si>
    <t>0061</t>
  </si>
  <si>
    <t>Community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</si>
</sst>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scheme val="minor"/>
    </font>
    <font>
      <b/>
      <sz val="12"/>
      <color theme="1"/>
      <name val="Raleway"/>
    </font>
    <font>
      <sz val="12"/>
      <color theme="1"/>
      <name val="Raleway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7" fontId="2" fillId="0" borderId="0" xfId="0" applyNumberFormat="1" applyFont="1" applyAlignment="1"/>
    <xf numFmtId="37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37" fontId="2" fillId="0" borderId="2" xfId="0" applyNumberFormat="1" applyFont="1" applyBorder="1"/>
    <xf numFmtId="37" fontId="1" fillId="0" borderId="1" xfId="0" applyNumberFormat="1" applyFont="1" applyBorder="1"/>
    <xf numFmtId="37" fontId="1" fillId="0" borderId="0" xfId="0" applyNumberFormat="1" applyFont="1"/>
    <xf numFmtId="37" fontId="2" fillId="0" borderId="1" xfId="0" applyNumberFormat="1" applyFont="1" applyBorder="1"/>
    <xf numFmtId="0" fontId="2" fillId="0" borderId="0" xfId="0" applyFont="1" applyAlignment="1"/>
    <xf numFmtId="3" fontId="2" fillId="0" borderId="0" xfId="0" applyNumberFormat="1" applyFont="1" applyAlignment="1"/>
    <xf numFmtId="10" fontId="2" fillId="0" borderId="0" xfId="0" applyNumberFormat="1" applyFont="1"/>
    <xf numFmtId="3" fontId="2" fillId="0" borderId="0" xfId="0" applyNumberFormat="1" applyFont="1"/>
    <xf numFmtId="0" fontId="1" fillId="0" borderId="3" xfId="0" applyFont="1" applyBorder="1" applyAlignment="1">
      <alignment horizontal="center"/>
    </xf>
    <xf numFmtId="37" fontId="1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1005"/>
  <sheetViews>
    <sheetView tabSelected="1" zoomScaleNormal="100" workbookViewId="0">
      <selection activeCell="F26" sqref="F26"/>
    </sheetView>
  </sheetViews>
  <sheetFormatPr defaultColWidth="11.25" defaultRowHeight="15" customHeight="1" x14ac:dyDescent="0.25"/>
  <cols>
    <col min="1" max="1" width="8.5" customWidth="1"/>
    <col min="2" max="2" width="1.375" customWidth="1"/>
    <col min="3" max="3" width="45.625" customWidth="1"/>
    <col min="4" max="4" width="13.5" bestFit="1" customWidth="1"/>
    <col min="5" max="5" width="16.625" bestFit="1" customWidth="1"/>
    <col min="6" max="6" width="18.25" bestFit="1" customWidth="1"/>
    <col min="7" max="25" width="11.5" customWidth="1"/>
  </cols>
  <sheetData>
    <row r="1" spans="1:25" ht="18.75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8.75" x14ac:dyDescent="0.35">
      <c r="A2" s="1" t="s">
        <v>60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8.75" x14ac:dyDescent="0.35">
      <c r="A3" s="4"/>
      <c r="B3" s="3"/>
      <c r="C3" s="3"/>
      <c r="D3" s="4"/>
      <c r="E3" s="4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8.75" x14ac:dyDescent="0.35">
      <c r="A4" s="4"/>
      <c r="B4" s="3"/>
      <c r="C4" s="3"/>
      <c r="D4" s="8" t="s">
        <v>56</v>
      </c>
      <c r="E4" s="8"/>
      <c r="F4" s="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8.75" x14ac:dyDescent="0.35">
      <c r="A5" s="4"/>
      <c r="B5" s="3"/>
      <c r="C5" s="3"/>
      <c r="D5" s="19" t="s">
        <v>57</v>
      </c>
      <c r="E5" s="19" t="s">
        <v>58</v>
      </c>
      <c r="F5" s="19" t="s">
        <v>59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8.75" x14ac:dyDescent="0.35">
      <c r="A6" s="4"/>
      <c r="B6" s="3"/>
      <c r="C6" s="5" t="s">
        <v>1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8.75" x14ac:dyDescent="0.35">
      <c r="A7" s="4">
        <v>5700</v>
      </c>
      <c r="B7" s="3"/>
      <c r="C7" s="9" t="s">
        <v>2</v>
      </c>
      <c r="D7" s="6">
        <v>76009883</v>
      </c>
      <c r="E7" s="6">
        <v>48805585</v>
      </c>
      <c r="F7" s="6">
        <v>3225000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8.75" x14ac:dyDescent="0.35">
      <c r="A8" s="4">
        <v>5800</v>
      </c>
      <c r="B8" s="3"/>
      <c r="C8" s="9" t="s">
        <v>3</v>
      </c>
      <c r="D8" s="6">
        <v>56735427</v>
      </c>
      <c r="E8" s="6">
        <v>3173700</v>
      </c>
      <c r="F8" s="6">
        <v>19000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8.75" x14ac:dyDescent="0.35">
      <c r="A9" s="4">
        <v>5900</v>
      </c>
      <c r="B9" s="3"/>
      <c r="C9" s="9" t="s">
        <v>4</v>
      </c>
      <c r="D9" s="6">
        <v>304000</v>
      </c>
      <c r="E9" s="6">
        <v>0</v>
      </c>
      <c r="F9" s="6">
        <v>2460000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8.75" x14ac:dyDescent="0.35">
      <c r="A10" s="4"/>
      <c r="B10" s="3"/>
      <c r="C10" s="3"/>
      <c r="D10" s="7"/>
      <c r="E10" s="7"/>
      <c r="F10" s="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8.75" x14ac:dyDescent="0.35">
      <c r="A11" s="8">
        <v>5030</v>
      </c>
      <c r="B11" s="2"/>
      <c r="C11" s="5" t="s">
        <v>5</v>
      </c>
      <c r="D11" s="20">
        <f t="shared" ref="D11" si="0">SUM(D7:D10)</f>
        <v>133049310</v>
      </c>
      <c r="E11" s="20">
        <f t="shared" ref="E11:F11" si="1">SUM(E7:E10)</f>
        <v>51979285</v>
      </c>
      <c r="F11" s="20">
        <f t="shared" si="1"/>
        <v>5704000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8.75" x14ac:dyDescent="0.35">
      <c r="A12" s="4"/>
      <c r="B12" s="3"/>
      <c r="C12" s="2"/>
      <c r="D12" s="7"/>
      <c r="E12" s="7"/>
      <c r="F12" s="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8.75" x14ac:dyDescent="0.35">
      <c r="A13" s="4"/>
      <c r="B13" s="3"/>
      <c r="C13" s="5" t="s">
        <v>6</v>
      </c>
      <c r="D13" s="7"/>
      <c r="E13" s="7"/>
      <c r="F13" s="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8.75" x14ac:dyDescent="0.35">
      <c r="A14" s="4" t="s">
        <v>7</v>
      </c>
      <c r="B14" s="3"/>
      <c r="C14" s="9" t="s">
        <v>8</v>
      </c>
      <c r="D14" s="6">
        <v>72850838</v>
      </c>
      <c r="E14" s="6"/>
      <c r="F14" s="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8.75" x14ac:dyDescent="0.35">
      <c r="A15" s="4" t="s">
        <v>9</v>
      </c>
      <c r="B15" s="9" t="s">
        <v>10</v>
      </c>
      <c r="C15" s="9" t="s">
        <v>11</v>
      </c>
      <c r="D15" s="6">
        <v>1330968</v>
      </c>
      <c r="E15" s="6"/>
      <c r="F15" s="6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8.75" x14ac:dyDescent="0.35">
      <c r="A16" s="4" t="s">
        <v>12</v>
      </c>
      <c r="B16" s="9" t="s">
        <v>10</v>
      </c>
      <c r="C16" s="9" t="s">
        <v>13</v>
      </c>
      <c r="D16" s="6">
        <v>1594828</v>
      </c>
      <c r="E16" s="6"/>
      <c r="F16" s="6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8.75" x14ac:dyDescent="0.35">
      <c r="A17" s="4" t="s">
        <v>14</v>
      </c>
      <c r="B17" s="3"/>
      <c r="C17" s="9" t="s">
        <v>15</v>
      </c>
      <c r="D17" s="6">
        <v>1628778</v>
      </c>
      <c r="E17" s="6"/>
      <c r="F17" s="6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8.75" x14ac:dyDescent="0.35">
      <c r="A18" s="4" t="s">
        <v>16</v>
      </c>
      <c r="B18" s="3"/>
      <c r="C18" s="9" t="s">
        <v>17</v>
      </c>
      <c r="D18" s="6">
        <v>6356436</v>
      </c>
      <c r="E18" s="6"/>
      <c r="F18" s="6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8.75" x14ac:dyDescent="0.35">
      <c r="A19" s="4" t="s">
        <v>18</v>
      </c>
      <c r="B19" s="3"/>
      <c r="C19" s="9" t="s">
        <v>19</v>
      </c>
      <c r="D19" s="6">
        <v>4171906</v>
      </c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8.75" x14ac:dyDescent="0.35">
      <c r="A20" s="4" t="s">
        <v>20</v>
      </c>
      <c r="B20" s="3"/>
      <c r="C20" s="9" t="s">
        <v>21</v>
      </c>
      <c r="D20" s="6">
        <v>1616305</v>
      </c>
      <c r="E20" s="6"/>
      <c r="F20" s="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8.75" x14ac:dyDescent="0.35">
      <c r="A21" s="4" t="s">
        <v>22</v>
      </c>
      <c r="B21" s="3"/>
      <c r="C21" s="9" t="s">
        <v>23</v>
      </c>
      <c r="D21" s="6">
        <v>4966879</v>
      </c>
      <c r="E21" s="6"/>
      <c r="F21" s="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8.75" x14ac:dyDescent="0.35">
      <c r="A22" s="10" t="s">
        <v>50</v>
      </c>
      <c r="B22" s="3"/>
      <c r="C22" s="9" t="s">
        <v>51</v>
      </c>
      <c r="D22" s="6"/>
      <c r="E22" s="6"/>
      <c r="F22" s="6">
        <v>5265410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8.75" x14ac:dyDescent="0.35">
      <c r="A23" s="4" t="s">
        <v>24</v>
      </c>
      <c r="B23" s="3"/>
      <c r="C23" s="9" t="s">
        <v>25</v>
      </c>
      <c r="D23" s="6">
        <v>5254718</v>
      </c>
      <c r="E23" s="6"/>
      <c r="F23" s="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8.75" x14ac:dyDescent="0.35">
      <c r="A24" s="4" t="s">
        <v>26</v>
      </c>
      <c r="B24" s="3"/>
      <c r="C24" s="9" t="s">
        <v>27</v>
      </c>
      <c r="D24" s="6">
        <v>3900674</v>
      </c>
      <c r="E24" s="6"/>
      <c r="F24" s="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8.75" x14ac:dyDescent="0.35">
      <c r="A25" s="4" t="s">
        <v>28</v>
      </c>
      <c r="B25" s="3"/>
      <c r="C25" s="9" t="s">
        <v>29</v>
      </c>
      <c r="D25" s="6">
        <v>13184775</v>
      </c>
      <c r="E25" s="6"/>
      <c r="F25" s="6">
        <v>156990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8.75" x14ac:dyDescent="0.35">
      <c r="A26" s="4" t="s">
        <v>30</v>
      </c>
      <c r="B26" s="3"/>
      <c r="C26" s="9" t="s">
        <v>31</v>
      </c>
      <c r="D26" s="6">
        <v>3170746</v>
      </c>
      <c r="E26" s="6"/>
      <c r="F26" s="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8.75" x14ac:dyDescent="0.35">
      <c r="A27" s="4" t="s">
        <v>32</v>
      </c>
      <c r="B27" s="9" t="s">
        <v>10</v>
      </c>
      <c r="C27" s="9" t="s">
        <v>33</v>
      </c>
      <c r="D27" s="6">
        <v>2553382</v>
      </c>
      <c r="E27" s="6"/>
      <c r="F27" s="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8.75" x14ac:dyDescent="0.35">
      <c r="A28" s="10" t="s">
        <v>61</v>
      </c>
      <c r="B28" s="9" t="s">
        <v>10</v>
      </c>
      <c r="C28" s="9" t="s">
        <v>62</v>
      </c>
      <c r="D28" s="6">
        <v>800</v>
      </c>
      <c r="E28" s="6"/>
      <c r="F28" s="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8.75" x14ac:dyDescent="0.35">
      <c r="A29" s="10" t="s">
        <v>52</v>
      </c>
      <c r="B29" s="3"/>
      <c r="C29" s="9" t="s">
        <v>53</v>
      </c>
      <c r="D29" s="6"/>
      <c r="E29" s="6">
        <v>30410000</v>
      </c>
      <c r="F29" s="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8.75" x14ac:dyDescent="0.35">
      <c r="A30" s="10" t="s">
        <v>52</v>
      </c>
      <c r="B30" s="3"/>
      <c r="C30" s="9" t="s">
        <v>54</v>
      </c>
      <c r="D30" s="6"/>
      <c r="E30" s="6">
        <v>21354610</v>
      </c>
      <c r="F30" s="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8.75" x14ac:dyDescent="0.35">
      <c r="A31" s="10" t="s">
        <v>52</v>
      </c>
      <c r="B31" s="3"/>
      <c r="C31" s="9" t="s">
        <v>55</v>
      </c>
      <c r="D31" s="6"/>
      <c r="E31" s="6">
        <v>25000</v>
      </c>
      <c r="F31" s="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8.75" x14ac:dyDescent="0.35">
      <c r="A32" s="10" t="s">
        <v>34</v>
      </c>
      <c r="B32" s="9" t="s">
        <v>10</v>
      </c>
      <c r="C32" s="9" t="s">
        <v>35</v>
      </c>
      <c r="D32" s="6">
        <v>10000</v>
      </c>
      <c r="E32" s="6"/>
      <c r="F32" s="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8.75" x14ac:dyDescent="0.35">
      <c r="A33" s="10" t="s">
        <v>36</v>
      </c>
      <c r="B33" s="9"/>
      <c r="C33" s="9" t="s">
        <v>37</v>
      </c>
      <c r="D33" s="6">
        <v>15530912</v>
      </c>
      <c r="E33" s="6"/>
      <c r="F33" s="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8.75" x14ac:dyDescent="0.35">
      <c r="A34" s="10" t="s">
        <v>38</v>
      </c>
      <c r="B34" s="9" t="s">
        <v>10</v>
      </c>
      <c r="C34" s="9" t="s">
        <v>39</v>
      </c>
      <c r="D34" s="6">
        <v>1217100</v>
      </c>
      <c r="E34" s="6"/>
      <c r="F34" s="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8.75" x14ac:dyDescent="0.35">
      <c r="A35" s="4"/>
      <c r="B35" s="3"/>
      <c r="C35" s="3"/>
      <c r="D35" s="11"/>
      <c r="E35" s="11"/>
      <c r="F35" s="1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8.75" x14ac:dyDescent="0.35">
      <c r="A36" s="8">
        <v>6050</v>
      </c>
      <c r="B36" s="2"/>
      <c r="C36" s="5" t="s">
        <v>40</v>
      </c>
      <c r="D36" s="12">
        <f t="shared" ref="D36:F36" si="2">SUM(D14:D35)</f>
        <v>139340045</v>
      </c>
      <c r="E36" s="12">
        <f t="shared" si="2"/>
        <v>51789610</v>
      </c>
      <c r="F36" s="12">
        <f t="shared" si="2"/>
        <v>5422400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8.75" x14ac:dyDescent="0.35">
      <c r="A37" s="8"/>
      <c r="B37" s="2"/>
      <c r="C37" s="2"/>
      <c r="D37" s="13"/>
      <c r="E37" s="13"/>
      <c r="F37" s="1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8.75" x14ac:dyDescent="0.35">
      <c r="A38" s="4"/>
      <c r="B38" s="3"/>
      <c r="C38" s="9" t="s">
        <v>41</v>
      </c>
      <c r="D38" s="7"/>
      <c r="E38" s="7"/>
      <c r="F38" s="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8.75" x14ac:dyDescent="0.35">
      <c r="A39" s="4"/>
      <c r="B39" s="3"/>
      <c r="C39" s="3" t="s">
        <v>42</v>
      </c>
      <c r="D39" s="14">
        <f t="shared" ref="D39:F39" si="3">+D11-D36</f>
        <v>-6290735</v>
      </c>
      <c r="E39" s="14">
        <f t="shared" si="3"/>
        <v>189675</v>
      </c>
      <c r="F39" s="14">
        <f t="shared" si="3"/>
        <v>281600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8.75" x14ac:dyDescent="0.35">
      <c r="A40" s="4"/>
      <c r="B40" s="3"/>
      <c r="C40" s="3"/>
      <c r="D40" s="7"/>
      <c r="E40" s="7"/>
      <c r="F40" s="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8.75" x14ac:dyDescent="0.35">
      <c r="A41" s="4" t="s">
        <v>43</v>
      </c>
      <c r="B41" s="3"/>
      <c r="C41" s="9" t="s">
        <v>44</v>
      </c>
      <c r="D41" s="7">
        <v>0</v>
      </c>
      <c r="E41" s="7">
        <v>0</v>
      </c>
      <c r="F41" s="7"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8.75" x14ac:dyDescent="0.35">
      <c r="A42" s="4" t="s">
        <v>45</v>
      </c>
      <c r="B42" s="3"/>
      <c r="C42" s="9" t="s">
        <v>46</v>
      </c>
      <c r="D42" s="14">
        <v>0</v>
      </c>
      <c r="E42" s="14">
        <v>0</v>
      </c>
      <c r="F42" s="14"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8.75" x14ac:dyDescent="0.35">
      <c r="A43" s="4"/>
      <c r="B43" s="3"/>
      <c r="C43" s="3"/>
      <c r="D43" s="7"/>
      <c r="E43" s="7"/>
      <c r="F43" s="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8.75" x14ac:dyDescent="0.35">
      <c r="A44" s="4"/>
      <c r="B44" s="3"/>
      <c r="C44" s="9" t="s">
        <v>47</v>
      </c>
      <c r="D44" s="14">
        <f t="shared" ref="D44:F44" si="4">SUM(D41:D42)</f>
        <v>0</v>
      </c>
      <c r="E44" s="14">
        <f t="shared" si="4"/>
        <v>0</v>
      </c>
      <c r="F44" s="14">
        <f t="shared" si="4"/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8.75" x14ac:dyDescent="0.35">
      <c r="A45" s="4"/>
      <c r="B45" s="3"/>
      <c r="C45" s="3"/>
      <c r="D45" s="7"/>
      <c r="E45" s="7"/>
      <c r="F45" s="7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8.75" x14ac:dyDescent="0.35">
      <c r="A46" s="4"/>
      <c r="B46" s="3"/>
      <c r="C46" s="3" t="s">
        <v>48</v>
      </c>
      <c r="D46" s="7"/>
      <c r="E46" s="7"/>
      <c r="F46" s="7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8.75" x14ac:dyDescent="0.35">
      <c r="A47" s="4"/>
      <c r="B47" s="3"/>
      <c r="C47" s="3" t="s">
        <v>49</v>
      </c>
      <c r="D47" s="7">
        <f t="shared" ref="D47:F47" si="5">D39+D44</f>
        <v>-6290735</v>
      </c>
      <c r="E47" s="7">
        <f t="shared" si="5"/>
        <v>189675</v>
      </c>
      <c r="F47" s="7">
        <f t="shared" si="5"/>
        <v>281600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8.75" x14ac:dyDescent="0.35">
      <c r="A48" s="4"/>
      <c r="B48" s="3"/>
      <c r="C48" s="3"/>
      <c r="D48" s="7"/>
      <c r="E48" s="7"/>
      <c r="F48" s="7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8.75" x14ac:dyDescent="0.3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23.25" customHeight="1" x14ac:dyDescent="0.35">
      <c r="A50" s="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23.25" customHeight="1" x14ac:dyDescent="0.35">
      <c r="A51" s="4"/>
      <c r="B51" s="3"/>
      <c r="C51" s="15"/>
      <c r="D51" s="16"/>
      <c r="E51" s="17"/>
      <c r="F51" s="18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23.25" customHeight="1" x14ac:dyDescent="0.35">
      <c r="A52" s="4"/>
      <c r="B52" s="3"/>
      <c r="C52" s="15"/>
      <c r="D52" s="16"/>
      <c r="E52" s="17"/>
      <c r="F52" s="18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23.25" customHeight="1" x14ac:dyDescent="0.35">
      <c r="A53" s="4"/>
      <c r="B53" s="3"/>
      <c r="C53" s="15"/>
      <c r="D53" s="16"/>
      <c r="E53" s="17"/>
      <c r="F53" s="18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23.25" customHeight="1" x14ac:dyDescent="0.35">
      <c r="A54" s="4"/>
      <c r="B54" s="3"/>
      <c r="C54" s="15"/>
      <c r="D54" s="16"/>
      <c r="E54" s="17"/>
      <c r="F54" s="18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23.25" customHeight="1" x14ac:dyDescent="0.35">
      <c r="A55" s="4"/>
      <c r="B55" s="3"/>
      <c r="C55" s="15"/>
      <c r="D55" s="16"/>
      <c r="E55" s="17"/>
      <c r="F55" s="18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23.25" customHeight="1" x14ac:dyDescent="0.35">
      <c r="A56" s="4"/>
      <c r="B56" s="3"/>
      <c r="C56" s="15"/>
      <c r="D56" s="16"/>
      <c r="E56" s="17"/>
      <c r="F56" s="18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23.25" customHeight="1" x14ac:dyDescent="0.35">
      <c r="A57" s="4"/>
      <c r="B57" s="3"/>
      <c r="C57" s="3"/>
      <c r="D57" s="3"/>
      <c r="E57" s="17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23.25" customHeight="1" x14ac:dyDescent="0.35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23.25" customHeight="1" x14ac:dyDescent="0.35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23.25" customHeight="1" x14ac:dyDescent="0.35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23.25" customHeight="1" x14ac:dyDescent="0.35">
      <c r="A61" s="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23.25" customHeight="1" x14ac:dyDescent="0.35">
      <c r="A62" s="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23.25" customHeight="1" x14ac:dyDescent="0.35">
      <c r="A63" s="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23.25" customHeight="1" x14ac:dyDescent="0.35">
      <c r="A64" s="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23.25" customHeight="1" x14ac:dyDescent="0.35">
      <c r="A65" s="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23.25" customHeight="1" x14ac:dyDescent="0.35">
      <c r="A66" s="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23.25" customHeight="1" x14ac:dyDescent="0.35">
      <c r="A67" s="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23.25" customHeight="1" x14ac:dyDescent="0.35">
      <c r="A68" s="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23.25" customHeight="1" x14ac:dyDescent="0.35">
      <c r="A69" s="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23.25" customHeight="1" x14ac:dyDescent="0.35">
      <c r="A70" s="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23.25" customHeight="1" x14ac:dyDescent="0.35">
      <c r="A71" s="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23.25" customHeight="1" x14ac:dyDescent="0.35">
      <c r="A72" s="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23.25" customHeight="1" x14ac:dyDescent="0.35">
      <c r="A73" s="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23.25" customHeight="1" x14ac:dyDescent="0.35">
      <c r="A74" s="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23.25" customHeight="1" x14ac:dyDescent="0.35">
      <c r="A75" s="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23.25" customHeight="1" x14ac:dyDescent="0.35">
      <c r="A76" s="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23.25" customHeight="1" x14ac:dyDescent="0.35">
      <c r="A77" s="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23.25" customHeight="1" x14ac:dyDescent="0.35">
      <c r="A78" s="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23.25" customHeight="1" x14ac:dyDescent="0.35">
      <c r="A79" s="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23.25" customHeight="1" x14ac:dyDescent="0.35">
      <c r="A80" s="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23.25" customHeight="1" x14ac:dyDescent="0.35">
      <c r="A81" s="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23.25" customHeight="1" x14ac:dyDescent="0.35">
      <c r="A82" s="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23.25" customHeight="1" x14ac:dyDescent="0.35">
      <c r="A83" s="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23.25" customHeight="1" x14ac:dyDescent="0.35">
      <c r="A84" s="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23.25" customHeight="1" x14ac:dyDescent="0.35">
      <c r="A85" s="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23.25" customHeight="1" x14ac:dyDescent="0.35">
      <c r="A86" s="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23.25" customHeight="1" x14ac:dyDescent="0.35">
      <c r="A87" s="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23.25" customHeight="1" x14ac:dyDescent="0.35">
      <c r="A88" s="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23.25" customHeight="1" x14ac:dyDescent="0.35">
      <c r="A89" s="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23.25" customHeight="1" x14ac:dyDescent="0.35">
      <c r="A90" s="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23.25" customHeight="1" x14ac:dyDescent="0.35">
      <c r="A91" s="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23.25" customHeight="1" x14ac:dyDescent="0.35">
      <c r="A92" s="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23.25" customHeight="1" x14ac:dyDescent="0.35">
      <c r="A93" s="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23.25" customHeight="1" x14ac:dyDescent="0.35">
      <c r="A94" s="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23.25" customHeight="1" x14ac:dyDescent="0.35">
      <c r="A95" s="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23.25" customHeight="1" x14ac:dyDescent="0.35">
      <c r="A96" s="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23.25" customHeight="1" x14ac:dyDescent="0.35">
      <c r="A97" s="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23.25" customHeight="1" x14ac:dyDescent="0.35">
      <c r="A98" s="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23.25" customHeight="1" x14ac:dyDescent="0.35">
      <c r="A99" s="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23.25" customHeight="1" x14ac:dyDescent="0.35">
      <c r="A100" s="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23.25" customHeight="1" x14ac:dyDescent="0.35">
      <c r="A101" s="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23.25" customHeight="1" x14ac:dyDescent="0.35">
      <c r="A102" s="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23.25" customHeight="1" x14ac:dyDescent="0.35">
      <c r="A103" s="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23.25" customHeight="1" x14ac:dyDescent="0.35">
      <c r="A104" s="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23.25" customHeight="1" x14ac:dyDescent="0.35">
      <c r="A105" s="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23.25" customHeight="1" x14ac:dyDescent="0.35">
      <c r="A106" s="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23.25" customHeight="1" x14ac:dyDescent="0.35">
      <c r="A107" s="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23.25" customHeight="1" x14ac:dyDescent="0.35">
      <c r="A108" s="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23.25" customHeight="1" x14ac:dyDescent="0.35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23.25" customHeight="1" x14ac:dyDescent="0.35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23.25" customHeight="1" x14ac:dyDescent="0.35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23.25" customHeight="1" x14ac:dyDescent="0.35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23.25" customHeight="1" x14ac:dyDescent="0.35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23.25" customHeight="1" x14ac:dyDescent="0.35">
      <c r="A114" s="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23.25" customHeight="1" x14ac:dyDescent="0.35">
      <c r="A115" s="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23.25" customHeight="1" x14ac:dyDescent="0.35">
      <c r="A116" s="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23.25" customHeight="1" x14ac:dyDescent="0.35">
      <c r="A117" s="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23.25" customHeight="1" x14ac:dyDescent="0.35">
      <c r="A118" s="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23.25" customHeight="1" x14ac:dyDescent="0.35">
      <c r="A119" s="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23.25" customHeight="1" x14ac:dyDescent="0.35">
      <c r="A120" s="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23.25" customHeight="1" x14ac:dyDescent="0.35">
      <c r="A121" s="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23.25" customHeight="1" x14ac:dyDescent="0.35">
      <c r="A122" s="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23.25" customHeight="1" x14ac:dyDescent="0.35">
      <c r="A123" s="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23.25" customHeight="1" x14ac:dyDescent="0.35">
      <c r="A124" s="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23.25" customHeight="1" x14ac:dyDescent="0.35">
      <c r="A125" s="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23.25" customHeight="1" x14ac:dyDescent="0.35">
      <c r="A126" s="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23.25" customHeight="1" x14ac:dyDescent="0.35">
      <c r="A127" s="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23.25" customHeight="1" x14ac:dyDescent="0.35">
      <c r="A128" s="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23.25" customHeight="1" x14ac:dyDescent="0.35">
      <c r="A129" s="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23.25" customHeight="1" x14ac:dyDescent="0.35">
      <c r="A130" s="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23.25" customHeight="1" x14ac:dyDescent="0.35">
      <c r="A131" s="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23.25" customHeight="1" x14ac:dyDescent="0.35">
      <c r="A132" s="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23.25" customHeight="1" x14ac:dyDescent="0.35">
      <c r="A133" s="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23.25" customHeight="1" x14ac:dyDescent="0.35">
      <c r="A134" s="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23.25" customHeight="1" x14ac:dyDescent="0.35">
      <c r="A135" s="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23.25" customHeight="1" x14ac:dyDescent="0.35">
      <c r="A136" s="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23.25" customHeight="1" x14ac:dyDescent="0.35">
      <c r="A137" s="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23.25" customHeight="1" x14ac:dyDescent="0.35">
      <c r="A138" s="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23.25" customHeight="1" x14ac:dyDescent="0.35">
      <c r="A139" s="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23.25" customHeight="1" x14ac:dyDescent="0.35">
      <c r="A140" s="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23.25" customHeight="1" x14ac:dyDescent="0.35">
      <c r="A141" s="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23.25" customHeight="1" x14ac:dyDescent="0.35">
      <c r="A142" s="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23.25" customHeight="1" x14ac:dyDescent="0.35">
      <c r="A143" s="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23.25" customHeight="1" x14ac:dyDescent="0.35">
      <c r="A144" s="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23.25" customHeight="1" x14ac:dyDescent="0.35">
      <c r="A145" s="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23.25" customHeight="1" x14ac:dyDescent="0.35">
      <c r="A146" s="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23.25" customHeight="1" x14ac:dyDescent="0.35">
      <c r="A147" s="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23.25" customHeight="1" x14ac:dyDescent="0.35">
      <c r="A148" s="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23.25" customHeight="1" x14ac:dyDescent="0.35">
      <c r="A149" s="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23.25" customHeight="1" x14ac:dyDescent="0.35">
      <c r="A150" s="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23.25" customHeight="1" x14ac:dyDescent="0.35">
      <c r="A151" s="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23.25" customHeight="1" x14ac:dyDescent="0.35">
      <c r="A152" s="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23.25" customHeight="1" x14ac:dyDescent="0.35">
      <c r="A153" s="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23.25" customHeight="1" x14ac:dyDescent="0.35">
      <c r="A154" s="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23.25" customHeight="1" x14ac:dyDescent="0.35">
      <c r="A155" s="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23.25" customHeight="1" x14ac:dyDescent="0.35">
      <c r="A156" s="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23.25" customHeight="1" x14ac:dyDescent="0.35">
      <c r="A157" s="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23.25" customHeight="1" x14ac:dyDescent="0.35">
      <c r="A158" s="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23.25" customHeight="1" x14ac:dyDescent="0.35">
      <c r="A159" s="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23.25" customHeight="1" x14ac:dyDescent="0.35">
      <c r="A160" s="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23.25" customHeight="1" x14ac:dyDescent="0.35">
      <c r="A161" s="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23.25" customHeight="1" x14ac:dyDescent="0.35">
      <c r="A162" s="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23.25" customHeight="1" x14ac:dyDescent="0.35">
      <c r="A163" s="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23.25" customHeight="1" x14ac:dyDescent="0.35">
      <c r="A164" s="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23.25" customHeight="1" x14ac:dyDescent="0.35">
      <c r="A165" s="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23.25" customHeight="1" x14ac:dyDescent="0.35">
      <c r="A166" s="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23.25" customHeight="1" x14ac:dyDescent="0.35">
      <c r="A167" s="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23.25" customHeight="1" x14ac:dyDescent="0.35">
      <c r="A168" s="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23.25" customHeight="1" x14ac:dyDescent="0.35">
      <c r="A169" s="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23.25" customHeight="1" x14ac:dyDescent="0.35">
      <c r="A170" s="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23.25" customHeight="1" x14ac:dyDescent="0.35">
      <c r="A171" s="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23.25" customHeight="1" x14ac:dyDescent="0.35">
      <c r="A172" s="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23.25" customHeight="1" x14ac:dyDescent="0.35">
      <c r="A173" s="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23.25" customHeight="1" x14ac:dyDescent="0.35">
      <c r="A174" s="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23.25" customHeight="1" x14ac:dyDescent="0.35">
      <c r="A175" s="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23.25" customHeight="1" x14ac:dyDescent="0.35">
      <c r="A176" s="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23.25" customHeight="1" x14ac:dyDescent="0.35">
      <c r="A177" s="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23.25" customHeight="1" x14ac:dyDescent="0.35">
      <c r="A178" s="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23.25" customHeight="1" x14ac:dyDescent="0.35">
      <c r="A179" s="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23.25" customHeight="1" x14ac:dyDescent="0.35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23.25" customHeight="1" x14ac:dyDescent="0.35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23.25" customHeight="1" x14ac:dyDescent="0.35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23.25" customHeight="1" x14ac:dyDescent="0.35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23.25" customHeight="1" x14ac:dyDescent="0.35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23.25" customHeight="1" x14ac:dyDescent="0.35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23.25" customHeight="1" x14ac:dyDescent="0.35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23.25" customHeight="1" x14ac:dyDescent="0.35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23.25" customHeight="1" x14ac:dyDescent="0.35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23.25" customHeight="1" x14ac:dyDescent="0.35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23.25" customHeight="1" x14ac:dyDescent="0.35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23.25" customHeight="1" x14ac:dyDescent="0.35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23.25" customHeight="1" x14ac:dyDescent="0.35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23.25" customHeight="1" x14ac:dyDescent="0.35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23.25" customHeight="1" x14ac:dyDescent="0.35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23.25" customHeight="1" x14ac:dyDescent="0.35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23.25" customHeight="1" x14ac:dyDescent="0.35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23.25" customHeight="1" x14ac:dyDescent="0.35">
      <c r="A197" s="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23.25" customHeight="1" x14ac:dyDescent="0.35">
      <c r="A198" s="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23.25" customHeight="1" x14ac:dyDescent="0.35">
      <c r="A199" s="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23.25" customHeight="1" x14ac:dyDescent="0.35">
      <c r="A200" s="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23.25" customHeight="1" x14ac:dyDescent="0.35">
      <c r="A201" s="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23.25" customHeight="1" x14ac:dyDescent="0.35">
      <c r="A202" s="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23.25" customHeight="1" x14ac:dyDescent="0.35">
      <c r="A203" s="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23.25" customHeight="1" x14ac:dyDescent="0.35">
      <c r="A204" s="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23.25" customHeight="1" x14ac:dyDescent="0.35">
      <c r="A205" s="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23.25" customHeight="1" x14ac:dyDescent="0.35">
      <c r="A206" s="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23.25" customHeight="1" x14ac:dyDescent="0.35">
      <c r="A207" s="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23.25" customHeight="1" x14ac:dyDescent="0.35">
      <c r="A208" s="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23.25" customHeight="1" x14ac:dyDescent="0.35">
      <c r="A209" s="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23.25" customHeight="1" x14ac:dyDescent="0.35">
      <c r="A210" s="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23.25" customHeight="1" x14ac:dyDescent="0.35">
      <c r="A211" s="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23.25" customHeight="1" x14ac:dyDescent="0.35">
      <c r="A212" s="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23.25" customHeight="1" x14ac:dyDescent="0.35">
      <c r="A213" s="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23.25" customHeight="1" x14ac:dyDescent="0.35">
      <c r="A214" s="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23.25" customHeight="1" x14ac:dyDescent="0.35">
      <c r="A215" s="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23.25" customHeight="1" x14ac:dyDescent="0.35">
      <c r="A216" s="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23.25" customHeight="1" x14ac:dyDescent="0.35">
      <c r="A217" s="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23.25" customHeight="1" x14ac:dyDescent="0.35">
      <c r="A218" s="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23.25" customHeight="1" x14ac:dyDescent="0.35">
      <c r="A219" s="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23.25" customHeight="1" x14ac:dyDescent="0.35">
      <c r="A220" s="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23.25" customHeight="1" x14ac:dyDescent="0.35">
      <c r="A221" s="4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23.25" customHeight="1" x14ac:dyDescent="0.35">
      <c r="A222" s="4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23.25" customHeight="1" x14ac:dyDescent="0.35">
      <c r="A223" s="4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23.25" customHeight="1" x14ac:dyDescent="0.35">
      <c r="A224" s="4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23.25" customHeight="1" x14ac:dyDescent="0.35">
      <c r="A225" s="4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23.25" customHeight="1" x14ac:dyDescent="0.35">
      <c r="A226" s="4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23.25" customHeight="1" x14ac:dyDescent="0.35">
      <c r="A227" s="4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23.25" customHeight="1" x14ac:dyDescent="0.35">
      <c r="A228" s="4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23.25" customHeight="1" x14ac:dyDescent="0.35">
      <c r="A229" s="4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23.25" customHeight="1" x14ac:dyDescent="0.35">
      <c r="A230" s="4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23.25" customHeight="1" x14ac:dyDescent="0.35">
      <c r="A231" s="4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23.25" customHeight="1" x14ac:dyDescent="0.35">
      <c r="A232" s="4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23.25" customHeight="1" x14ac:dyDescent="0.35">
      <c r="A233" s="4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23.25" customHeight="1" x14ac:dyDescent="0.35">
      <c r="A234" s="4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23.25" customHeight="1" x14ac:dyDescent="0.35">
      <c r="A235" s="4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23.25" customHeight="1" x14ac:dyDescent="0.35">
      <c r="A236" s="4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23.25" customHeight="1" x14ac:dyDescent="0.35">
      <c r="A237" s="4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23.25" customHeight="1" x14ac:dyDescent="0.35">
      <c r="A238" s="4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23.25" customHeight="1" x14ac:dyDescent="0.35">
      <c r="A239" s="4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23.25" customHeight="1" x14ac:dyDescent="0.35">
      <c r="A240" s="4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23.25" customHeight="1" x14ac:dyDescent="0.35">
      <c r="A241" s="4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23.25" customHeight="1" x14ac:dyDescent="0.35">
      <c r="A242" s="4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23.25" customHeight="1" x14ac:dyDescent="0.35">
      <c r="A243" s="4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23.25" customHeight="1" x14ac:dyDescent="0.35">
      <c r="A244" s="4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23.25" customHeight="1" x14ac:dyDescent="0.35">
      <c r="A245" s="4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23.25" customHeight="1" x14ac:dyDescent="0.35">
      <c r="A246" s="4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23.25" customHeight="1" x14ac:dyDescent="0.35">
      <c r="A247" s="4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23.25" customHeight="1" x14ac:dyDescent="0.35">
      <c r="A248" s="4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23.25" customHeight="1" x14ac:dyDescent="0.35">
      <c r="A249" s="4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23.25" customHeight="1" x14ac:dyDescent="0.35">
      <c r="A250" s="4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23.25" customHeight="1" x14ac:dyDescent="0.35">
      <c r="A251" s="4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23.25" customHeight="1" x14ac:dyDescent="0.35">
      <c r="A252" s="4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23.25" customHeight="1" x14ac:dyDescent="0.35">
      <c r="A253" s="4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23.25" customHeight="1" x14ac:dyDescent="0.35">
      <c r="A254" s="4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23.25" customHeight="1" x14ac:dyDescent="0.35">
      <c r="A255" s="4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23.25" customHeight="1" x14ac:dyDescent="0.35">
      <c r="A256" s="4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23.25" customHeight="1" x14ac:dyDescent="0.35">
      <c r="A257" s="4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23.25" customHeight="1" x14ac:dyDescent="0.35">
      <c r="A258" s="4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23.25" customHeight="1" x14ac:dyDescent="0.35">
      <c r="A259" s="4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23.25" customHeight="1" x14ac:dyDescent="0.35">
      <c r="A260" s="4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23.25" customHeight="1" x14ac:dyDescent="0.35">
      <c r="A261" s="4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23.25" customHeight="1" x14ac:dyDescent="0.35">
      <c r="A262" s="4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23.25" customHeight="1" x14ac:dyDescent="0.35">
      <c r="A263" s="4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23.25" customHeight="1" x14ac:dyDescent="0.35">
      <c r="A264" s="4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23.25" customHeight="1" x14ac:dyDescent="0.35">
      <c r="A265" s="4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23.25" customHeight="1" x14ac:dyDescent="0.35">
      <c r="A266" s="4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23.25" customHeight="1" x14ac:dyDescent="0.35">
      <c r="A267" s="4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23.25" customHeight="1" x14ac:dyDescent="0.35">
      <c r="A268" s="4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23.25" customHeight="1" x14ac:dyDescent="0.35">
      <c r="A269" s="4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23.25" customHeight="1" x14ac:dyDescent="0.35">
      <c r="A270" s="4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23.25" customHeight="1" x14ac:dyDescent="0.35">
      <c r="A271" s="4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23.25" customHeight="1" x14ac:dyDescent="0.35">
      <c r="A272" s="4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23.25" customHeight="1" x14ac:dyDescent="0.35">
      <c r="A273" s="4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23.25" customHeight="1" x14ac:dyDescent="0.35">
      <c r="A274" s="4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23.25" customHeight="1" x14ac:dyDescent="0.35">
      <c r="A275" s="4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23.25" customHeight="1" x14ac:dyDescent="0.35">
      <c r="A276" s="4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23.25" customHeight="1" x14ac:dyDescent="0.35">
      <c r="A277" s="4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23.25" customHeight="1" x14ac:dyDescent="0.35">
      <c r="A278" s="4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23.25" customHeight="1" x14ac:dyDescent="0.35">
      <c r="A279" s="4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23.25" customHeight="1" x14ac:dyDescent="0.35">
      <c r="A280" s="4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23.25" customHeight="1" x14ac:dyDescent="0.35">
      <c r="A281" s="4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23.25" customHeight="1" x14ac:dyDescent="0.35">
      <c r="A282" s="4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23.25" customHeight="1" x14ac:dyDescent="0.35">
      <c r="A283" s="4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23.25" customHeight="1" x14ac:dyDescent="0.35">
      <c r="A284" s="4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23.25" customHeight="1" x14ac:dyDescent="0.35">
      <c r="A285" s="4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23.25" customHeight="1" x14ac:dyDescent="0.35">
      <c r="A286" s="4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23.25" customHeight="1" x14ac:dyDescent="0.35">
      <c r="A287" s="4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23.25" customHeight="1" x14ac:dyDescent="0.35">
      <c r="A288" s="4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23.25" customHeight="1" x14ac:dyDescent="0.35">
      <c r="A289" s="4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23.25" customHeight="1" x14ac:dyDescent="0.35">
      <c r="A290" s="4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23.25" customHeight="1" x14ac:dyDescent="0.35">
      <c r="A291" s="4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23.25" customHeight="1" x14ac:dyDescent="0.35">
      <c r="A292" s="4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23.25" customHeight="1" x14ac:dyDescent="0.35">
      <c r="A293" s="4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23.25" customHeight="1" x14ac:dyDescent="0.35">
      <c r="A294" s="4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23.25" customHeight="1" x14ac:dyDescent="0.35">
      <c r="A295" s="4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23.25" customHeight="1" x14ac:dyDescent="0.35">
      <c r="A296" s="4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23.25" customHeight="1" x14ac:dyDescent="0.35">
      <c r="A297" s="4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23.25" customHeight="1" x14ac:dyDescent="0.35">
      <c r="A298" s="4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23.25" customHeight="1" x14ac:dyDescent="0.35">
      <c r="A299" s="4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23.25" customHeight="1" x14ac:dyDescent="0.35">
      <c r="A300" s="4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23.25" customHeight="1" x14ac:dyDescent="0.35">
      <c r="A301" s="4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23.25" customHeight="1" x14ac:dyDescent="0.35">
      <c r="A302" s="4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23.25" customHeight="1" x14ac:dyDescent="0.35">
      <c r="A303" s="4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23.25" customHeight="1" x14ac:dyDescent="0.35">
      <c r="A304" s="4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23.25" customHeight="1" x14ac:dyDescent="0.35">
      <c r="A305" s="4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23.25" customHeight="1" x14ac:dyDescent="0.35">
      <c r="A306" s="4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23.25" customHeight="1" x14ac:dyDescent="0.35">
      <c r="A307" s="4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23.25" customHeight="1" x14ac:dyDescent="0.35">
      <c r="A308" s="4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23.25" customHeight="1" x14ac:dyDescent="0.35">
      <c r="A309" s="4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23.25" customHeight="1" x14ac:dyDescent="0.35">
      <c r="A310" s="4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23.25" customHeight="1" x14ac:dyDescent="0.35">
      <c r="A311" s="4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23.25" customHeight="1" x14ac:dyDescent="0.35">
      <c r="A312" s="4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23.25" customHeight="1" x14ac:dyDescent="0.35">
      <c r="A313" s="4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23.25" customHeight="1" x14ac:dyDescent="0.35">
      <c r="A314" s="4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23.25" customHeight="1" x14ac:dyDescent="0.35">
      <c r="A315" s="4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23.25" customHeight="1" x14ac:dyDescent="0.35">
      <c r="A316" s="4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23.25" customHeight="1" x14ac:dyDescent="0.35">
      <c r="A317" s="4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23.25" customHeight="1" x14ac:dyDescent="0.35">
      <c r="A318" s="4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23.25" customHeight="1" x14ac:dyDescent="0.35">
      <c r="A319" s="4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23.25" customHeight="1" x14ac:dyDescent="0.35">
      <c r="A320" s="4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23.25" customHeight="1" x14ac:dyDescent="0.35">
      <c r="A321" s="4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23.25" customHeight="1" x14ac:dyDescent="0.35">
      <c r="A322" s="4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23.25" customHeight="1" x14ac:dyDescent="0.35">
      <c r="A323" s="4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23.25" customHeight="1" x14ac:dyDescent="0.35">
      <c r="A324" s="4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23.25" customHeight="1" x14ac:dyDescent="0.35">
      <c r="A325" s="4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23.25" customHeight="1" x14ac:dyDescent="0.35">
      <c r="A326" s="4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23.25" customHeight="1" x14ac:dyDescent="0.35">
      <c r="A327" s="4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23.25" customHeight="1" x14ac:dyDescent="0.35">
      <c r="A328" s="4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23.25" customHeight="1" x14ac:dyDescent="0.35">
      <c r="A329" s="4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23.25" customHeight="1" x14ac:dyDescent="0.35">
      <c r="A330" s="4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23.25" customHeight="1" x14ac:dyDescent="0.35">
      <c r="A331" s="4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23.25" customHeight="1" x14ac:dyDescent="0.35">
      <c r="A332" s="4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23.25" customHeight="1" x14ac:dyDescent="0.35">
      <c r="A333" s="4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23.25" customHeight="1" x14ac:dyDescent="0.35">
      <c r="A334" s="4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23.25" customHeight="1" x14ac:dyDescent="0.35">
      <c r="A335" s="4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23.25" customHeight="1" x14ac:dyDescent="0.35">
      <c r="A336" s="4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23.25" customHeight="1" x14ac:dyDescent="0.35">
      <c r="A337" s="4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23.25" customHeight="1" x14ac:dyDescent="0.35">
      <c r="A338" s="4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23.25" customHeight="1" x14ac:dyDescent="0.35">
      <c r="A339" s="4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23.25" customHeight="1" x14ac:dyDescent="0.35">
      <c r="A340" s="4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23.25" customHeight="1" x14ac:dyDescent="0.35">
      <c r="A341" s="4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23.25" customHeight="1" x14ac:dyDescent="0.35">
      <c r="A342" s="4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23.25" customHeight="1" x14ac:dyDescent="0.35">
      <c r="A343" s="4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23.25" customHeight="1" x14ac:dyDescent="0.35">
      <c r="A344" s="4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23.25" customHeight="1" x14ac:dyDescent="0.35">
      <c r="A345" s="4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23.25" customHeight="1" x14ac:dyDescent="0.35">
      <c r="A346" s="4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23.25" customHeight="1" x14ac:dyDescent="0.35">
      <c r="A347" s="4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23.25" customHeight="1" x14ac:dyDescent="0.35">
      <c r="A348" s="4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23.25" customHeight="1" x14ac:dyDescent="0.35">
      <c r="A349" s="4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23.25" customHeight="1" x14ac:dyDescent="0.35">
      <c r="A350" s="4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23.25" customHeight="1" x14ac:dyDescent="0.35">
      <c r="A351" s="4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23.25" customHeight="1" x14ac:dyDescent="0.35">
      <c r="A352" s="4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23.25" customHeight="1" x14ac:dyDescent="0.35">
      <c r="A353" s="4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23.25" customHeight="1" x14ac:dyDescent="0.35">
      <c r="A354" s="4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23.25" customHeight="1" x14ac:dyDescent="0.35">
      <c r="A355" s="4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23.25" customHeight="1" x14ac:dyDescent="0.35">
      <c r="A356" s="4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23.25" customHeight="1" x14ac:dyDescent="0.35">
      <c r="A357" s="4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23.25" customHeight="1" x14ac:dyDescent="0.35">
      <c r="A358" s="4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23.25" customHeight="1" x14ac:dyDescent="0.35">
      <c r="A359" s="4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23.25" customHeight="1" x14ac:dyDescent="0.35">
      <c r="A360" s="4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23.25" customHeight="1" x14ac:dyDescent="0.35">
      <c r="A361" s="4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23.25" customHeight="1" x14ac:dyDescent="0.35">
      <c r="A362" s="4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23.25" customHeight="1" x14ac:dyDescent="0.35">
      <c r="A363" s="4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23.25" customHeight="1" x14ac:dyDescent="0.35">
      <c r="A364" s="4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23.25" customHeight="1" x14ac:dyDescent="0.35">
      <c r="A365" s="4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23.25" customHeight="1" x14ac:dyDescent="0.35">
      <c r="A366" s="4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23.25" customHeight="1" x14ac:dyDescent="0.35">
      <c r="A367" s="4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23.25" customHeight="1" x14ac:dyDescent="0.35">
      <c r="A368" s="4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23.25" customHeight="1" x14ac:dyDescent="0.35">
      <c r="A369" s="4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23.25" customHeight="1" x14ac:dyDescent="0.35">
      <c r="A370" s="4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23.25" customHeight="1" x14ac:dyDescent="0.35">
      <c r="A371" s="4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23.25" customHeight="1" x14ac:dyDescent="0.35">
      <c r="A372" s="4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23.25" customHeight="1" x14ac:dyDescent="0.35">
      <c r="A373" s="4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23.25" customHeight="1" x14ac:dyDescent="0.35">
      <c r="A374" s="4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23.25" customHeight="1" x14ac:dyDescent="0.35">
      <c r="A375" s="4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23.25" customHeight="1" x14ac:dyDescent="0.35">
      <c r="A376" s="4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23.25" customHeight="1" x14ac:dyDescent="0.35">
      <c r="A377" s="4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23.25" customHeight="1" x14ac:dyDescent="0.35">
      <c r="A378" s="4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23.25" customHeight="1" x14ac:dyDescent="0.35">
      <c r="A379" s="4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23.25" customHeight="1" x14ac:dyDescent="0.35">
      <c r="A380" s="4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23.25" customHeight="1" x14ac:dyDescent="0.35">
      <c r="A381" s="4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23.25" customHeight="1" x14ac:dyDescent="0.35">
      <c r="A382" s="4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23.25" customHeight="1" x14ac:dyDescent="0.35">
      <c r="A383" s="4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23.25" customHeight="1" x14ac:dyDescent="0.35">
      <c r="A384" s="4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23.25" customHeight="1" x14ac:dyDescent="0.35">
      <c r="A385" s="4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23.25" customHeight="1" x14ac:dyDescent="0.35">
      <c r="A386" s="4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23.25" customHeight="1" x14ac:dyDescent="0.35">
      <c r="A387" s="4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23.25" customHeight="1" x14ac:dyDescent="0.35">
      <c r="A388" s="4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23.25" customHeight="1" x14ac:dyDescent="0.35">
      <c r="A389" s="4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23.25" customHeight="1" x14ac:dyDescent="0.35">
      <c r="A390" s="4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23.25" customHeight="1" x14ac:dyDescent="0.35">
      <c r="A391" s="4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23.25" customHeight="1" x14ac:dyDescent="0.35">
      <c r="A392" s="4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23.25" customHeight="1" x14ac:dyDescent="0.35">
      <c r="A393" s="4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23.25" customHeight="1" x14ac:dyDescent="0.35">
      <c r="A394" s="4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23.25" customHeight="1" x14ac:dyDescent="0.35">
      <c r="A395" s="4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23.25" customHeight="1" x14ac:dyDescent="0.35">
      <c r="A396" s="4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23.25" customHeight="1" x14ac:dyDescent="0.35">
      <c r="A397" s="4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23.25" customHeight="1" x14ac:dyDescent="0.35">
      <c r="A398" s="4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23.25" customHeight="1" x14ac:dyDescent="0.35">
      <c r="A399" s="4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23.25" customHeight="1" x14ac:dyDescent="0.35">
      <c r="A400" s="4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23.25" customHeight="1" x14ac:dyDescent="0.35">
      <c r="A401" s="4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23.25" customHeight="1" x14ac:dyDescent="0.35">
      <c r="A402" s="4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23.25" customHeight="1" x14ac:dyDescent="0.35">
      <c r="A403" s="4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23.25" customHeight="1" x14ac:dyDescent="0.35">
      <c r="A404" s="4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23.25" customHeight="1" x14ac:dyDescent="0.35">
      <c r="A405" s="4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23.25" customHeight="1" x14ac:dyDescent="0.35">
      <c r="A406" s="4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23.25" customHeight="1" x14ac:dyDescent="0.35">
      <c r="A407" s="4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23.25" customHeight="1" x14ac:dyDescent="0.35">
      <c r="A408" s="4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23.25" customHeight="1" x14ac:dyDescent="0.35">
      <c r="A409" s="4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23.25" customHeight="1" x14ac:dyDescent="0.35">
      <c r="A410" s="4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23.25" customHeight="1" x14ac:dyDescent="0.35">
      <c r="A411" s="4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23.25" customHeight="1" x14ac:dyDescent="0.35">
      <c r="A412" s="4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23.25" customHeight="1" x14ac:dyDescent="0.35">
      <c r="A413" s="4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23.25" customHeight="1" x14ac:dyDescent="0.35">
      <c r="A414" s="4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23.25" customHeight="1" x14ac:dyDescent="0.35">
      <c r="A415" s="4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23.25" customHeight="1" x14ac:dyDescent="0.35">
      <c r="A416" s="4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23.25" customHeight="1" x14ac:dyDescent="0.35">
      <c r="A417" s="4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23.25" customHeight="1" x14ac:dyDescent="0.35">
      <c r="A418" s="4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23.25" customHeight="1" x14ac:dyDescent="0.35">
      <c r="A419" s="4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23.25" customHeight="1" x14ac:dyDescent="0.35">
      <c r="A420" s="4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23.25" customHeight="1" x14ac:dyDescent="0.35">
      <c r="A421" s="4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23.25" customHeight="1" x14ac:dyDescent="0.35">
      <c r="A422" s="4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23.25" customHeight="1" x14ac:dyDescent="0.35">
      <c r="A423" s="4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23.25" customHeight="1" x14ac:dyDescent="0.35">
      <c r="A424" s="4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23.25" customHeight="1" x14ac:dyDescent="0.35">
      <c r="A425" s="4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23.25" customHeight="1" x14ac:dyDescent="0.35">
      <c r="A426" s="4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23.25" customHeight="1" x14ac:dyDescent="0.35">
      <c r="A427" s="4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23.25" customHeight="1" x14ac:dyDescent="0.35">
      <c r="A428" s="4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23.25" customHeight="1" x14ac:dyDescent="0.35">
      <c r="A429" s="4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23.25" customHeight="1" x14ac:dyDescent="0.35">
      <c r="A430" s="4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23.25" customHeight="1" x14ac:dyDescent="0.35">
      <c r="A431" s="4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23.25" customHeight="1" x14ac:dyDescent="0.35">
      <c r="A432" s="4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23.25" customHeight="1" x14ac:dyDescent="0.35">
      <c r="A433" s="4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23.25" customHeight="1" x14ac:dyDescent="0.35">
      <c r="A434" s="4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23.25" customHeight="1" x14ac:dyDescent="0.35">
      <c r="A435" s="4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23.25" customHeight="1" x14ac:dyDescent="0.35">
      <c r="A436" s="4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23.25" customHeight="1" x14ac:dyDescent="0.35">
      <c r="A437" s="4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23.25" customHeight="1" x14ac:dyDescent="0.35">
      <c r="A438" s="4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23.25" customHeight="1" x14ac:dyDescent="0.35">
      <c r="A439" s="4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23.25" customHeight="1" x14ac:dyDescent="0.35">
      <c r="A440" s="4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23.25" customHeight="1" x14ac:dyDescent="0.35">
      <c r="A441" s="4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23.25" customHeight="1" x14ac:dyDescent="0.35">
      <c r="A442" s="4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23.25" customHeight="1" x14ac:dyDescent="0.35">
      <c r="A443" s="4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23.25" customHeight="1" x14ac:dyDescent="0.35">
      <c r="A444" s="4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23.25" customHeight="1" x14ac:dyDescent="0.35">
      <c r="A445" s="4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23.25" customHeight="1" x14ac:dyDescent="0.35">
      <c r="A446" s="4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23.25" customHeight="1" x14ac:dyDescent="0.35">
      <c r="A447" s="4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23.25" customHeight="1" x14ac:dyDescent="0.35">
      <c r="A448" s="4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23.25" customHeight="1" x14ac:dyDescent="0.35">
      <c r="A449" s="4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23.25" customHeight="1" x14ac:dyDescent="0.35">
      <c r="A450" s="4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23.25" customHeight="1" x14ac:dyDescent="0.35">
      <c r="A451" s="4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23.25" customHeight="1" x14ac:dyDescent="0.35">
      <c r="A452" s="4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23.25" customHeight="1" x14ac:dyDescent="0.35">
      <c r="A453" s="4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23.25" customHeight="1" x14ac:dyDescent="0.35">
      <c r="A454" s="4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23.25" customHeight="1" x14ac:dyDescent="0.35">
      <c r="A455" s="4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23.25" customHeight="1" x14ac:dyDescent="0.35">
      <c r="A456" s="4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23.25" customHeight="1" x14ac:dyDescent="0.35">
      <c r="A457" s="4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23.25" customHeight="1" x14ac:dyDescent="0.35">
      <c r="A458" s="4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23.25" customHeight="1" x14ac:dyDescent="0.35">
      <c r="A459" s="4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23.25" customHeight="1" x14ac:dyDescent="0.35">
      <c r="A460" s="4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23.25" customHeight="1" x14ac:dyDescent="0.35">
      <c r="A461" s="4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23.25" customHeight="1" x14ac:dyDescent="0.35">
      <c r="A462" s="4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23.25" customHeight="1" x14ac:dyDescent="0.35">
      <c r="A463" s="4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23.25" customHeight="1" x14ac:dyDescent="0.35">
      <c r="A464" s="4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23.25" customHeight="1" x14ac:dyDescent="0.35">
      <c r="A465" s="4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23.25" customHeight="1" x14ac:dyDescent="0.35">
      <c r="A466" s="4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23.25" customHeight="1" x14ac:dyDescent="0.35">
      <c r="A467" s="4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23.25" customHeight="1" x14ac:dyDescent="0.35">
      <c r="A468" s="4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23.25" customHeight="1" x14ac:dyDescent="0.35">
      <c r="A469" s="4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23.25" customHeight="1" x14ac:dyDescent="0.35">
      <c r="A470" s="4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23.25" customHeight="1" x14ac:dyDescent="0.35">
      <c r="A471" s="4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23.25" customHeight="1" x14ac:dyDescent="0.35">
      <c r="A472" s="4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23.25" customHeight="1" x14ac:dyDescent="0.35">
      <c r="A473" s="4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23.25" customHeight="1" x14ac:dyDescent="0.35">
      <c r="A474" s="4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23.25" customHeight="1" x14ac:dyDescent="0.35">
      <c r="A475" s="4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23.25" customHeight="1" x14ac:dyDescent="0.35">
      <c r="A476" s="4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23.25" customHeight="1" x14ac:dyDescent="0.35">
      <c r="A477" s="4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23.25" customHeight="1" x14ac:dyDescent="0.35">
      <c r="A478" s="4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23.25" customHeight="1" x14ac:dyDescent="0.35">
      <c r="A479" s="4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23.25" customHeight="1" x14ac:dyDescent="0.35">
      <c r="A480" s="4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23.25" customHeight="1" x14ac:dyDescent="0.35">
      <c r="A481" s="4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23.25" customHeight="1" x14ac:dyDescent="0.35">
      <c r="A482" s="4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23.25" customHeight="1" x14ac:dyDescent="0.35">
      <c r="A483" s="4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23.25" customHeight="1" x14ac:dyDescent="0.35">
      <c r="A484" s="4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23.25" customHeight="1" x14ac:dyDescent="0.35">
      <c r="A485" s="4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23.25" customHeight="1" x14ac:dyDescent="0.35">
      <c r="A486" s="4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23.25" customHeight="1" x14ac:dyDescent="0.35">
      <c r="A487" s="4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23.25" customHeight="1" x14ac:dyDescent="0.35">
      <c r="A488" s="4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23.25" customHeight="1" x14ac:dyDescent="0.35">
      <c r="A489" s="4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23.25" customHeight="1" x14ac:dyDescent="0.35">
      <c r="A490" s="4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23.25" customHeight="1" x14ac:dyDescent="0.35">
      <c r="A491" s="4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23.25" customHeight="1" x14ac:dyDescent="0.35">
      <c r="A492" s="4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23.25" customHeight="1" x14ac:dyDescent="0.35">
      <c r="A493" s="4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23.25" customHeight="1" x14ac:dyDescent="0.35">
      <c r="A494" s="4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23.25" customHeight="1" x14ac:dyDescent="0.35">
      <c r="A495" s="4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23.25" customHeight="1" x14ac:dyDescent="0.35">
      <c r="A496" s="4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23.25" customHeight="1" x14ac:dyDescent="0.35">
      <c r="A497" s="4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23.25" customHeight="1" x14ac:dyDescent="0.35">
      <c r="A498" s="4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23.25" customHeight="1" x14ac:dyDescent="0.35">
      <c r="A499" s="4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23.25" customHeight="1" x14ac:dyDescent="0.35">
      <c r="A500" s="4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23.25" customHeight="1" x14ac:dyDescent="0.35">
      <c r="A501" s="4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23.25" customHeight="1" x14ac:dyDescent="0.35">
      <c r="A502" s="4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23.25" customHeight="1" x14ac:dyDescent="0.35">
      <c r="A503" s="4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23.25" customHeight="1" x14ac:dyDescent="0.35">
      <c r="A504" s="4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23.25" customHeight="1" x14ac:dyDescent="0.35">
      <c r="A505" s="4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23.25" customHeight="1" x14ac:dyDescent="0.35">
      <c r="A506" s="4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23.25" customHeight="1" x14ac:dyDescent="0.35">
      <c r="A507" s="4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23.25" customHeight="1" x14ac:dyDescent="0.35">
      <c r="A508" s="4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23.25" customHeight="1" x14ac:dyDescent="0.35">
      <c r="A509" s="4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23.25" customHeight="1" x14ac:dyDescent="0.35">
      <c r="A510" s="4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23.25" customHeight="1" x14ac:dyDescent="0.35">
      <c r="A511" s="4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23.25" customHeight="1" x14ac:dyDescent="0.35">
      <c r="A512" s="4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23.25" customHeight="1" x14ac:dyDescent="0.35">
      <c r="A513" s="4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23.25" customHeight="1" x14ac:dyDescent="0.35">
      <c r="A514" s="4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23.25" customHeight="1" x14ac:dyDescent="0.35">
      <c r="A515" s="4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23.25" customHeight="1" x14ac:dyDescent="0.35">
      <c r="A516" s="4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23.25" customHeight="1" x14ac:dyDescent="0.35">
      <c r="A517" s="4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23.25" customHeight="1" x14ac:dyDescent="0.35">
      <c r="A518" s="4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23.25" customHeight="1" x14ac:dyDescent="0.35">
      <c r="A519" s="4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23.25" customHeight="1" x14ac:dyDescent="0.35">
      <c r="A520" s="4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23.25" customHeight="1" x14ac:dyDescent="0.35">
      <c r="A521" s="4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23.25" customHeight="1" x14ac:dyDescent="0.35">
      <c r="A522" s="4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23.25" customHeight="1" x14ac:dyDescent="0.35">
      <c r="A523" s="4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23.25" customHeight="1" x14ac:dyDescent="0.35">
      <c r="A524" s="4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23.25" customHeight="1" x14ac:dyDescent="0.35">
      <c r="A525" s="4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23.25" customHeight="1" x14ac:dyDescent="0.35">
      <c r="A526" s="4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23.25" customHeight="1" x14ac:dyDescent="0.35">
      <c r="A527" s="4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23.25" customHeight="1" x14ac:dyDescent="0.35">
      <c r="A528" s="4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23.25" customHeight="1" x14ac:dyDescent="0.35">
      <c r="A529" s="4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23.25" customHeight="1" x14ac:dyDescent="0.35">
      <c r="A530" s="4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23.25" customHeight="1" x14ac:dyDescent="0.35">
      <c r="A531" s="4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23.25" customHeight="1" x14ac:dyDescent="0.35">
      <c r="A532" s="4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23.25" customHeight="1" x14ac:dyDescent="0.35">
      <c r="A533" s="4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23.25" customHeight="1" x14ac:dyDescent="0.35">
      <c r="A534" s="4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23.25" customHeight="1" x14ac:dyDescent="0.35">
      <c r="A535" s="4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23.25" customHeight="1" x14ac:dyDescent="0.35">
      <c r="A536" s="4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23.25" customHeight="1" x14ac:dyDescent="0.35">
      <c r="A537" s="4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23.25" customHeight="1" x14ac:dyDescent="0.35">
      <c r="A538" s="4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23.25" customHeight="1" x14ac:dyDescent="0.35">
      <c r="A539" s="4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23.25" customHeight="1" x14ac:dyDescent="0.35">
      <c r="A540" s="4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23.25" customHeight="1" x14ac:dyDescent="0.35">
      <c r="A541" s="4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23.25" customHeight="1" x14ac:dyDescent="0.35">
      <c r="A542" s="4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23.25" customHeight="1" x14ac:dyDescent="0.35">
      <c r="A543" s="4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23.25" customHeight="1" x14ac:dyDescent="0.35">
      <c r="A544" s="4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23.25" customHeight="1" x14ac:dyDescent="0.35">
      <c r="A545" s="4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23.25" customHeight="1" x14ac:dyDescent="0.35">
      <c r="A546" s="4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23.25" customHeight="1" x14ac:dyDescent="0.35">
      <c r="A547" s="4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23.25" customHeight="1" x14ac:dyDescent="0.35">
      <c r="A548" s="4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23.25" customHeight="1" x14ac:dyDescent="0.35">
      <c r="A549" s="4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23.25" customHeight="1" x14ac:dyDescent="0.35">
      <c r="A550" s="4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23.25" customHeight="1" x14ac:dyDescent="0.35">
      <c r="A551" s="4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23.25" customHeight="1" x14ac:dyDescent="0.35">
      <c r="A552" s="4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23.25" customHeight="1" x14ac:dyDescent="0.35">
      <c r="A553" s="4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23.25" customHeight="1" x14ac:dyDescent="0.35">
      <c r="A554" s="4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23.25" customHeight="1" x14ac:dyDescent="0.35">
      <c r="A555" s="4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23.25" customHeight="1" x14ac:dyDescent="0.35">
      <c r="A556" s="4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23.25" customHeight="1" x14ac:dyDescent="0.35">
      <c r="A557" s="4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23.25" customHeight="1" x14ac:dyDescent="0.35">
      <c r="A558" s="4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23.25" customHeight="1" x14ac:dyDescent="0.35">
      <c r="A559" s="4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23.25" customHeight="1" x14ac:dyDescent="0.35">
      <c r="A560" s="4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23.25" customHeight="1" x14ac:dyDescent="0.35">
      <c r="A561" s="4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23.25" customHeight="1" x14ac:dyDescent="0.35">
      <c r="A562" s="4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23.25" customHeight="1" x14ac:dyDescent="0.35">
      <c r="A563" s="4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23.25" customHeight="1" x14ac:dyDescent="0.35">
      <c r="A564" s="4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23.25" customHeight="1" x14ac:dyDescent="0.35">
      <c r="A565" s="4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23.25" customHeight="1" x14ac:dyDescent="0.35">
      <c r="A566" s="4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23.25" customHeight="1" x14ac:dyDescent="0.35">
      <c r="A567" s="4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23.25" customHeight="1" x14ac:dyDescent="0.35">
      <c r="A568" s="4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23.25" customHeight="1" x14ac:dyDescent="0.35">
      <c r="A569" s="4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23.25" customHeight="1" x14ac:dyDescent="0.35">
      <c r="A570" s="4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23.25" customHeight="1" x14ac:dyDescent="0.35">
      <c r="A571" s="4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23.25" customHeight="1" x14ac:dyDescent="0.35">
      <c r="A572" s="4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23.25" customHeight="1" x14ac:dyDescent="0.35">
      <c r="A573" s="4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23.25" customHeight="1" x14ac:dyDescent="0.35">
      <c r="A574" s="4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23.25" customHeight="1" x14ac:dyDescent="0.35">
      <c r="A575" s="4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23.25" customHeight="1" x14ac:dyDescent="0.35">
      <c r="A576" s="4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23.25" customHeight="1" x14ac:dyDescent="0.35">
      <c r="A577" s="4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23.25" customHeight="1" x14ac:dyDescent="0.35">
      <c r="A578" s="4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23.25" customHeight="1" x14ac:dyDescent="0.35">
      <c r="A579" s="4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23.25" customHeight="1" x14ac:dyDescent="0.35">
      <c r="A580" s="4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23.25" customHeight="1" x14ac:dyDescent="0.35">
      <c r="A581" s="4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23.25" customHeight="1" x14ac:dyDescent="0.35">
      <c r="A582" s="4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23.25" customHeight="1" x14ac:dyDescent="0.35">
      <c r="A583" s="4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23.25" customHeight="1" x14ac:dyDescent="0.35">
      <c r="A584" s="4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23.25" customHeight="1" x14ac:dyDescent="0.35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23.25" customHeight="1" x14ac:dyDescent="0.35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23.25" customHeight="1" x14ac:dyDescent="0.35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23.25" customHeight="1" x14ac:dyDescent="0.35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23.25" customHeight="1" x14ac:dyDescent="0.35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23.25" customHeight="1" x14ac:dyDescent="0.35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23.25" customHeight="1" x14ac:dyDescent="0.35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23.25" customHeight="1" x14ac:dyDescent="0.35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23.25" customHeight="1" x14ac:dyDescent="0.35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23.25" customHeight="1" x14ac:dyDescent="0.35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23.25" customHeight="1" x14ac:dyDescent="0.35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23.25" customHeight="1" x14ac:dyDescent="0.35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23.25" customHeight="1" x14ac:dyDescent="0.35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23.25" customHeight="1" x14ac:dyDescent="0.35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23.25" customHeight="1" x14ac:dyDescent="0.35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23.25" customHeight="1" x14ac:dyDescent="0.35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23.25" customHeight="1" x14ac:dyDescent="0.35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23.25" customHeight="1" x14ac:dyDescent="0.35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23.25" customHeight="1" x14ac:dyDescent="0.35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23.25" customHeight="1" x14ac:dyDescent="0.35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23.25" customHeight="1" x14ac:dyDescent="0.35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23.25" customHeight="1" x14ac:dyDescent="0.35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23.25" customHeight="1" x14ac:dyDescent="0.35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23.25" customHeight="1" x14ac:dyDescent="0.35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23.25" customHeight="1" x14ac:dyDescent="0.35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23.25" customHeight="1" x14ac:dyDescent="0.35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23.25" customHeight="1" x14ac:dyDescent="0.35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23.25" customHeight="1" x14ac:dyDescent="0.35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23.25" customHeight="1" x14ac:dyDescent="0.35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23.25" customHeight="1" x14ac:dyDescent="0.35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23.25" customHeight="1" x14ac:dyDescent="0.35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23.25" customHeight="1" x14ac:dyDescent="0.35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23.25" customHeight="1" x14ac:dyDescent="0.35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23.25" customHeight="1" x14ac:dyDescent="0.35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23.25" customHeight="1" x14ac:dyDescent="0.35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23.25" customHeight="1" x14ac:dyDescent="0.35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23.25" customHeight="1" x14ac:dyDescent="0.35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23.25" customHeight="1" x14ac:dyDescent="0.35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23.25" customHeight="1" x14ac:dyDescent="0.35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23.25" customHeight="1" x14ac:dyDescent="0.35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23.25" customHeight="1" x14ac:dyDescent="0.35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23.25" customHeight="1" x14ac:dyDescent="0.35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23.25" customHeight="1" x14ac:dyDescent="0.35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23.25" customHeight="1" x14ac:dyDescent="0.35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23.25" customHeight="1" x14ac:dyDescent="0.35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23.25" customHeight="1" x14ac:dyDescent="0.35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23.25" customHeight="1" x14ac:dyDescent="0.35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23.25" customHeight="1" x14ac:dyDescent="0.35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23.25" customHeight="1" x14ac:dyDescent="0.35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23.25" customHeight="1" x14ac:dyDescent="0.35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23.25" customHeight="1" x14ac:dyDescent="0.35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23.25" customHeight="1" x14ac:dyDescent="0.35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23.25" customHeight="1" x14ac:dyDescent="0.35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23.25" customHeight="1" x14ac:dyDescent="0.35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23.25" customHeight="1" x14ac:dyDescent="0.35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23.25" customHeight="1" x14ac:dyDescent="0.35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23.25" customHeight="1" x14ac:dyDescent="0.35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23.25" customHeight="1" x14ac:dyDescent="0.35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23.25" customHeight="1" x14ac:dyDescent="0.35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23.25" customHeight="1" x14ac:dyDescent="0.35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23.25" customHeight="1" x14ac:dyDescent="0.35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23.25" customHeight="1" x14ac:dyDescent="0.35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23.25" customHeight="1" x14ac:dyDescent="0.35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23.25" customHeight="1" x14ac:dyDescent="0.35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23.25" customHeight="1" x14ac:dyDescent="0.35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23.25" customHeight="1" x14ac:dyDescent="0.35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23.25" customHeight="1" x14ac:dyDescent="0.35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23.25" customHeight="1" x14ac:dyDescent="0.35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23.25" customHeight="1" x14ac:dyDescent="0.35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23.25" customHeight="1" x14ac:dyDescent="0.35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23.25" customHeight="1" x14ac:dyDescent="0.35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23.25" customHeight="1" x14ac:dyDescent="0.35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23.25" customHeight="1" x14ac:dyDescent="0.35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23.25" customHeight="1" x14ac:dyDescent="0.35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23.25" customHeight="1" x14ac:dyDescent="0.35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23.25" customHeight="1" x14ac:dyDescent="0.35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23.25" customHeight="1" x14ac:dyDescent="0.35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23.25" customHeight="1" x14ac:dyDescent="0.35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23.25" customHeight="1" x14ac:dyDescent="0.35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23.25" customHeight="1" x14ac:dyDescent="0.35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23.25" customHeight="1" x14ac:dyDescent="0.35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23.25" customHeight="1" x14ac:dyDescent="0.35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23.25" customHeight="1" x14ac:dyDescent="0.35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23.25" customHeight="1" x14ac:dyDescent="0.35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23.25" customHeight="1" x14ac:dyDescent="0.35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23.25" customHeight="1" x14ac:dyDescent="0.35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23.25" customHeight="1" x14ac:dyDescent="0.35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23.25" customHeight="1" x14ac:dyDescent="0.35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23.25" customHeight="1" x14ac:dyDescent="0.35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23.25" customHeight="1" x14ac:dyDescent="0.35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23.25" customHeight="1" x14ac:dyDescent="0.35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23.25" customHeight="1" x14ac:dyDescent="0.35">
      <c r="A676" s="4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23.25" customHeight="1" x14ac:dyDescent="0.35">
      <c r="A677" s="4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23.25" customHeight="1" x14ac:dyDescent="0.35">
      <c r="A678" s="4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23.25" customHeight="1" x14ac:dyDescent="0.35">
      <c r="A679" s="4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23.25" customHeight="1" x14ac:dyDescent="0.35">
      <c r="A680" s="4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23.25" customHeight="1" x14ac:dyDescent="0.35">
      <c r="A681" s="4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23.25" customHeight="1" x14ac:dyDescent="0.35">
      <c r="A682" s="4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23.25" customHeight="1" x14ac:dyDescent="0.35">
      <c r="A683" s="4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23.25" customHeight="1" x14ac:dyDescent="0.35">
      <c r="A684" s="4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23.25" customHeight="1" x14ac:dyDescent="0.35">
      <c r="A685" s="4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23.25" customHeight="1" x14ac:dyDescent="0.35">
      <c r="A686" s="4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23.25" customHeight="1" x14ac:dyDescent="0.35">
      <c r="A687" s="4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23.25" customHeight="1" x14ac:dyDescent="0.35">
      <c r="A688" s="4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23.25" customHeight="1" x14ac:dyDescent="0.35">
      <c r="A689" s="4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23.25" customHeight="1" x14ac:dyDescent="0.35">
      <c r="A690" s="4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23.25" customHeight="1" x14ac:dyDescent="0.35">
      <c r="A691" s="4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23.25" customHeight="1" x14ac:dyDescent="0.35">
      <c r="A692" s="4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23.25" customHeight="1" x14ac:dyDescent="0.35">
      <c r="A693" s="4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23.25" customHeight="1" x14ac:dyDescent="0.35">
      <c r="A694" s="4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23.25" customHeight="1" x14ac:dyDescent="0.35">
      <c r="A695" s="4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23.25" customHeight="1" x14ac:dyDescent="0.35">
      <c r="A696" s="4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23.25" customHeight="1" x14ac:dyDescent="0.35">
      <c r="A697" s="4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23.25" customHeight="1" x14ac:dyDescent="0.35">
      <c r="A698" s="4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23.25" customHeight="1" x14ac:dyDescent="0.35">
      <c r="A699" s="4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23.25" customHeight="1" x14ac:dyDescent="0.35">
      <c r="A700" s="4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23.25" customHeight="1" x14ac:dyDescent="0.35">
      <c r="A701" s="4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23.25" customHeight="1" x14ac:dyDescent="0.35">
      <c r="A702" s="4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23.25" customHeight="1" x14ac:dyDescent="0.35">
      <c r="A703" s="4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23.25" customHeight="1" x14ac:dyDescent="0.35">
      <c r="A704" s="4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23.25" customHeight="1" x14ac:dyDescent="0.35">
      <c r="A705" s="4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23.25" customHeight="1" x14ac:dyDescent="0.35">
      <c r="A706" s="4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23.25" customHeight="1" x14ac:dyDescent="0.35">
      <c r="A707" s="4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23.25" customHeight="1" x14ac:dyDescent="0.35">
      <c r="A708" s="4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23.25" customHeight="1" x14ac:dyDescent="0.35">
      <c r="A709" s="4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23.25" customHeight="1" x14ac:dyDescent="0.35">
      <c r="A710" s="4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23.25" customHeight="1" x14ac:dyDescent="0.35">
      <c r="A711" s="4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23.25" customHeight="1" x14ac:dyDescent="0.35">
      <c r="A712" s="4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23.25" customHeight="1" x14ac:dyDescent="0.35">
      <c r="A713" s="4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23.25" customHeight="1" x14ac:dyDescent="0.35">
      <c r="A714" s="4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23.25" customHeight="1" x14ac:dyDescent="0.35">
      <c r="A715" s="4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23.25" customHeight="1" x14ac:dyDescent="0.35">
      <c r="A716" s="4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23.25" customHeight="1" x14ac:dyDescent="0.35">
      <c r="A717" s="4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23.25" customHeight="1" x14ac:dyDescent="0.35">
      <c r="A718" s="4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23.25" customHeight="1" x14ac:dyDescent="0.35">
      <c r="A719" s="4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23.25" customHeight="1" x14ac:dyDescent="0.35">
      <c r="A720" s="4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23.25" customHeight="1" x14ac:dyDescent="0.35">
      <c r="A721" s="4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23.25" customHeight="1" x14ac:dyDescent="0.35">
      <c r="A722" s="4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23.25" customHeight="1" x14ac:dyDescent="0.35">
      <c r="A723" s="4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23.25" customHeight="1" x14ac:dyDescent="0.35">
      <c r="A724" s="4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23.25" customHeight="1" x14ac:dyDescent="0.35">
      <c r="A725" s="4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23.25" customHeight="1" x14ac:dyDescent="0.35">
      <c r="A726" s="4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23.25" customHeight="1" x14ac:dyDescent="0.35">
      <c r="A727" s="4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23.25" customHeight="1" x14ac:dyDescent="0.35">
      <c r="A728" s="4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23.25" customHeight="1" x14ac:dyDescent="0.35">
      <c r="A729" s="4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23.25" customHeight="1" x14ac:dyDescent="0.35">
      <c r="A730" s="4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23.25" customHeight="1" x14ac:dyDescent="0.35">
      <c r="A731" s="4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23.25" customHeight="1" x14ac:dyDescent="0.35">
      <c r="A732" s="4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23.25" customHeight="1" x14ac:dyDescent="0.35">
      <c r="A733" s="4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23.25" customHeight="1" x14ac:dyDescent="0.35">
      <c r="A734" s="4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23.25" customHeight="1" x14ac:dyDescent="0.35">
      <c r="A735" s="4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23.25" customHeight="1" x14ac:dyDescent="0.35">
      <c r="A736" s="4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23.25" customHeight="1" x14ac:dyDescent="0.35">
      <c r="A737" s="4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23.25" customHeight="1" x14ac:dyDescent="0.35">
      <c r="A738" s="4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23.25" customHeight="1" x14ac:dyDescent="0.35">
      <c r="A739" s="4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23.25" customHeight="1" x14ac:dyDescent="0.35">
      <c r="A740" s="4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23.25" customHeight="1" x14ac:dyDescent="0.35">
      <c r="A741" s="4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23.25" customHeight="1" x14ac:dyDescent="0.35">
      <c r="A742" s="4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23.25" customHeight="1" x14ac:dyDescent="0.35">
      <c r="A743" s="4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23.25" customHeight="1" x14ac:dyDescent="0.35">
      <c r="A744" s="4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23.25" customHeight="1" x14ac:dyDescent="0.35">
      <c r="A745" s="4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23.25" customHeight="1" x14ac:dyDescent="0.35">
      <c r="A746" s="4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23.25" customHeight="1" x14ac:dyDescent="0.35">
      <c r="A747" s="4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23.25" customHeight="1" x14ac:dyDescent="0.35">
      <c r="A748" s="4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23.25" customHeight="1" x14ac:dyDescent="0.35">
      <c r="A749" s="4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23.25" customHeight="1" x14ac:dyDescent="0.35">
      <c r="A750" s="4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23.25" customHeight="1" x14ac:dyDescent="0.35">
      <c r="A751" s="4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23.25" customHeight="1" x14ac:dyDescent="0.35">
      <c r="A752" s="4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23.25" customHeight="1" x14ac:dyDescent="0.35">
      <c r="A753" s="4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23.25" customHeight="1" x14ac:dyDescent="0.35">
      <c r="A754" s="4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23.25" customHeight="1" x14ac:dyDescent="0.35">
      <c r="A755" s="4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23.25" customHeight="1" x14ac:dyDescent="0.35">
      <c r="A756" s="4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23.25" customHeight="1" x14ac:dyDescent="0.35">
      <c r="A757" s="4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23.25" customHeight="1" x14ac:dyDescent="0.35">
      <c r="A758" s="4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23.25" customHeight="1" x14ac:dyDescent="0.35">
      <c r="A759" s="4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23.25" customHeight="1" x14ac:dyDescent="0.35">
      <c r="A760" s="4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23.25" customHeight="1" x14ac:dyDescent="0.35">
      <c r="A761" s="4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23.25" customHeight="1" x14ac:dyDescent="0.35">
      <c r="A762" s="4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23.25" customHeight="1" x14ac:dyDescent="0.35">
      <c r="A763" s="4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23.25" customHeight="1" x14ac:dyDescent="0.35">
      <c r="A764" s="4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23.25" customHeight="1" x14ac:dyDescent="0.35">
      <c r="A765" s="4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23.25" customHeight="1" x14ac:dyDescent="0.35">
      <c r="A766" s="4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23.25" customHeight="1" x14ac:dyDescent="0.35">
      <c r="A767" s="4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23.25" customHeight="1" x14ac:dyDescent="0.35">
      <c r="A768" s="4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23.25" customHeight="1" x14ac:dyDescent="0.35">
      <c r="A769" s="4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23.25" customHeight="1" x14ac:dyDescent="0.35">
      <c r="A770" s="4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23.25" customHeight="1" x14ac:dyDescent="0.35">
      <c r="A771" s="4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23.25" customHeight="1" x14ac:dyDescent="0.35">
      <c r="A772" s="4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23.25" customHeight="1" x14ac:dyDescent="0.35">
      <c r="A773" s="4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23.25" customHeight="1" x14ac:dyDescent="0.35">
      <c r="A774" s="4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23.25" customHeight="1" x14ac:dyDescent="0.35">
      <c r="A775" s="4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23.25" customHeight="1" x14ac:dyDescent="0.35">
      <c r="A776" s="4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23.25" customHeight="1" x14ac:dyDescent="0.35">
      <c r="A777" s="4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23.25" customHeight="1" x14ac:dyDescent="0.35">
      <c r="A778" s="4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23.25" customHeight="1" x14ac:dyDescent="0.35">
      <c r="A779" s="4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23.25" customHeight="1" x14ac:dyDescent="0.35">
      <c r="A780" s="4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23.25" customHeight="1" x14ac:dyDescent="0.35">
      <c r="A781" s="4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23.25" customHeight="1" x14ac:dyDescent="0.35">
      <c r="A782" s="4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23.25" customHeight="1" x14ac:dyDescent="0.35">
      <c r="A783" s="4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23.25" customHeight="1" x14ac:dyDescent="0.35">
      <c r="A784" s="4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23.25" customHeight="1" x14ac:dyDescent="0.35">
      <c r="A785" s="4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23.25" customHeight="1" x14ac:dyDescent="0.35">
      <c r="A786" s="4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23.25" customHeight="1" x14ac:dyDescent="0.35">
      <c r="A787" s="4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23.25" customHeight="1" x14ac:dyDescent="0.35">
      <c r="A788" s="4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23.25" customHeight="1" x14ac:dyDescent="0.35">
      <c r="A789" s="4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23.25" customHeight="1" x14ac:dyDescent="0.35">
      <c r="A790" s="4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23.25" customHeight="1" x14ac:dyDescent="0.35">
      <c r="A791" s="4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23.25" customHeight="1" x14ac:dyDescent="0.35">
      <c r="A792" s="4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23.25" customHeight="1" x14ac:dyDescent="0.35">
      <c r="A793" s="4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23.25" customHeight="1" x14ac:dyDescent="0.35">
      <c r="A794" s="4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23.25" customHeight="1" x14ac:dyDescent="0.35">
      <c r="A795" s="4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23.25" customHeight="1" x14ac:dyDescent="0.35">
      <c r="A796" s="4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23.25" customHeight="1" x14ac:dyDescent="0.35">
      <c r="A797" s="4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23.25" customHeight="1" x14ac:dyDescent="0.35">
      <c r="A798" s="4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23.25" customHeight="1" x14ac:dyDescent="0.35">
      <c r="A799" s="4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23.25" customHeight="1" x14ac:dyDescent="0.35">
      <c r="A800" s="4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23.25" customHeight="1" x14ac:dyDescent="0.35">
      <c r="A801" s="4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23.25" customHeight="1" x14ac:dyDescent="0.35">
      <c r="A802" s="4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23.25" customHeight="1" x14ac:dyDescent="0.35">
      <c r="A803" s="4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23.25" customHeight="1" x14ac:dyDescent="0.35">
      <c r="A804" s="4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23.25" customHeight="1" x14ac:dyDescent="0.35">
      <c r="A805" s="4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23.25" customHeight="1" x14ac:dyDescent="0.35">
      <c r="A806" s="4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23.25" customHeight="1" x14ac:dyDescent="0.35">
      <c r="A807" s="4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23.25" customHeight="1" x14ac:dyDescent="0.35">
      <c r="A808" s="4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23.25" customHeight="1" x14ac:dyDescent="0.35">
      <c r="A809" s="4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23.25" customHeight="1" x14ac:dyDescent="0.35">
      <c r="A810" s="4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23.25" customHeight="1" x14ac:dyDescent="0.35">
      <c r="A811" s="4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23.25" customHeight="1" x14ac:dyDescent="0.35">
      <c r="A812" s="4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23.25" customHeight="1" x14ac:dyDescent="0.35">
      <c r="A813" s="4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23.25" customHeight="1" x14ac:dyDescent="0.35">
      <c r="A814" s="4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23.25" customHeight="1" x14ac:dyDescent="0.35">
      <c r="A815" s="4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23.25" customHeight="1" x14ac:dyDescent="0.35">
      <c r="A816" s="4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23.25" customHeight="1" x14ac:dyDescent="0.35">
      <c r="A817" s="4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23.25" customHeight="1" x14ac:dyDescent="0.35">
      <c r="A818" s="4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23.25" customHeight="1" x14ac:dyDescent="0.35">
      <c r="A819" s="4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23.25" customHeight="1" x14ac:dyDescent="0.35">
      <c r="A820" s="4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23.25" customHeight="1" x14ac:dyDescent="0.35">
      <c r="A821" s="4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23.25" customHeight="1" x14ac:dyDescent="0.35">
      <c r="A822" s="4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23.25" customHeight="1" x14ac:dyDescent="0.35">
      <c r="A823" s="4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23.25" customHeight="1" x14ac:dyDescent="0.35">
      <c r="A824" s="4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23.25" customHeight="1" x14ac:dyDescent="0.35">
      <c r="A825" s="4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23.25" customHeight="1" x14ac:dyDescent="0.35">
      <c r="A826" s="4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23.25" customHeight="1" x14ac:dyDescent="0.35">
      <c r="A827" s="4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23.25" customHeight="1" x14ac:dyDescent="0.35">
      <c r="A828" s="4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23.25" customHeight="1" x14ac:dyDescent="0.35">
      <c r="A829" s="4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23.25" customHeight="1" x14ac:dyDescent="0.35">
      <c r="A830" s="4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23.25" customHeight="1" x14ac:dyDescent="0.35">
      <c r="A831" s="4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23.25" customHeight="1" x14ac:dyDescent="0.35">
      <c r="A832" s="4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23.25" customHeight="1" x14ac:dyDescent="0.35">
      <c r="A833" s="4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23.25" customHeight="1" x14ac:dyDescent="0.35">
      <c r="A834" s="4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23.25" customHeight="1" x14ac:dyDescent="0.35">
      <c r="A835" s="4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23.25" customHeight="1" x14ac:dyDescent="0.35">
      <c r="A836" s="4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23.25" customHeight="1" x14ac:dyDescent="0.35">
      <c r="A837" s="4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23.25" customHeight="1" x14ac:dyDescent="0.35">
      <c r="A838" s="4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23.25" customHeight="1" x14ac:dyDescent="0.35">
      <c r="A839" s="4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23.25" customHeight="1" x14ac:dyDescent="0.35">
      <c r="A840" s="4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23.25" customHeight="1" x14ac:dyDescent="0.35">
      <c r="A841" s="4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23.25" customHeight="1" x14ac:dyDescent="0.35">
      <c r="A842" s="4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23.25" customHeight="1" x14ac:dyDescent="0.35">
      <c r="A843" s="4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23.25" customHeight="1" x14ac:dyDescent="0.35">
      <c r="A844" s="4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23.25" customHeight="1" x14ac:dyDescent="0.35">
      <c r="A845" s="4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23.25" customHeight="1" x14ac:dyDescent="0.35">
      <c r="A846" s="4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23.25" customHeight="1" x14ac:dyDescent="0.35">
      <c r="A847" s="4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23.25" customHeight="1" x14ac:dyDescent="0.35">
      <c r="A848" s="4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23.25" customHeight="1" x14ac:dyDescent="0.35">
      <c r="A849" s="4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23.25" customHeight="1" x14ac:dyDescent="0.35">
      <c r="A850" s="4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23.25" customHeight="1" x14ac:dyDescent="0.35">
      <c r="A851" s="4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23.25" customHeight="1" x14ac:dyDescent="0.35">
      <c r="A852" s="4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23.25" customHeight="1" x14ac:dyDescent="0.35">
      <c r="A853" s="4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23.25" customHeight="1" x14ac:dyDescent="0.35">
      <c r="A854" s="4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23.25" customHeight="1" x14ac:dyDescent="0.35">
      <c r="A855" s="4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23.25" customHeight="1" x14ac:dyDescent="0.35">
      <c r="A856" s="4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23.25" customHeight="1" x14ac:dyDescent="0.35">
      <c r="A857" s="4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23.25" customHeight="1" x14ac:dyDescent="0.35">
      <c r="A858" s="4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23.25" customHeight="1" x14ac:dyDescent="0.35">
      <c r="A859" s="4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23.25" customHeight="1" x14ac:dyDescent="0.35">
      <c r="A860" s="4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23.25" customHeight="1" x14ac:dyDescent="0.35">
      <c r="A861" s="4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23.25" customHeight="1" x14ac:dyDescent="0.35">
      <c r="A862" s="4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23.25" customHeight="1" x14ac:dyDescent="0.35">
      <c r="A863" s="4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23.25" customHeight="1" x14ac:dyDescent="0.35">
      <c r="A864" s="4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23.25" customHeight="1" x14ac:dyDescent="0.35">
      <c r="A865" s="4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23.25" customHeight="1" x14ac:dyDescent="0.35">
      <c r="A866" s="4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23.25" customHeight="1" x14ac:dyDescent="0.35">
      <c r="A867" s="4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23.25" customHeight="1" x14ac:dyDescent="0.35">
      <c r="A868" s="4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23.25" customHeight="1" x14ac:dyDescent="0.35">
      <c r="A869" s="4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23.25" customHeight="1" x14ac:dyDescent="0.35">
      <c r="A870" s="4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23.25" customHeight="1" x14ac:dyDescent="0.35">
      <c r="A871" s="4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23.25" customHeight="1" x14ac:dyDescent="0.35">
      <c r="A872" s="4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23.25" customHeight="1" x14ac:dyDescent="0.35">
      <c r="A873" s="4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23.25" customHeight="1" x14ac:dyDescent="0.35">
      <c r="A874" s="4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23.25" customHeight="1" x14ac:dyDescent="0.35">
      <c r="A875" s="4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23.25" customHeight="1" x14ac:dyDescent="0.35">
      <c r="A876" s="4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23.25" customHeight="1" x14ac:dyDescent="0.35">
      <c r="A877" s="4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23.25" customHeight="1" x14ac:dyDescent="0.35">
      <c r="A878" s="4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23.25" customHeight="1" x14ac:dyDescent="0.35">
      <c r="A879" s="4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23.25" customHeight="1" x14ac:dyDescent="0.35">
      <c r="A880" s="4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23.25" customHeight="1" x14ac:dyDescent="0.35">
      <c r="A881" s="4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23.25" customHeight="1" x14ac:dyDescent="0.35">
      <c r="A882" s="4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23.25" customHeight="1" x14ac:dyDescent="0.35">
      <c r="A883" s="4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23.25" customHeight="1" x14ac:dyDescent="0.35">
      <c r="A884" s="4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23.25" customHeight="1" x14ac:dyDescent="0.35">
      <c r="A885" s="4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23.25" customHeight="1" x14ac:dyDescent="0.35">
      <c r="A886" s="4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23.25" customHeight="1" x14ac:dyDescent="0.35">
      <c r="A887" s="4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23.25" customHeight="1" x14ac:dyDescent="0.35">
      <c r="A888" s="4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23.25" customHeight="1" x14ac:dyDescent="0.35">
      <c r="A889" s="4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23.25" customHeight="1" x14ac:dyDescent="0.35">
      <c r="A890" s="4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23.25" customHeight="1" x14ac:dyDescent="0.35">
      <c r="A891" s="4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23.25" customHeight="1" x14ac:dyDescent="0.35">
      <c r="A892" s="4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23.25" customHeight="1" x14ac:dyDescent="0.35">
      <c r="A893" s="4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23.25" customHeight="1" x14ac:dyDescent="0.35">
      <c r="A894" s="4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23.25" customHeight="1" x14ac:dyDescent="0.35">
      <c r="A895" s="4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23.25" customHeight="1" x14ac:dyDescent="0.35">
      <c r="A896" s="4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23.25" customHeight="1" x14ac:dyDescent="0.35">
      <c r="A897" s="4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23.25" customHeight="1" x14ac:dyDescent="0.35">
      <c r="A898" s="4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23.25" customHeight="1" x14ac:dyDescent="0.35">
      <c r="A899" s="4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23.25" customHeight="1" x14ac:dyDescent="0.35">
      <c r="A900" s="4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23.25" customHeight="1" x14ac:dyDescent="0.35">
      <c r="A901" s="4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23.25" customHeight="1" x14ac:dyDescent="0.35">
      <c r="A902" s="4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23.25" customHeight="1" x14ac:dyDescent="0.35">
      <c r="A903" s="4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23.25" customHeight="1" x14ac:dyDescent="0.35">
      <c r="A904" s="4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23.25" customHeight="1" x14ac:dyDescent="0.35">
      <c r="A905" s="4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23.25" customHeight="1" x14ac:dyDescent="0.35">
      <c r="A906" s="4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23.25" customHeight="1" x14ac:dyDescent="0.35">
      <c r="A907" s="4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23.25" customHeight="1" x14ac:dyDescent="0.35">
      <c r="A908" s="4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23.25" customHeight="1" x14ac:dyDescent="0.35">
      <c r="A909" s="4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23.25" customHeight="1" x14ac:dyDescent="0.35">
      <c r="A910" s="4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23.25" customHeight="1" x14ac:dyDescent="0.35">
      <c r="A911" s="4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23.25" customHeight="1" x14ac:dyDescent="0.35">
      <c r="A912" s="4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23.25" customHeight="1" x14ac:dyDescent="0.35">
      <c r="A913" s="4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23.25" customHeight="1" x14ac:dyDescent="0.35">
      <c r="A914" s="4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23.25" customHeight="1" x14ac:dyDescent="0.35">
      <c r="A915" s="4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23.25" customHeight="1" x14ac:dyDescent="0.35">
      <c r="A916" s="4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23.25" customHeight="1" x14ac:dyDescent="0.35">
      <c r="A917" s="4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23.25" customHeight="1" x14ac:dyDescent="0.35">
      <c r="A918" s="4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23.25" customHeight="1" x14ac:dyDescent="0.35">
      <c r="A919" s="4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23.25" customHeight="1" x14ac:dyDescent="0.35">
      <c r="A920" s="4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23.25" customHeight="1" x14ac:dyDescent="0.35">
      <c r="A921" s="4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23.25" customHeight="1" x14ac:dyDescent="0.35">
      <c r="A922" s="4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23.25" customHeight="1" x14ac:dyDescent="0.35">
      <c r="A923" s="4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23.25" customHeight="1" x14ac:dyDescent="0.35">
      <c r="A924" s="4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23.25" customHeight="1" x14ac:dyDescent="0.35">
      <c r="A925" s="4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23.25" customHeight="1" x14ac:dyDescent="0.35">
      <c r="A926" s="4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23.25" customHeight="1" x14ac:dyDescent="0.35">
      <c r="A927" s="4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23.25" customHeight="1" x14ac:dyDescent="0.35">
      <c r="A928" s="4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23.25" customHeight="1" x14ac:dyDescent="0.35">
      <c r="A929" s="4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23.25" customHeight="1" x14ac:dyDescent="0.35">
      <c r="A930" s="4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23.25" customHeight="1" x14ac:dyDescent="0.35">
      <c r="A931" s="4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23.25" customHeight="1" x14ac:dyDescent="0.35">
      <c r="A932" s="4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23.25" customHeight="1" x14ac:dyDescent="0.35">
      <c r="A933" s="4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23.25" customHeight="1" x14ac:dyDescent="0.35">
      <c r="A934" s="4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23.25" customHeight="1" x14ac:dyDescent="0.35">
      <c r="A935" s="4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23.25" customHeight="1" x14ac:dyDescent="0.35">
      <c r="A936" s="4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23.25" customHeight="1" x14ac:dyDescent="0.35">
      <c r="A937" s="4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23.25" customHeight="1" x14ac:dyDescent="0.35">
      <c r="A938" s="4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23.25" customHeight="1" x14ac:dyDescent="0.35">
      <c r="A939" s="4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23.25" customHeight="1" x14ac:dyDescent="0.35">
      <c r="A940" s="4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23.25" customHeight="1" x14ac:dyDescent="0.35">
      <c r="A941" s="4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23.25" customHeight="1" x14ac:dyDescent="0.35">
      <c r="A942" s="4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23.25" customHeight="1" x14ac:dyDescent="0.35">
      <c r="A943" s="4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23.25" customHeight="1" x14ac:dyDescent="0.35">
      <c r="A944" s="4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23.25" customHeight="1" x14ac:dyDescent="0.35">
      <c r="A945" s="4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23.25" customHeight="1" x14ac:dyDescent="0.35">
      <c r="A946" s="4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23.25" customHeight="1" x14ac:dyDescent="0.35">
      <c r="A947" s="4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23.25" customHeight="1" x14ac:dyDescent="0.35">
      <c r="A948" s="4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23.25" customHeight="1" x14ac:dyDescent="0.35">
      <c r="A949" s="4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23.25" customHeight="1" x14ac:dyDescent="0.35">
      <c r="A950" s="4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23.25" customHeight="1" x14ac:dyDescent="0.35">
      <c r="A951" s="4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23.25" customHeight="1" x14ac:dyDescent="0.35">
      <c r="A952" s="4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23.25" customHeight="1" x14ac:dyDescent="0.35">
      <c r="A953" s="4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23.25" customHeight="1" x14ac:dyDescent="0.35">
      <c r="A954" s="4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23.25" customHeight="1" x14ac:dyDescent="0.35">
      <c r="A955" s="4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23.25" customHeight="1" x14ac:dyDescent="0.35">
      <c r="A956" s="4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23.25" customHeight="1" x14ac:dyDescent="0.35">
      <c r="A957" s="4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23.25" customHeight="1" x14ac:dyDescent="0.35">
      <c r="A958" s="4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23.25" customHeight="1" x14ac:dyDescent="0.35">
      <c r="A959" s="4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23.25" customHeight="1" x14ac:dyDescent="0.35">
      <c r="A960" s="4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23.25" customHeight="1" x14ac:dyDescent="0.35">
      <c r="A961" s="4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23.25" customHeight="1" x14ac:dyDescent="0.35">
      <c r="A962" s="4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23.25" customHeight="1" x14ac:dyDescent="0.35">
      <c r="A963" s="4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23.25" customHeight="1" x14ac:dyDescent="0.35">
      <c r="A964" s="4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23.25" customHeight="1" x14ac:dyDescent="0.35">
      <c r="A965" s="4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23.25" customHeight="1" x14ac:dyDescent="0.35">
      <c r="A966" s="4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23.25" customHeight="1" x14ac:dyDescent="0.35">
      <c r="A967" s="4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23.25" customHeight="1" x14ac:dyDescent="0.35">
      <c r="A968" s="4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23.25" customHeight="1" x14ac:dyDescent="0.35">
      <c r="A969" s="4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23.25" customHeight="1" x14ac:dyDescent="0.35">
      <c r="A970" s="4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23.25" customHeight="1" x14ac:dyDescent="0.35">
      <c r="A971" s="4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23.25" customHeight="1" x14ac:dyDescent="0.35">
      <c r="A972" s="4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23.25" customHeight="1" x14ac:dyDescent="0.35">
      <c r="A973" s="4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23.25" customHeight="1" x14ac:dyDescent="0.35">
      <c r="A974" s="4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23.25" customHeight="1" x14ac:dyDescent="0.35">
      <c r="A975" s="4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23.25" customHeight="1" x14ac:dyDescent="0.35">
      <c r="A976" s="4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23.25" customHeight="1" x14ac:dyDescent="0.35">
      <c r="A977" s="4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23.25" customHeight="1" x14ac:dyDescent="0.35">
      <c r="A978" s="4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23.25" customHeight="1" x14ac:dyDescent="0.35">
      <c r="A979" s="4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23.25" customHeight="1" x14ac:dyDescent="0.35">
      <c r="A980" s="4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23.25" customHeight="1" x14ac:dyDescent="0.35">
      <c r="A981" s="4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23.25" customHeight="1" x14ac:dyDescent="0.35">
      <c r="A982" s="4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23.25" customHeight="1" x14ac:dyDescent="0.35">
      <c r="A983" s="4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23.25" customHeight="1" x14ac:dyDescent="0.35">
      <c r="A984" s="4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23.25" customHeight="1" x14ac:dyDescent="0.35">
      <c r="A985" s="4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23.25" customHeight="1" x14ac:dyDescent="0.35">
      <c r="A986" s="4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23.25" customHeight="1" x14ac:dyDescent="0.35">
      <c r="A987" s="4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23.25" customHeight="1" x14ac:dyDescent="0.35">
      <c r="A988" s="4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23.25" customHeight="1" x14ac:dyDescent="0.35">
      <c r="A989" s="4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23.25" customHeight="1" x14ac:dyDescent="0.35">
      <c r="A990" s="4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23.25" customHeight="1" x14ac:dyDescent="0.35">
      <c r="A991" s="4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23.25" customHeight="1" x14ac:dyDescent="0.35">
      <c r="A992" s="4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23.25" customHeight="1" x14ac:dyDescent="0.35">
      <c r="A993" s="4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23.25" customHeight="1" x14ac:dyDescent="0.35">
      <c r="A994" s="4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23.25" customHeight="1" x14ac:dyDescent="0.35">
      <c r="A995" s="4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23.25" customHeight="1" x14ac:dyDescent="0.35">
      <c r="A996" s="4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23.25" customHeight="1" x14ac:dyDescent="0.35">
      <c r="A997" s="4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23.25" customHeight="1" x14ac:dyDescent="0.35">
      <c r="A998" s="4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23.25" customHeight="1" x14ac:dyDescent="0.35">
      <c r="A999" s="4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23.25" customHeight="1" x14ac:dyDescent="0.35">
      <c r="A1000" s="4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  <row r="1001" spans="1:25" ht="23.25" customHeight="1" x14ac:dyDescent="0.35">
      <c r="A1001" s="4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</row>
    <row r="1002" spans="1:25" ht="23.25" customHeight="1" x14ac:dyDescent="0.35">
      <c r="A1002" s="4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</row>
    <row r="1003" spans="1:25" ht="23.25" customHeight="1" x14ac:dyDescent="0.35">
      <c r="A1003" s="4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</row>
    <row r="1004" spans="1:25" ht="23.25" customHeight="1" x14ac:dyDescent="0.35">
      <c r="A1004" s="4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</row>
    <row r="1005" spans="1:25" ht="23.25" customHeight="1" x14ac:dyDescent="0.35">
      <c r="A1005" s="4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</row>
  </sheetData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26-27 Adopted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Andrle</dc:creator>
  <cp:lastModifiedBy>Marie Andrle</cp:lastModifiedBy>
  <cp:lastPrinted>2025-06-17T21:08:09Z</cp:lastPrinted>
  <dcterms:created xsi:type="dcterms:W3CDTF">2026-06-16T15:34:21Z</dcterms:created>
  <dcterms:modified xsi:type="dcterms:W3CDTF">2026-06-16T15:34:21Z</dcterms:modified>
</cp:coreProperties>
</file>