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13_ncr:1_{69846A29-A627-4FC7-858A-93972B29C2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sue by Issue Deb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pmqGyOK1G6k4L2ekwm5YNOidW3Uwf5+BaAqd6wAohI="/>
    </ext>
  </extLst>
</workbook>
</file>

<file path=xl/calcChain.xml><?xml version="1.0" encoding="utf-8"?>
<calcChain xmlns="http://schemas.openxmlformats.org/spreadsheetml/2006/main">
  <c r="B26" i="1" l="1"/>
  <c r="C16" i="1"/>
  <c r="B16" i="1"/>
  <c r="C10" i="1"/>
  <c r="B10" i="1"/>
  <c r="C26" i="1" l="1"/>
</calcChain>
</file>

<file path=xl/sharedStrings.xml><?xml version="1.0" encoding="utf-8"?>
<sst xmlns="http://schemas.openxmlformats.org/spreadsheetml/2006/main" count="31" uniqueCount="21">
  <si>
    <t>As of 06/30/2025</t>
  </si>
  <si>
    <t>Bond Title</t>
  </si>
  <si>
    <t>Original Issue Amount</t>
  </si>
  <si>
    <t>Principal Outstanding</t>
  </si>
  <si>
    <t>Final Maturity Date</t>
  </si>
  <si>
    <t>U/L Tax Ref Bds Ser 2015A</t>
  </si>
  <si>
    <t>U/L Tax Sch Bldg Bds Ser 2016</t>
  </si>
  <si>
    <t>U/L Tax Sch Bldg Bds Ser 2019</t>
  </si>
  <si>
    <t>U/L Tax Sch Bldg Bds Ser 2021</t>
  </si>
  <si>
    <t>U/L Tax Sch Bldg Bds Ser 2022</t>
  </si>
  <si>
    <t>U/L Tax Sch Bldg Bds Ser 2023</t>
  </si>
  <si>
    <t>U/L Tax Sch Bldg Bds Ser 2024</t>
  </si>
  <si>
    <t>Totals</t>
  </si>
  <si>
    <t>Notes Payable</t>
  </si>
  <si>
    <t>None</t>
  </si>
  <si>
    <t>Leases and SBITAs</t>
  </si>
  <si>
    <t>Combined Principal Outstanding</t>
  </si>
  <si>
    <t>Wells Fargo - Copiers</t>
  </si>
  <si>
    <t>Xerox - Copiers (JCSSA)</t>
  </si>
  <si>
    <t>FinalSite - SBITA</t>
  </si>
  <si>
    <t>DocuNav - SBITA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</si>
</sst>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* #,##0_-;\-* #,##0_-;_-* &quot;-&quot;??_-;_-@"/>
  </numFmts>
  <fonts count="7" x14ac:knownFonts="1">
    <font>
      <sz val="11"/>
      <color theme="1"/>
      <name val="Aptos Narrow"/>
      <scheme val="minor"/>
    </font>
    <font>
      <sz val="11"/>
      <color theme="1"/>
      <name val="Arial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165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1"/>
  <sheetViews>
    <sheetView tabSelected="1" workbookViewId="0">
      <selection activeCell="C27" sqref="C27"/>
    </sheetView>
  </sheetViews>
  <sheetFormatPr defaultColWidth="12.5703125" defaultRowHeight="15" customHeight="1" x14ac:dyDescent="0.25"/>
  <cols>
    <col min="1" max="1" width="27" customWidth="1"/>
    <col min="2" max="2" width="22" customWidth="1"/>
    <col min="3" max="3" width="30.85546875" customWidth="1"/>
    <col min="4" max="4" width="19.5703125" customWidth="1"/>
    <col min="5" max="26" width="8.5703125" customWidth="1"/>
  </cols>
  <sheetData>
    <row r="1" spans="1:4" x14ac:dyDescent="0.25">
      <c r="C1" s="1" t="s">
        <v>0</v>
      </c>
    </row>
    <row r="2" spans="1:4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 t="s">
        <v>5</v>
      </c>
      <c r="B3" s="5">
        <v>4100000</v>
      </c>
      <c r="C3" s="5">
        <v>1245000</v>
      </c>
      <c r="D3" s="6">
        <v>47710</v>
      </c>
    </row>
    <row r="4" spans="1:4" x14ac:dyDescent="0.25">
      <c r="A4" s="4" t="s">
        <v>6</v>
      </c>
      <c r="B4" s="7">
        <v>32180000</v>
      </c>
      <c r="C4" s="7">
        <v>32180000</v>
      </c>
      <c r="D4" s="6">
        <v>52277</v>
      </c>
    </row>
    <row r="5" spans="1:4" x14ac:dyDescent="0.25">
      <c r="A5" s="4" t="s">
        <v>7</v>
      </c>
      <c r="B5" s="7">
        <v>13225000</v>
      </c>
      <c r="C5" s="7">
        <v>13225000</v>
      </c>
      <c r="D5" s="6">
        <v>53738</v>
      </c>
    </row>
    <row r="6" spans="1:4" x14ac:dyDescent="0.25">
      <c r="A6" s="4" t="s">
        <v>8</v>
      </c>
      <c r="B6" s="7">
        <v>93680000</v>
      </c>
      <c r="C6" s="7">
        <v>93680000</v>
      </c>
      <c r="D6" s="6">
        <v>55199</v>
      </c>
    </row>
    <row r="7" spans="1:4" x14ac:dyDescent="0.25">
      <c r="A7" s="4" t="s">
        <v>9</v>
      </c>
      <c r="B7" s="7">
        <v>48590000</v>
      </c>
      <c r="C7" s="7">
        <v>47760000</v>
      </c>
      <c r="D7" s="6">
        <v>56295</v>
      </c>
    </row>
    <row r="8" spans="1:4" x14ac:dyDescent="0.25">
      <c r="A8" s="4" t="s">
        <v>10</v>
      </c>
      <c r="B8" s="7">
        <v>18485000</v>
      </c>
      <c r="C8" s="7">
        <v>18485000</v>
      </c>
      <c r="D8" s="6">
        <v>56660</v>
      </c>
    </row>
    <row r="9" spans="1:4" x14ac:dyDescent="0.25">
      <c r="A9" s="4" t="s">
        <v>11</v>
      </c>
      <c r="B9" s="7">
        <v>16385000</v>
      </c>
      <c r="C9" s="7">
        <v>16235000</v>
      </c>
      <c r="D9" s="6">
        <v>51181</v>
      </c>
    </row>
    <row r="10" spans="1:4" x14ac:dyDescent="0.25">
      <c r="A10" s="8" t="s">
        <v>12</v>
      </c>
      <c r="B10" s="9">
        <f t="shared" ref="B10:C10" si="0">SUM(B3:B9)</f>
        <v>226645000</v>
      </c>
      <c r="C10" s="9">
        <f t="shared" si="0"/>
        <v>222810000</v>
      </c>
      <c r="D10" s="10"/>
    </row>
    <row r="13" spans="1:4" x14ac:dyDescent="0.25">
      <c r="C13" s="1" t="s">
        <v>0</v>
      </c>
    </row>
    <row r="14" spans="1:4" x14ac:dyDescent="0.25">
      <c r="A14" s="11" t="s">
        <v>13</v>
      </c>
      <c r="B14" s="3" t="s">
        <v>2</v>
      </c>
      <c r="C14" s="3" t="s">
        <v>3</v>
      </c>
      <c r="D14" s="3" t="s">
        <v>4</v>
      </c>
    </row>
    <row r="15" spans="1:4" x14ac:dyDescent="0.25">
      <c r="A15" s="12" t="s">
        <v>14</v>
      </c>
      <c r="B15" s="5"/>
      <c r="C15" s="5"/>
      <c r="D15" s="6"/>
    </row>
    <row r="16" spans="1:4" x14ac:dyDescent="0.25">
      <c r="A16" s="8" t="s">
        <v>12</v>
      </c>
      <c r="B16" s="9">
        <f t="shared" ref="B16:C16" si="1">SUM(B15)</f>
        <v>0</v>
      </c>
      <c r="C16" s="9">
        <f t="shared" si="1"/>
        <v>0</v>
      </c>
      <c r="D16" s="10"/>
    </row>
    <row r="19" spans="1:4" x14ac:dyDescent="0.25">
      <c r="C19" s="1" t="s">
        <v>0</v>
      </c>
    </row>
    <row r="20" spans="1:4" x14ac:dyDescent="0.25">
      <c r="A20" s="2" t="s">
        <v>15</v>
      </c>
      <c r="B20" s="3" t="s">
        <v>2</v>
      </c>
      <c r="C20" s="3" t="s">
        <v>16</v>
      </c>
      <c r="D20" s="3" t="s">
        <v>4</v>
      </c>
    </row>
    <row r="21" spans="1:4" ht="15.75" customHeight="1" x14ac:dyDescent="0.25">
      <c r="A21" s="4" t="s">
        <v>17</v>
      </c>
      <c r="B21" s="5">
        <v>159404</v>
      </c>
      <c r="C21" s="5">
        <v>2905</v>
      </c>
      <c r="D21" s="6">
        <v>45869</v>
      </c>
    </row>
    <row r="22" spans="1:4" ht="15.75" customHeight="1" x14ac:dyDescent="0.25">
      <c r="A22" s="4" t="s">
        <v>17</v>
      </c>
      <c r="B22" s="7">
        <v>60057</v>
      </c>
      <c r="C22" s="7">
        <v>26339</v>
      </c>
      <c r="D22" s="6">
        <v>46599</v>
      </c>
    </row>
    <row r="23" spans="1:4" ht="15.75" customHeight="1" x14ac:dyDescent="0.25">
      <c r="A23" s="4" t="s">
        <v>18</v>
      </c>
      <c r="B23" s="7">
        <v>40988</v>
      </c>
      <c r="C23" s="7">
        <v>19087</v>
      </c>
      <c r="D23" s="6">
        <v>46670</v>
      </c>
    </row>
    <row r="24" spans="1:4" ht="15.75" customHeight="1" x14ac:dyDescent="0.25">
      <c r="A24" s="4" t="s">
        <v>19</v>
      </c>
      <c r="B24" s="7">
        <v>39143</v>
      </c>
      <c r="C24" s="7">
        <v>16101</v>
      </c>
      <c r="D24" s="6">
        <v>46941</v>
      </c>
    </row>
    <row r="25" spans="1:4" ht="15.75" customHeight="1" x14ac:dyDescent="0.25">
      <c r="A25" s="12" t="s">
        <v>20</v>
      </c>
      <c r="B25" s="13">
        <v>55500</v>
      </c>
      <c r="C25" s="7">
        <v>37497</v>
      </c>
      <c r="D25" s="14">
        <v>47176</v>
      </c>
    </row>
    <row r="26" spans="1:4" ht="15.75" customHeight="1" x14ac:dyDescent="0.25">
      <c r="A26" s="8" t="s">
        <v>12</v>
      </c>
      <c r="B26" s="9">
        <f>SUM(B21:B25)</f>
        <v>355092</v>
      </c>
      <c r="C26" s="9">
        <f>SUM(C21:C25)</f>
        <v>101929</v>
      </c>
      <c r="D26" s="10"/>
    </row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 by Issue 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Davis</dc:creator>
  <cp:lastModifiedBy>Spencer Davis</cp:lastModifiedBy>
  <dcterms:created xsi:type="dcterms:W3CDTF">2024-08-14T18:52:01Z</dcterms:created>
  <dcterms:modified xsi:type="dcterms:W3CDTF">2026-02-23T16:36:55Z</dcterms:modified>
</cp:coreProperties>
</file>