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ayroll\"/>
    </mc:Choice>
  </mc:AlternateContent>
  <xr:revisionPtr revIDLastSave="0" documentId="8_{08797B76-EC65-4F80-AF2A-E71DECCC9D2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EA" sheetId="1" r:id="rId1"/>
    <sheet name="SAU" sheetId="2" r:id="rId2"/>
  </sheets>
  <definedNames>
    <definedName name="_xlnm.Print_Area" localSheetId="0">LEA!$A$1:$D$35</definedName>
    <definedName name="_xlnm.Print_Area" localSheetId="1">SAU!$A$1:$D$35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D9" i="2" s="1"/>
  <c r="C10" i="2" s="1"/>
  <c r="D10" i="2" s="1"/>
  <c r="C11" i="2" s="1"/>
  <c r="D11" i="2" s="1"/>
  <c r="C12" i="2" s="1"/>
  <c r="D12" i="2" s="1"/>
  <c r="C13" i="2" s="1"/>
  <c r="D13" i="2" s="1"/>
  <c r="C14" i="2" s="1"/>
  <c r="D14" i="2" s="1"/>
  <c r="C15" i="2" s="1"/>
  <c r="D15" i="2" s="1"/>
  <c r="C16" i="2" s="1"/>
  <c r="D16" i="2" s="1"/>
  <c r="C17" i="2" s="1"/>
  <c r="D17" i="2" s="1"/>
  <c r="C18" i="2" s="1"/>
  <c r="D18" i="2" s="1"/>
  <c r="C19" i="2" s="1"/>
  <c r="D19" i="2" s="1"/>
  <c r="C20" i="2" s="1"/>
  <c r="D20" i="2" s="1"/>
  <c r="C21" i="2" s="1"/>
  <c r="D21" i="2" s="1"/>
  <c r="C22" i="2" s="1"/>
  <c r="D22" i="2" s="1"/>
  <c r="C23" i="2" s="1"/>
  <c r="D23" i="2" s="1"/>
  <c r="C24" i="2" s="1"/>
  <c r="D24" i="2" s="1"/>
  <c r="C25" i="2" s="1"/>
  <c r="D25" i="2" s="1"/>
  <c r="C26" i="2" s="1"/>
  <c r="D26" i="2" s="1"/>
  <c r="C27" i="2" s="1"/>
  <c r="D27" i="2" s="1"/>
  <c r="C28" i="2" s="1"/>
  <c r="D28" i="2" s="1"/>
  <c r="C29" i="2" s="1"/>
  <c r="D29" i="2" s="1"/>
  <c r="C30" i="2" s="1"/>
  <c r="D30" i="2" s="1"/>
  <c r="C31" i="2" s="1"/>
  <c r="D31" i="2" s="1"/>
  <c r="C32" i="2" s="1"/>
  <c r="D32" i="2" s="1"/>
  <c r="C33" i="2" s="1"/>
  <c r="D33" i="2" s="1"/>
  <c r="C34" i="2" s="1"/>
  <c r="D34" i="2" s="1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4" i="1"/>
  <c r="A10" i="2"/>
  <c r="A11" i="2"/>
  <c r="A12" i="2" s="1"/>
  <c r="A13" i="2" s="1"/>
  <c r="A14" i="2" s="1"/>
  <c r="A15" i="2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C9" i="1"/>
  <c r="D9" i="1" l="1"/>
  <c r="C10" i="1" s="1"/>
  <c r="D10" i="1" s="1"/>
  <c r="C11" i="1" s="1"/>
  <c r="D11" i="1" s="1"/>
  <c r="C12" i="1" s="1"/>
  <c r="D12" i="1" s="1"/>
  <c r="C13" i="1" s="1"/>
  <c r="D13" i="1" s="1"/>
  <c r="C14" i="1" s="1"/>
  <c r="D14" i="1" s="1"/>
  <c r="C15" i="1" s="1"/>
  <c r="D15" i="1" s="1"/>
  <c r="C16" i="1" s="1"/>
  <c r="D16" i="1" s="1"/>
  <c r="C17" i="1" s="1"/>
  <c r="D17" i="1" s="1"/>
  <c r="C18" i="1" s="1"/>
  <c r="D18" i="1" s="1"/>
  <c r="C19" i="1" s="1"/>
  <c r="D19" i="1" s="1"/>
  <c r="C20" i="1" s="1"/>
  <c r="D20" i="1" s="1"/>
  <c r="C21" i="1" s="1"/>
  <c r="D21" i="1" s="1"/>
  <c r="C22" i="1" s="1"/>
  <c r="D22" i="1" s="1"/>
  <c r="C23" i="1" s="1"/>
  <c r="D23" i="1" s="1"/>
  <c r="C24" i="1" s="1"/>
  <c r="D24" i="1" s="1"/>
  <c r="C25" i="1" s="1"/>
  <c r="D25" i="1" s="1"/>
  <c r="C26" i="1" s="1"/>
  <c r="D26" i="1" s="1"/>
  <c r="C27" i="1" s="1"/>
  <c r="D27" i="1" s="1"/>
  <c r="C28" i="1" s="1"/>
  <c r="D28" i="1" s="1"/>
  <c r="C29" i="1" s="1"/>
  <c r="D29" i="1" s="1"/>
  <c r="C30" i="1" s="1"/>
  <c r="D30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</calcChain>
</file>

<file path=xl/sharedStrings.xml><?xml version="1.0" encoding="utf-8"?>
<sst xmlns="http://schemas.openxmlformats.org/spreadsheetml/2006/main" count="20" uniqueCount="12">
  <si>
    <t>PAY #</t>
  </si>
  <si>
    <t>MONTH</t>
  </si>
  <si>
    <t>From</t>
  </si>
  <si>
    <t>To</t>
  </si>
  <si>
    <t xml:space="preserve">   Pay</t>
  </si>
  <si>
    <t>Period</t>
  </si>
  <si>
    <t>Balloon</t>
  </si>
  <si>
    <t>Lebanon School District</t>
  </si>
  <si>
    <t>School Year Employees</t>
  </si>
  <si>
    <t>Pay Schedule</t>
  </si>
  <si>
    <t>Full Year Employees</t>
  </si>
  <si>
    <t>School Year ending 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</si>
</sst>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" fontId="2" fillId="0" borderId="5" xfId="0" applyNumberFormat="1" applyFont="1" applyBorder="1" applyAlignment="1">
      <alignment horizontal="center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zoomScaleNormal="100" workbookViewId="0">
      <selection activeCell="B9" sqref="B9"/>
    </sheetView>
  </sheetViews>
  <sheetFormatPr defaultRowHeight="12.75" x14ac:dyDescent="0.2"/>
  <cols>
    <col min="1" max="1" width="9.140625" style="2"/>
    <col min="2" max="2" width="20.140625" style="2" customWidth="1"/>
    <col min="3" max="3" width="14.85546875" style="2" customWidth="1"/>
    <col min="4" max="4" width="11.7109375" style="2" customWidth="1"/>
  </cols>
  <sheetData>
    <row r="1" spans="1:4" x14ac:dyDescent="0.2">
      <c r="B1" s="2" t="s">
        <v>7</v>
      </c>
    </row>
    <row r="2" spans="1:4" x14ac:dyDescent="0.2">
      <c r="B2" s="2" t="s">
        <v>8</v>
      </c>
    </row>
    <row r="3" spans="1:4" x14ac:dyDescent="0.2">
      <c r="B3" s="2" t="s">
        <v>9</v>
      </c>
    </row>
    <row r="4" spans="1:4" x14ac:dyDescent="0.2">
      <c r="B4" s="2" t="str">
        <f>SAU!B4</f>
        <v>School Year ending June 30, 2026</v>
      </c>
    </row>
    <row r="6" spans="1:4" s="1" customFormat="1" x14ac:dyDescent="0.2">
      <c r="A6" s="4" t="s">
        <v>0</v>
      </c>
      <c r="B6" s="5" t="s">
        <v>1</v>
      </c>
      <c r="C6" s="5" t="s">
        <v>4</v>
      </c>
      <c r="D6" s="6" t="s">
        <v>5</v>
      </c>
    </row>
    <row r="7" spans="1:4" s="1" customFormat="1" x14ac:dyDescent="0.2">
      <c r="A7" s="7"/>
      <c r="C7" s="1" t="s">
        <v>2</v>
      </c>
      <c r="D7" s="8" t="s">
        <v>3</v>
      </c>
    </row>
    <row r="8" spans="1:4" s="1" customFormat="1" x14ac:dyDescent="0.2">
      <c r="A8" s="7"/>
      <c r="D8" s="8"/>
    </row>
    <row r="9" spans="1:4" s="3" customFormat="1" x14ac:dyDescent="0.2">
      <c r="A9" s="9">
        <v>1</v>
      </c>
      <c r="B9" s="17">
        <f>SAU!B12</f>
        <v>45891</v>
      </c>
      <c r="C9" s="10">
        <f>SAU!C12</f>
        <v>45872</v>
      </c>
      <c r="D9" s="11">
        <f>SAU!D12</f>
        <v>45885</v>
      </c>
    </row>
    <row r="10" spans="1:4" x14ac:dyDescent="0.2">
      <c r="A10" s="9">
        <v>2</v>
      </c>
      <c r="B10" s="17">
        <f>SUM(B9+14)</f>
        <v>45905</v>
      </c>
      <c r="C10" s="10">
        <f>D9+1</f>
        <v>45886</v>
      </c>
      <c r="D10" s="11">
        <f>C10+13</f>
        <v>45899</v>
      </c>
    </row>
    <row r="11" spans="1:4" x14ac:dyDescent="0.2">
      <c r="A11" s="9">
        <v>3</v>
      </c>
      <c r="B11" s="17">
        <f t="shared" ref="B11:B30" si="0">SUM(B10+14)</f>
        <v>45919</v>
      </c>
      <c r="C11" s="10">
        <f t="shared" ref="C11:C30" si="1">D10+1</f>
        <v>45900</v>
      </c>
      <c r="D11" s="11">
        <f t="shared" ref="D11:D30" si="2">C11+13</f>
        <v>45913</v>
      </c>
    </row>
    <row r="12" spans="1:4" x14ac:dyDescent="0.2">
      <c r="A12" s="9">
        <v>4</v>
      </c>
      <c r="B12" s="17">
        <f t="shared" si="0"/>
        <v>45933</v>
      </c>
      <c r="C12" s="10">
        <f t="shared" si="1"/>
        <v>45914</v>
      </c>
      <c r="D12" s="11">
        <f t="shared" si="2"/>
        <v>45927</v>
      </c>
    </row>
    <row r="13" spans="1:4" x14ac:dyDescent="0.2">
      <c r="A13" s="9">
        <v>5</v>
      </c>
      <c r="B13" s="17">
        <f t="shared" si="0"/>
        <v>45947</v>
      </c>
      <c r="C13" s="10">
        <f t="shared" si="1"/>
        <v>45928</v>
      </c>
      <c r="D13" s="11">
        <f t="shared" si="2"/>
        <v>45941</v>
      </c>
    </row>
    <row r="14" spans="1:4" x14ac:dyDescent="0.2">
      <c r="A14" s="9">
        <v>6</v>
      </c>
      <c r="B14" s="17">
        <f t="shared" si="0"/>
        <v>45961</v>
      </c>
      <c r="C14" s="10">
        <f t="shared" si="1"/>
        <v>45942</v>
      </c>
      <c r="D14" s="11">
        <f t="shared" si="2"/>
        <v>45955</v>
      </c>
    </row>
    <row r="15" spans="1:4" x14ac:dyDescent="0.2">
      <c r="A15" s="9">
        <v>7</v>
      </c>
      <c r="B15" s="17">
        <f t="shared" si="0"/>
        <v>45975</v>
      </c>
      <c r="C15" s="10">
        <f t="shared" si="1"/>
        <v>45956</v>
      </c>
      <c r="D15" s="11">
        <f t="shared" si="2"/>
        <v>45969</v>
      </c>
    </row>
    <row r="16" spans="1:4" x14ac:dyDescent="0.2">
      <c r="A16" s="9">
        <v>8</v>
      </c>
      <c r="B16" s="17">
        <f t="shared" si="0"/>
        <v>45989</v>
      </c>
      <c r="C16" s="10">
        <f t="shared" si="1"/>
        <v>45970</v>
      </c>
      <c r="D16" s="11">
        <f t="shared" si="2"/>
        <v>45983</v>
      </c>
    </row>
    <row r="17" spans="1:4" x14ac:dyDescent="0.2">
      <c r="A17" s="9">
        <v>9</v>
      </c>
      <c r="B17" s="17">
        <f t="shared" si="0"/>
        <v>46003</v>
      </c>
      <c r="C17" s="10">
        <f t="shared" si="1"/>
        <v>45984</v>
      </c>
      <c r="D17" s="11">
        <f t="shared" si="2"/>
        <v>45997</v>
      </c>
    </row>
    <row r="18" spans="1:4" x14ac:dyDescent="0.2">
      <c r="A18" s="9">
        <v>10</v>
      </c>
      <c r="B18" s="17">
        <f t="shared" si="0"/>
        <v>46017</v>
      </c>
      <c r="C18" s="10">
        <f t="shared" si="1"/>
        <v>45998</v>
      </c>
      <c r="D18" s="11">
        <f t="shared" si="2"/>
        <v>46011</v>
      </c>
    </row>
    <row r="19" spans="1:4" x14ac:dyDescent="0.2">
      <c r="A19" s="9">
        <v>11</v>
      </c>
      <c r="B19" s="17">
        <f t="shared" si="0"/>
        <v>46031</v>
      </c>
      <c r="C19" s="10">
        <f t="shared" si="1"/>
        <v>46012</v>
      </c>
      <c r="D19" s="11">
        <f t="shared" si="2"/>
        <v>46025</v>
      </c>
    </row>
    <row r="20" spans="1:4" x14ac:dyDescent="0.2">
      <c r="A20" s="9">
        <v>12</v>
      </c>
      <c r="B20" s="17">
        <f t="shared" si="0"/>
        <v>46045</v>
      </c>
      <c r="C20" s="10">
        <f t="shared" si="1"/>
        <v>46026</v>
      </c>
      <c r="D20" s="11">
        <f t="shared" si="2"/>
        <v>46039</v>
      </c>
    </row>
    <row r="21" spans="1:4" x14ac:dyDescent="0.2">
      <c r="A21" s="9">
        <v>13</v>
      </c>
      <c r="B21" s="17">
        <f t="shared" si="0"/>
        <v>46059</v>
      </c>
      <c r="C21" s="10">
        <f t="shared" si="1"/>
        <v>46040</v>
      </c>
      <c r="D21" s="11">
        <f t="shared" si="2"/>
        <v>46053</v>
      </c>
    </row>
    <row r="22" spans="1:4" x14ac:dyDescent="0.2">
      <c r="A22" s="9">
        <v>14</v>
      </c>
      <c r="B22" s="17">
        <f t="shared" si="0"/>
        <v>46073</v>
      </c>
      <c r="C22" s="10">
        <f t="shared" si="1"/>
        <v>46054</v>
      </c>
      <c r="D22" s="11">
        <f t="shared" si="2"/>
        <v>46067</v>
      </c>
    </row>
    <row r="23" spans="1:4" x14ac:dyDescent="0.2">
      <c r="A23" s="9">
        <v>15</v>
      </c>
      <c r="B23" s="17">
        <f t="shared" si="0"/>
        <v>46087</v>
      </c>
      <c r="C23" s="10">
        <f t="shared" si="1"/>
        <v>46068</v>
      </c>
      <c r="D23" s="11">
        <f t="shared" si="2"/>
        <v>46081</v>
      </c>
    </row>
    <row r="24" spans="1:4" x14ac:dyDescent="0.2">
      <c r="A24" s="9">
        <v>16</v>
      </c>
      <c r="B24" s="17">
        <f t="shared" si="0"/>
        <v>46101</v>
      </c>
      <c r="C24" s="10">
        <f t="shared" si="1"/>
        <v>46082</v>
      </c>
      <c r="D24" s="11">
        <f t="shared" si="2"/>
        <v>46095</v>
      </c>
    </row>
    <row r="25" spans="1:4" x14ac:dyDescent="0.2">
      <c r="A25" s="9">
        <v>17</v>
      </c>
      <c r="B25" s="17">
        <f t="shared" si="0"/>
        <v>46115</v>
      </c>
      <c r="C25" s="10">
        <f t="shared" si="1"/>
        <v>46096</v>
      </c>
      <c r="D25" s="11">
        <f t="shared" si="2"/>
        <v>46109</v>
      </c>
    </row>
    <row r="26" spans="1:4" x14ac:dyDescent="0.2">
      <c r="A26" s="9">
        <v>18</v>
      </c>
      <c r="B26" s="17">
        <f t="shared" si="0"/>
        <v>46129</v>
      </c>
      <c r="C26" s="10">
        <f t="shared" si="1"/>
        <v>46110</v>
      </c>
      <c r="D26" s="11">
        <f t="shared" si="2"/>
        <v>46123</v>
      </c>
    </row>
    <row r="27" spans="1:4" x14ac:dyDescent="0.2">
      <c r="A27" s="9">
        <v>19</v>
      </c>
      <c r="B27" s="17">
        <f t="shared" si="0"/>
        <v>46143</v>
      </c>
      <c r="C27" s="10">
        <f t="shared" si="1"/>
        <v>46124</v>
      </c>
      <c r="D27" s="11">
        <f t="shared" si="2"/>
        <v>46137</v>
      </c>
    </row>
    <row r="28" spans="1:4" x14ac:dyDescent="0.2">
      <c r="A28" s="9">
        <v>20</v>
      </c>
      <c r="B28" s="17">
        <f t="shared" si="0"/>
        <v>46157</v>
      </c>
      <c r="C28" s="10">
        <f t="shared" si="1"/>
        <v>46138</v>
      </c>
      <c r="D28" s="11">
        <f t="shared" si="2"/>
        <v>46151</v>
      </c>
    </row>
    <row r="29" spans="1:4" x14ac:dyDescent="0.2">
      <c r="A29" s="9">
        <v>21</v>
      </c>
      <c r="B29" s="17">
        <f t="shared" si="0"/>
        <v>46171</v>
      </c>
      <c r="C29" s="10">
        <f t="shared" si="1"/>
        <v>46152</v>
      </c>
      <c r="D29" s="11">
        <f t="shared" si="2"/>
        <v>46165</v>
      </c>
    </row>
    <row r="30" spans="1:4" x14ac:dyDescent="0.2">
      <c r="A30" s="9">
        <v>22</v>
      </c>
      <c r="B30" s="17">
        <f t="shared" si="0"/>
        <v>46185</v>
      </c>
      <c r="C30" s="10">
        <f t="shared" si="1"/>
        <v>46166</v>
      </c>
      <c r="D30" s="11">
        <f t="shared" si="2"/>
        <v>46179</v>
      </c>
    </row>
    <row r="31" spans="1:4" x14ac:dyDescent="0.2">
      <c r="A31" s="9">
        <v>23</v>
      </c>
      <c r="B31" s="17">
        <f>SUM(B30)</f>
        <v>46185</v>
      </c>
      <c r="C31" t="s">
        <v>6</v>
      </c>
      <c r="D31" s="12"/>
    </row>
    <row r="32" spans="1:4" x14ac:dyDescent="0.2">
      <c r="A32" s="9"/>
      <c r="C32"/>
      <c r="D32" s="12"/>
    </row>
    <row r="33" spans="1:4" x14ac:dyDescent="0.2">
      <c r="A33" s="9"/>
      <c r="C33"/>
      <c r="D33" s="12"/>
    </row>
    <row r="34" spans="1:4" x14ac:dyDescent="0.2">
      <c r="A34" s="13"/>
      <c r="C34"/>
      <c r="D34" s="12"/>
    </row>
    <row r="35" spans="1:4" x14ac:dyDescent="0.2">
      <c r="A35" s="14"/>
      <c r="B35" s="15"/>
      <c r="C35" s="15"/>
      <c r="D35" s="16"/>
    </row>
  </sheetData>
  <phoneticPr fontId="3" type="noConversion"/>
  <printOptions horizontalCentered="1" gridLines="1"/>
  <pageMargins left="1" right="1" top="1" bottom="1" header="0.5" footer="0.5"/>
  <pageSetup scale="125" orientation="portrait" horizontalDpi="4294967292" r:id="rId1"/>
  <headerFooter alignWithMargins="0">
    <oddFooter>&amp;L&amp;D&amp;R&amp;F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5"/>
  <sheetViews>
    <sheetView tabSelected="1" zoomScale="125" zoomScaleNormal="125" workbookViewId="0">
      <selection activeCell="B10" sqref="B10"/>
    </sheetView>
  </sheetViews>
  <sheetFormatPr defaultRowHeight="12.75" x14ac:dyDescent="0.2"/>
  <cols>
    <col min="1" max="1" width="9.140625" style="2"/>
    <col min="2" max="2" width="20.140625" style="2" customWidth="1"/>
    <col min="3" max="3" width="12.7109375" style="2" customWidth="1"/>
    <col min="4" max="4" width="9.7109375" style="2" bestFit="1" customWidth="1"/>
  </cols>
  <sheetData>
    <row r="1" spans="1:4" x14ac:dyDescent="0.2">
      <c r="B1" s="2" t="s">
        <v>7</v>
      </c>
    </row>
    <row r="2" spans="1:4" x14ac:dyDescent="0.2">
      <c r="B2" s="2" t="s">
        <v>10</v>
      </c>
    </row>
    <row r="3" spans="1:4" x14ac:dyDescent="0.2">
      <c r="B3" s="2" t="s">
        <v>9</v>
      </c>
    </row>
    <row r="4" spans="1:4" x14ac:dyDescent="0.2">
      <c r="B4" s="3" t="s">
        <v>11</v>
      </c>
    </row>
    <row r="6" spans="1:4" s="1" customFormat="1" x14ac:dyDescent="0.2">
      <c r="A6" s="1" t="s">
        <v>0</v>
      </c>
      <c r="B6" s="1" t="s">
        <v>1</v>
      </c>
      <c r="C6" s="1" t="s">
        <v>4</v>
      </c>
      <c r="D6" s="1" t="s">
        <v>5</v>
      </c>
    </row>
    <row r="7" spans="1:4" s="1" customFormat="1" x14ac:dyDescent="0.2">
      <c r="C7" s="1" t="s">
        <v>2</v>
      </c>
      <c r="D7" s="1" t="s">
        <v>3</v>
      </c>
    </row>
    <row r="8" spans="1:4" s="1" customFormat="1" x14ac:dyDescent="0.2"/>
    <row r="9" spans="1:4" s="3" customFormat="1" x14ac:dyDescent="0.2">
      <c r="A9" s="3">
        <v>1</v>
      </c>
      <c r="B9" s="17">
        <v>45849</v>
      </c>
      <c r="C9" s="10">
        <f>B9-19</f>
        <v>45830</v>
      </c>
      <c r="D9" s="10">
        <f>C9+13</f>
        <v>45843</v>
      </c>
    </row>
    <row r="10" spans="1:4" x14ac:dyDescent="0.2">
      <c r="A10" s="3">
        <f>A9+1</f>
        <v>2</v>
      </c>
      <c r="B10" s="17">
        <f>SUM(B9+14)</f>
        <v>45863</v>
      </c>
      <c r="C10" s="10">
        <f>D9+1</f>
        <v>45844</v>
      </c>
      <c r="D10" s="10">
        <f>C10+13</f>
        <v>45857</v>
      </c>
    </row>
    <row r="11" spans="1:4" x14ac:dyDescent="0.2">
      <c r="A11" s="3">
        <f t="shared" ref="A11:A34" si="0">A10+1</f>
        <v>3</v>
      </c>
      <c r="B11" s="17">
        <f t="shared" ref="B11:B34" si="1">SUM(B10+14)</f>
        <v>45877</v>
      </c>
      <c r="C11" s="10">
        <f t="shared" ref="C11:C29" si="2">D10+1</f>
        <v>45858</v>
      </c>
      <c r="D11" s="10">
        <f t="shared" ref="D11:D34" si="3">C11+13</f>
        <v>45871</v>
      </c>
    </row>
    <row r="12" spans="1:4" x14ac:dyDescent="0.2">
      <c r="A12" s="3">
        <f t="shared" si="0"/>
        <v>4</v>
      </c>
      <c r="B12" s="17">
        <f t="shared" si="1"/>
        <v>45891</v>
      </c>
      <c r="C12" s="10">
        <f t="shared" si="2"/>
        <v>45872</v>
      </c>
      <c r="D12" s="10">
        <f t="shared" si="3"/>
        <v>45885</v>
      </c>
    </row>
    <row r="13" spans="1:4" x14ac:dyDescent="0.2">
      <c r="A13" s="3">
        <f t="shared" si="0"/>
        <v>5</v>
      </c>
      <c r="B13" s="17">
        <f t="shared" si="1"/>
        <v>45905</v>
      </c>
      <c r="C13" s="10">
        <f t="shared" si="2"/>
        <v>45886</v>
      </c>
      <c r="D13" s="10">
        <f t="shared" si="3"/>
        <v>45899</v>
      </c>
    </row>
    <row r="14" spans="1:4" x14ac:dyDescent="0.2">
      <c r="A14" s="3">
        <f t="shared" si="0"/>
        <v>6</v>
      </c>
      <c r="B14" s="17">
        <f t="shared" si="1"/>
        <v>45919</v>
      </c>
      <c r="C14" s="10">
        <f t="shared" si="2"/>
        <v>45900</v>
      </c>
      <c r="D14" s="10">
        <f t="shared" si="3"/>
        <v>45913</v>
      </c>
    </row>
    <row r="15" spans="1:4" x14ac:dyDescent="0.2">
      <c r="A15" s="3">
        <f t="shared" si="0"/>
        <v>7</v>
      </c>
      <c r="B15" s="17">
        <f t="shared" si="1"/>
        <v>45933</v>
      </c>
      <c r="C15" s="10">
        <f t="shared" si="2"/>
        <v>45914</v>
      </c>
      <c r="D15" s="10">
        <f t="shared" si="3"/>
        <v>45927</v>
      </c>
    </row>
    <row r="16" spans="1:4" x14ac:dyDescent="0.2">
      <c r="A16" s="3">
        <f t="shared" si="0"/>
        <v>8</v>
      </c>
      <c r="B16" s="17">
        <f t="shared" si="1"/>
        <v>45947</v>
      </c>
      <c r="C16" s="10">
        <f t="shared" si="2"/>
        <v>45928</v>
      </c>
      <c r="D16" s="10">
        <f t="shared" si="3"/>
        <v>45941</v>
      </c>
    </row>
    <row r="17" spans="1:4" x14ac:dyDescent="0.2">
      <c r="A17" s="3">
        <f t="shared" si="0"/>
        <v>9</v>
      </c>
      <c r="B17" s="17">
        <f t="shared" si="1"/>
        <v>45961</v>
      </c>
      <c r="C17" s="10">
        <f t="shared" si="2"/>
        <v>45942</v>
      </c>
      <c r="D17" s="10">
        <f t="shared" si="3"/>
        <v>45955</v>
      </c>
    </row>
    <row r="18" spans="1:4" x14ac:dyDescent="0.2">
      <c r="A18" s="3">
        <f t="shared" si="0"/>
        <v>10</v>
      </c>
      <c r="B18" s="17">
        <f t="shared" si="1"/>
        <v>45975</v>
      </c>
      <c r="C18" s="10">
        <f t="shared" si="2"/>
        <v>45956</v>
      </c>
      <c r="D18" s="10">
        <f t="shared" si="3"/>
        <v>45969</v>
      </c>
    </row>
    <row r="19" spans="1:4" x14ac:dyDescent="0.2">
      <c r="A19" s="3">
        <f t="shared" si="0"/>
        <v>11</v>
      </c>
      <c r="B19" s="17">
        <f t="shared" si="1"/>
        <v>45989</v>
      </c>
      <c r="C19" s="10">
        <f t="shared" si="2"/>
        <v>45970</v>
      </c>
      <c r="D19" s="10">
        <f t="shared" si="3"/>
        <v>45983</v>
      </c>
    </row>
    <row r="20" spans="1:4" x14ac:dyDescent="0.2">
      <c r="A20" s="3">
        <f t="shared" si="0"/>
        <v>12</v>
      </c>
      <c r="B20" s="17">
        <f t="shared" si="1"/>
        <v>46003</v>
      </c>
      <c r="C20" s="10">
        <f t="shared" si="2"/>
        <v>45984</v>
      </c>
      <c r="D20" s="10">
        <f t="shared" si="3"/>
        <v>45997</v>
      </c>
    </row>
    <row r="21" spans="1:4" x14ac:dyDescent="0.2">
      <c r="A21" s="3">
        <f t="shared" si="0"/>
        <v>13</v>
      </c>
      <c r="B21" s="17">
        <f t="shared" si="1"/>
        <v>46017</v>
      </c>
      <c r="C21" s="10">
        <f t="shared" si="2"/>
        <v>45998</v>
      </c>
      <c r="D21" s="10">
        <f t="shared" si="3"/>
        <v>46011</v>
      </c>
    </row>
    <row r="22" spans="1:4" x14ac:dyDescent="0.2">
      <c r="A22" s="3">
        <f t="shared" si="0"/>
        <v>14</v>
      </c>
      <c r="B22" s="17">
        <f t="shared" si="1"/>
        <v>46031</v>
      </c>
      <c r="C22" s="10">
        <f t="shared" si="2"/>
        <v>46012</v>
      </c>
      <c r="D22" s="10">
        <f t="shared" si="3"/>
        <v>46025</v>
      </c>
    </row>
    <row r="23" spans="1:4" x14ac:dyDescent="0.2">
      <c r="A23" s="3">
        <f t="shared" si="0"/>
        <v>15</v>
      </c>
      <c r="B23" s="17">
        <f t="shared" si="1"/>
        <v>46045</v>
      </c>
      <c r="C23" s="10">
        <f t="shared" si="2"/>
        <v>46026</v>
      </c>
      <c r="D23" s="10">
        <f t="shared" si="3"/>
        <v>46039</v>
      </c>
    </row>
    <row r="24" spans="1:4" x14ac:dyDescent="0.2">
      <c r="A24" s="3">
        <f t="shared" si="0"/>
        <v>16</v>
      </c>
      <c r="B24" s="17">
        <f t="shared" si="1"/>
        <v>46059</v>
      </c>
      <c r="C24" s="10">
        <f t="shared" si="2"/>
        <v>46040</v>
      </c>
      <c r="D24" s="10">
        <f t="shared" si="3"/>
        <v>46053</v>
      </c>
    </row>
    <row r="25" spans="1:4" x14ac:dyDescent="0.2">
      <c r="A25" s="3">
        <f t="shared" si="0"/>
        <v>17</v>
      </c>
      <c r="B25" s="17">
        <f t="shared" si="1"/>
        <v>46073</v>
      </c>
      <c r="C25" s="10">
        <f t="shared" si="2"/>
        <v>46054</v>
      </c>
      <c r="D25" s="10">
        <f t="shared" si="3"/>
        <v>46067</v>
      </c>
    </row>
    <row r="26" spans="1:4" x14ac:dyDescent="0.2">
      <c r="A26" s="3">
        <f t="shared" si="0"/>
        <v>18</v>
      </c>
      <c r="B26" s="17">
        <f t="shared" si="1"/>
        <v>46087</v>
      </c>
      <c r="C26" s="10">
        <f t="shared" si="2"/>
        <v>46068</v>
      </c>
      <c r="D26" s="10">
        <f t="shared" si="3"/>
        <v>46081</v>
      </c>
    </row>
    <row r="27" spans="1:4" x14ac:dyDescent="0.2">
      <c r="A27" s="3">
        <f t="shared" si="0"/>
        <v>19</v>
      </c>
      <c r="B27" s="17">
        <f t="shared" si="1"/>
        <v>46101</v>
      </c>
      <c r="C27" s="10">
        <f t="shared" si="2"/>
        <v>46082</v>
      </c>
      <c r="D27" s="10">
        <f t="shared" si="3"/>
        <v>46095</v>
      </c>
    </row>
    <row r="28" spans="1:4" x14ac:dyDescent="0.2">
      <c r="A28" s="3">
        <f t="shared" si="0"/>
        <v>20</v>
      </c>
      <c r="B28" s="17">
        <f t="shared" si="1"/>
        <v>46115</v>
      </c>
      <c r="C28" s="10">
        <f t="shared" si="2"/>
        <v>46096</v>
      </c>
      <c r="D28" s="10">
        <f t="shared" si="3"/>
        <v>46109</v>
      </c>
    </row>
    <row r="29" spans="1:4" x14ac:dyDescent="0.2">
      <c r="A29" s="3">
        <f t="shared" si="0"/>
        <v>21</v>
      </c>
      <c r="B29" s="17">
        <f t="shared" si="1"/>
        <v>46129</v>
      </c>
      <c r="C29" s="10">
        <f t="shared" si="2"/>
        <v>46110</v>
      </c>
      <c r="D29" s="10">
        <f t="shared" si="3"/>
        <v>46123</v>
      </c>
    </row>
    <row r="30" spans="1:4" x14ac:dyDescent="0.2">
      <c r="A30" s="3">
        <f t="shared" si="0"/>
        <v>22</v>
      </c>
      <c r="B30" s="17">
        <f t="shared" si="1"/>
        <v>46143</v>
      </c>
      <c r="C30" s="10">
        <f t="shared" ref="C30:C34" si="4">D29+1</f>
        <v>46124</v>
      </c>
      <c r="D30" s="10">
        <f t="shared" si="3"/>
        <v>46137</v>
      </c>
    </row>
    <row r="31" spans="1:4" x14ac:dyDescent="0.2">
      <c r="A31" s="3">
        <f t="shared" si="0"/>
        <v>23</v>
      </c>
      <c r="B31" s="17">
        <f t="shared" si="1"/>
        <v>46157</v>
      </c>
      <c r="C31" s="10">
        <f t="shared" si="4"/>
        <v>46138</v>
      </c>
      <c r="D31" s="10">
        <f t="shared" si="3"/>
        <v>46151</v>
      </c>
    </row>
    <row r="32" spans="1:4" x14ac:dyDescent="0.2">
      <c r="A32" s="3">
        <f t="shared" si="0"/>
        <v>24</v>
      </c>
      <c r="B32" s="17">
        <f t="shared" si="1"/>
        <v>46171</v>
      </c>
      <c r="C32" s="10">
        <f t="shared" si="4"/>
        <v>46152</v>
      </c>
      <c r="D32" s="10">
        <f t="shared" si="3"/>
        <v>46165</v>
      </c>
    </row>
    <row r="33" spans="1:4" x14ac:dyDescent="0.2">
      <c r="A33" s="3">
        <f t="shared" si="0"/>
        <v>25</v>
      </c>
      <c r="B33" s="17">
        <f t="shared" si="1"/>
        <v>46185</v>
      </c>
      <c r="C33" s="10">
        <f t="shared" si="4"/>
        <v>46166</v>
      </c>
      <c r="D33" s="10">
        <f t="shared" si="3"/>
        <v>46179</v>
      </c>
    </row>
    <row r="34" spans="1:4" x14ac:dyDescent="0.2">
      <c r="A34" s="3">
        <f t="shared" si="0"/>
        <v>26</v>
      </c>
      <c r="B34" s="17">
        <f t="shared" si="1"/>
        <v>46199</v>
      </c>
      <c r="C34" s="10">
        <f t="shared" si="4"/>
        <v>46180</v>
      </c>
      <c r="D34" s="10">
        <f t="shared" si="3"/>
        <v>46193</v>
      </c>
    </row>
    <row r="35" spans="1:4" x14ac:dyDescent="0.2">
      <c r="A35" s="3"/>
      <c r="B35" s="17"/>
      <c r="C35" s="10"/>
      <c r="D35" s="10"/>
    </row>
  </sheetData>
  <phoneticPr fontId="3" type="noConversion"/>
  <pageMargins left="1" right="1" top="1" bottom="1" header="0.5" footer="0.5"/>
  <pageSetup scale="1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LEA</vt:lpstr>
      <vt:lpstr>SAU</vt:lpstr>
      <vt:lpstr>LEA!Print_Area</vt:lpstr>
      <vt:lpstr>SAU!Print_Area</vt:lpstr>
    </vt:vector>
  </TitlesOfParts>
  <Company>Lebanon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Pederson</dc:creator>
  <cp:lastModifiedBy>Timothy Ball</cp:lastModifiedBy>
  <cp:lastPrinted>2022-03-29T19:41:16Z</cp:lastPrinted>
  <dcterms:created xsi:type="dcterms:W3CDTF">2000-05-10T16:49:17Z</dcterms:created>
  <dcterms:modified xsi:type="dcterms:W3CDTF">2025-04-29T13:37:30Z</dcterms:modified>
</cp:coreProperties>
</file>