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dericksburgisd-my.sharepoint.com/personal/jillm_fisd_org/Documents/Desktop/"/>
    </mc:Choice>
  </mc:AlternateContent>
  <xr:revisionPtr revIDLastSave="0" documentId="8_{6775814E-7996-45E9-9027-42A91446637B}" xr6:coauthVersionLast="36" xr6:coauthVersionMax="36" xr10:uidLastSave="{00000000-0000-0000-0000-000000000000}"/>
  <bookViews>
    <workbookView xWindow="0" yWindow="0" windowWidth="21120" windowHeight="11475" tabRatio="730" xr2:uid="{00000000-000D-0000-FFFF-FFFF00000000}"/>
  </bookViews>
  <sheets>
    <sheet name="FISD Travel Request Form" sheetId="7" r:id="rId1"/>
    <sheet name="FISD Travel RequestTransp Pag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8" l="1"/>
  <c r="H22" i="8"/>
  <c r="H44" i="8" s="1"/>
  <c r="H55" i="8" s="1"/>
  <c r="H28" i="7"/>
  <c r="K28" i="7" s="1"/>
  <c r="A33" i="8"/>
  <c r="A22" i="8"/>
  <c r="A44" i="8" s="1"/>
  <c r="A55" i="8" s="1"/>
  <c r="H25" i="7"/>
  <c r="K25" i="7"/>
  <c r="J60" i="8"/>
  <c r="J61" i="8"/>
  <c r="J46" i="8"/>
  <c r="J47" i="8"/>
  <c r="J48" i="8"/>
  <c r="J49" i="8"/>
  <c r="J51" i="8" s="1"/>
  <c r="J50" i="8"/>
  <c r="J35" i="8"/>
  <c r="J36" i="8"/>
  <c r="J37" i="8"/>
  <c r="J38" i="8"/>
  <c r="J39" i="8"/>
  <c r="D61" i="8"/>
  <c r="D60" i="8"/>
  <c r="J59" i="8"/>
  <c r="D59" i="8"/>
  <c r="J58" i="8"/>
  <c r="D58" i="8"/>
  <c r="J57" i="8"/>
  <c r="D57" i="8"/>
  <c r="J56" i="8"/>
  <c r="D56" i="8"/>
  <c r="D50" i="8"/>
  <c r="D49" i="8"/>
  <c r="D48" i="8"/>
  <c r="D47" i="8"/>
  <c r="D46" i="8"/>
  <c r="J45" i="8"/>
  <c r="D45" i="8"/>
  <c r="D35" i="8"/>
  <c r="D40" i="8" s="1"/>
  <c r="D36" i="8"/>
  <c r="D37" i="8"/>
  <c r="D38" i="8"/>
  <c r="D39" i="8"/>
  <c r="J24" i="8"/>
  <c r="J25" i="8"/>
  <c r="J26" i="8"/>
  <c r="J13" i="8"/>
  <c r="J14" i="8"/>
  <c r="J15" i="8"/>
  <c r="J16" i="8"/>
  <c r="D24" i="8"/>
  <c r="D25" i="8"/>
  <c r="D26" i="8"/>
  <c r="D27" i="8"/>
  <c r="D28" i="8"/>
  <c r="D13" i="8"/>
  <c r="D14" i="8"/>
  <c r="D15" i="8"/>
  <c r="D16" i="8"/>
  <c r="D17" i="8"/>
  <c r="J34" i="8"/>
  <c r="D34" i="8"/>
  <c r="J28" i="8"/>
  <c r="J27" i="8"/>
  <c r="J23" i="8"/>
  <c r="J29" i="8" s="1"/>
  <c r="D23" i="8"/>
  <c r="D12" i="8"/>
  <c r="H26" i="7"/>
  <c r="K26" i="7" s="1"/>
  <c r="J12" i="8"/>
  <c r="J17" i="8"/>
  <c r="H29" i="7"/>
  <c r="K29" i="7" s="1"/>
  <c r="K42" i="7"/>
  <c r="K34" i="7"/>
  <c r="K37" i="7"/>
  <c r="K38" i="7"/>
  <c r="K39" i="7"/>
  <c r="K40" i="7"/>
  <c r="K41" i="7"/>
  <c r="K53" i="7"/>
  <c r="J40" i="8" l="1"/>
  <c r="D29" i="8"/>
  <c r="D18" i="8"/>
  <c r="J18" i="8"/>
  <c r="J62" i="8"/>
  <c r="D51" i="8"/>
  <c r="D62" i="8"/>
  <c r="K43" i="7"/>
</calcChain>
</file>

<file path=xl/sharedStrings.xml><?xml version="1.0" encoding="utf-8"?>
<sst xmlns="http://schemas.openxmlformats.org/spreadsheetml/2006/main" count="222" uniqueCount="133">
  <si>
    <t>FISD</t>
  </si>
  <si>
    <t>Travel Request Form</t>
  </si>
  <si>
    <t>I</t>
  </si>
  <si>
    <t>Campus/Department</t>
  </si>
  <si>
    <t>II</t>
  </si>
  <si>
    <t>Purpose of Travel</t>
  </si>
  <si>
    <t>Location</t>
  </si>
  <si>
    <t>III</t>
  </si>
  <si>
    <t>Person Making Request</t>
  </si>
  <si>
    <t>Assistant Superintendent for Business &amp; Finance</t>
  </si>
  <si>
    <t>IV</t>
  </si>
  <si>
    <t>Personal Vehicle</t>
  </si>
  <si>
    <t>Total</t>
  </si>
  <si>
    <t>Position</t>
  </si>
  <si>
    <t>Date Submitted</t>
  </si>
  <si>
    <t>City</t>
  </si>
  <si>
    <t>Time</t>
  </si>
  <si>
    <t>Names of ALL Students Traveling (or submitt attached list)</t>
  </si>
  <si>
    <t xml:space="preserve">Departure </t>
  </si>
  <si>
    <t>Date</t>
  </si>
  <si>
    <t xml:space="preserve">Return </t>
  </si>
  <si>
    <t xml:space="preserve">Vehicle </t>
  </si>
  <si>
    <t>Odometer</t>
  </si>
  <si>
    <t>Beginning</t>
  </si>
  <si>
    <t>Ending</t>
  </si>
  <si>
    <t>Miles</t>
  </si>
  <si>
    <t>Cost for</t>
  </si>
  <si>
    <t>Drive Time</t>
  </si>
  <si>
    <t xml:space="preserve">Cost for </t>
  </si>
  <si>
    <t>Wait Time</t>
  </si>
  <si>
    <t>V</t>
  </si>
  <si>
    <t>Other Expenses Estimate</t>
  </si>
  <si>
    <t>Lodging</t>
  </si>
  <si>
    <t>Return all receipts other than food receipts</t>
  </si>
  <si>
    <t>Cost per Night</t>
  </si>
  <si>
    <t># of Nights</t>
  </si>
  <si>
    <t># Rooms</t>
  </si>
  <si>
    <t>Person(s) sharing room:</t>
  </si>
  <si>
    <t xml:space="preserve">Cost of </t>
  </si>
  <si>
    <t># of people</t>
  </si>
  <si>
    <t># of days</t>
  </si>
  <si>
    <t># of meals</t>
  </si>
  <si>
    <t>VI</t>
  </si>
  <si>
    <t>Budget Codes</t>
  </si>
  <si>
    <t>Estimate of Total Costs</t>
  </si>
  <si>
    <t>Staff Travel</t>
  </si>
  <si>
    <t>Student Travel</t>
  </si>
  <si>
    <t>Fund</t>
  </si>
  <si>
    <t>Function</t>
  </si>
  <si>
    <t>Object</t>
  </si>
  <si>
    <t>Subobject</t>
  </si>
  <si>
    <t>Org</t>
  </si>
  <si>
    <t>Year</t>
  </si>
  <si>
    <t>Other Expenses (list)</t>
  </si>
  <si>
    <t>Amount</t>
  </si>
  <si>
    <t>Bill to:</t>
  </si>
  <si>
    <t>VII</t>
  </si>
  <si>
    <t>Payments</t>
  </si>
  <si>
    <t>Prior</t>
  </si>
  <si>
    <t>After</t>
  </si>
  <si>
    <t>Vendor #</t>
  </si>
  <si>
    <t>Payable To:</t>
  </si>
  <si>
    <t>VIII</t>
  </si>
  <si>
    <t>Travel #</t>
  </si>
  <si>
    <t>Reimbursement Requested</t>
  </si>
  <si>
    <t>Name of Staff Requesting Travel</t>
  </si>
  <si>
    <t>Names of ALL Staff Traveling</t>
  </si>
  <si>
    <t>Breakfast-overnight travel</t>
  </si>
  <si>
    <t>Lunch -overnight travel</t>
  </si>
  <si>
    <t>Dinner-overnight travel</t>
  </si>
  <si>
    <t>Paid/Pay</t>
  </si>
  <si>
    <t>Encumbered</t>
  </si>
  <si>
    <t>234 Friendship Lane</t>
  </si>
  <si>
    <t>Fredericksburg, TX  78624</t>
  </si>
  <si>
    <t>830-997-6164 fax</t>
  </si>
  <si>
    <t>830-997-9551 phone</t>
  </si>
  <si>
    <t>Number of Staff Traveling</t>
  </si>
  <si>
    <t>Number of Students Traveling</t>
  </si>
  <si>
    <t>Signatures</t>
  </si>
  <si>
    <t>Destination</t>
  </si>
  <si>
    <t>Registration/Fees to</t>
  </si>
  <si>
    <t>Activity Fund/School</t>
  </si>
  <si>
    <t>Other Organization name</t>
  </si>
  <si>
    <t>Student/Staff co-curr</t>
  </si>
  <si>
    <t>List name of  Driver(s):</t>
  </si>
  <si>
    <t>CO Receiving Date</t>
  </si>
  <si>
    <t>Funds returned to CO</t>
  </si>
  <si>
    <t>Estimate gas cost - departmental vehicles</t>
  </si>
  <si>
    <t>Quantity</t>
  </si>
  <si>
    <t>Persons Traveling</t>
  </si>
  <si>
    <t>6412</t>
  </si>
  <si>
    <t>Cost per mile</t>
  </si>
  <si>
    <t>Substitute required? Y or N</t>
  </si>
  <si>
    <t>Driver required? Y or N</t>
  </si>
  <si>
    <t>Attach information regarding purpose of travel such as detailed registration, conference packet, agenda</t>
  </si>
  <si>
    <t xml:space="preserve">Transportation Department </t>
  </si>
  <si>
    <t>Travel Billing</t>
  </si>
  <si>
    <t>Departure Date</t>
  </si>
  <si>
    <t>Return Date</t>
  </si>
  <si>
    <t>INSTRUCTIONS:  From information on transportation copy of travel request, enter travel number, departure and return date.  Complete information</t>
  </si>
  <si>
    <t>quantity</t>
  </si>
  <si>
    <t xml:space="preserve"> Miles</t>
  </si>
  <si>
    <t>Vehicle ID #</t>
  </si>
  <si>
    <t xml:space="preserve">See all instructions on separate procedures sheet.  On computer, KEY IN YELLOW BOXES as needed.  Do not complete other boxes.  </t>
  </si>
  <si>
    <t>Print on 1 page, obtain signatures, send with all supporting documentation via in district mail to Travel Personnel (Steve J) in Business Dept.</t>
  </si>
  <si>
    <t>in yellow boxes; do not enter data in peach boxes.  Send to Steve and Connie in Business Office with transportation copy of travel requests.</t>
  </si>
  <si>
    <t>OFFICE USE</t>
  </si>
  <si>
    <t>PIC PGM</t>
  </si>
  <si>
    <t>Truck &amp; Trailer</t>
  </si>
  <si>
    <t>Tweener (20-27)</t>
  </si>
  <si>
    <t>Bus  (47-71)</t>
  </si>
  <si>
    <t>Cargo Van</t>
  </si>
  <si>
    <t>Requestor to complete and sign within 5 days after travel and return with required receipts to Travel Clerk in the Business Depart.</t>
  </si>
  <si>
    <t>MiniVan/Traverse</t>
  </si>
  <si>
    <t>Suburban/Pickup</t>
  </si>
  <si>
    <t>NOTE:  MUST HAVE APPROVED TRAVEL FORM TO USE ISD VEHICLE OR GET REIMBURSED FOR PERSONAL VEHICLE EXP.</t>
  </si>
  <si>
    <t xml:space="preserve">   Driver Name &amp; Employee ID</t>
  </si>
  <si>
    <t xml:space="preserve"> </t>
  </si>
  <si>
    <t>Please DO NOT print this sheet in color.</t>
  </si>
  <si>
    <t>(fed travel regs)</t>
  </si>
  <si>
    <t>Box Van/Charter</t>
  </si>
  <si>
    <t>Sponsor Driven</t>
  </si>
  <si>
    <t>0</t>
  </si>
  <si>
    <t xml:space="preserve">Signature indicates travel is complete &amp; ALL food funds requested were spent on meals.  </t>
  </si>
  <si>
    <t>In Gillespie County, add $25 per hour</t>
  </si>
  <si>
    <t>$10 Meals</t>
  </si>
  <si>
    <t>Print Hotel Tax Exemption Certificate from FISD website and take with you</t>
  </si>
  <si>
    <t>Meals (staff only travel-eligible when overnight &amp; when meals not already provided)</t>
  </si>
  <si>
    <t># of staff</t>
  </si>
  <si>
    <t>Administrator Approval</t>
  </si>
  <si>
    <t>2025-2026</t>
  </si>
  <si>
    <t>110 West Travis Street</t>
  </si>
  <si>
    <t>Max. -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</si>
</sst>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6" fontId="4" fillId="0" borderId="2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4" fillId="2" borderId="6" xfId="1" applyFont="1" applyFill="1" applyBorder="1"/>
    <xf numFmtId="0" fontId="5" fillId="0" borderId="0" xfId="0" applyFont="1"/>
    <xf numFmtId="44" fontId="4" fillId="0" borderId="0" xfId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14" fontId="4" fillId="2" borderId="7" xfId="0" applyNumberFormat="1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44" fontId="4" fillId="2" borderId="7" xfId="1" applyFont="1" applyFill="1" applyBorder="1"/>
    <xf numFmtId="44" fontId="4" fillId="2" borderId="11" xfId="1" applyFont="1" applyFill="1" applyBorder="1"/>
    <xf numFmtId="6" fontId="4" fillId="2" borderId="8" xfId="0" applyNumberFormat="1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5" xfId="0" applyFont="1" applyFill="1" applyBorder="1"/>
    <xf numFmtId="44" fontId="4" fillId="2" borderId="12" xfId="1" applyFont="1" applyFill="1" applyBorder="1"/>
    <xf numFmtId="44" fontId="4" fillId="3" borderId="6" xfId="1" applyFont="1" applyFill="1" applyBorder="1"/>
    <xf numFmtId="0" fontId="3" fillId="0" borderId="1" xfId="0" applyFont="1" applyBorder="1"/>
    <xf numFmtId="0" fontId="0" fillId="0" borderId="5" xfId="0" applyBorder="1"/>
    <xf numFmtId="0" fontId="3" fillId="0" borderId="3" xfId="0" applyFont="1" applyBorder="1"/>
    <xf numFmtId="0" fontId="0" fillId="0" borderId="4" xfId="0" applyBorder="1"/>
    <xf numFmtId="0" fontId="4" fillId="0" borderId="16" xfId="0" applyFont="1" applyBorder="1"/>
    <xf numFmtId="0" fontId="4" fillId="0" borderId="17" xfId="0" applyFont="1" applyBorder="1"/>
    <xf numFmtId="0" fontId="0" fillId="0" borderId="18" xfId="0" applyBorder="1"/>
    <xf numFmtId="0" fontId="4" fillId="0" borderId="9" xfId="0" applyFont="1" applyBorder="1" applyAlignment="1">
      <alignment horizontal="right"/>
    </xf>
    <xf numFmtId="14" fontId="4" fillId="2" borderId="19" xfId="0" applyNumberFormat="1" applyFont="1" applyFill="1" applyBorder="1"/>
    <xf numFmtId="18" fontId="4" fillId="2" borderId="20" xfId="0" applyNumberFormat="1" applyFont="1" applyFill="1" applyBorder="1"/>
    <xf numFmtId="0" fontId="4" fillId="0" borderId="2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49" fontId="4" fillId="2" borderId="12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4" fontId="4" fillId="2" borderId="22" xfId="1" applyFont="1" applyFill="1" applyBorder="1"/>
    <xf numFmtId="44" fontId="4" fillId="0" borderId="0" xfId="1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49" fontId="4" fillId="2" borderId="23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4" fontId="4" fillId="2" borderId="25" xfId="1" applyFont="1" applyFill="1" applyBorder="1"/>
    <xf numFmtId="49" fontId="4" fillId="2" borderId="26" xfId="0" applyNumberFormat="1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/>
    </xf>
    <xf numFmtId="49" fontId="4" fillId="2" borderId="28" xfId="0" applyNumberFormat="1" applyFont="1" applyFill="1" applyBorder="1" applyAlignment="1">
      <alignment horizontal="center"/>
    </xf>
    <xf numFmtId="44" fontId="4" fillId="2" borderId="29" xfId="1" applyFont="1" applyFill="1" applyBorder="1"/>
    <xf numFmtId="0" fontId="4" fillId="2" borderId="11" xfId="0" applyFont="1" applyFill="1" applyBorder="1" applyAlignment="1">
      <alignment horizontal="center"/>
    </xf>
    <xf numFmtId="44" fontId="4" fillId="2" borderId="11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4" xfId="0" applyFont="1" applyBorder="1"/>
    <xf numFmtId="0" fontId="4" fillId="2" borderId="11" xfId="0" applyFont="1" applyFill="1" applyBorder="1"/>
    <xf numFmtId="0" fontId="0" fillId="2" borderId="11" xfId="0" applyFill="1" applyBorder="1"/>
    <xf numFmtId="49" fontId="4" fillId="0" borderId="0" xfId="0" applyNumberFormat="1" applyFont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0" fontId="4" fillId="0" borderId="0" xfId="0" applyFont="1" applyAlignment="1">
      <alignment horizontal="right"/>
    </xf>
    <xf numFmtId="0" fontId="6" fillId="0" borderId="17" xfId="0" applyFont="1" applyBorder="1"/>
    <xf numFmtId="0" fontId="0" fillId="0" borderId="17" xfId="0" applyBorder="1"/>
    <xf numFmtId="0" fontId="5" fillId="0" borderId="1" xfId="0" applyFont="1" applyBorder="1"/>
    <xf numFmtId="0" fontId="5" fillId="0" borderId="2" xfId="0" applyFont="1" applyBorder="1"/>
    <xf numFmtId="0" fontId="4" fillId="0" borderId="5" xfId="0" applyFont="1" applyBorder="1"/>
    <xf numFmtId="0" fontId="0" fillId="0" borderId="2" xfId="0" applyBorder="1"/>
    <xf numFmtId="0" fontId="5" fillId="0" borderId="17" xfId="0" applyFont="1" applyBorder="1"/>
    <xf numFmtId="6" fontId="4" fillId="0" borderId="17" xfId="0" applyNumberFormat="1" applyFont="1" applyBorder="1"/>
    <xf numFmtId="44" fontId="4" fillId="0" borderId="17" xfId="1" applyFont="1" applyFill="1" applyBorder="1"/>
    <xf numFmtId="0" fontId="4" fillId="0" borderId="18" xfId="0" applyFont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4" fillId="2" borderId="32" xfId="0" applyFont="1" applyFill="1" applyBorder="1"/>
    <xf numFmtId="0" fontId="0" fillId="0" borderId="1" xfId="0" applyBorder="1"/>
    <xf numFmtId="0" fontId="5" fillId="0" borderId="11" xfId="0" applyFont="1" applyBorder="1" applyAlignment="1">
      <alignment horizontal="center"/>
    </xf>
    <xf numFmtId="44" fontId="4" fillId="0" borderId="11" xfId="1" applyFont="1" applyFill="1" applyBorder="1"/>
    <xf numFmtId="14" fontId="4" fillId="0" borderId="0" xfId="0" applyNumberFormat="1" applyFont="1"/>
    <xf numFmtId="0" fontId="4" fillId="2" borderId="26" xfId="0" applyFont="1" applyFill="1" applyBorder="1"/>
    <xf numFmtId="0" fontId="4" fillId="2" borderId="12" xfId="0" applyFont="1" applyFill="1" applyBorder="1"/>
    <xf numFmtId="0" fontId="3" fillId="0" borderId="0" xfId="0" applyFont="1"/>
    <xf numFmtId="0" fontId="4" fillId="4" borderId="11" xfId="0" applyFont="1" applyFill="1" applyBorder="1"/>
    <xf numFmtId="14" fontId="4" fillId="4" borderId="11" xfId="0" applyNumberFormat="1" applyFont="1" applyFill="1" applyBorder="1"/>
    <xf numFmtId="0" fontId="4" fillId="4" borderId="7" xfId="0" applyFont="1" applyFill="1" applyBorder="1"/>
    <xf numFmtId="14" fontId="4" fillId="4" borderId="7" xfId="0" applyNumberFormat="1" applyFont="1" applyFill="1" applyBorder="1"/>
    <xf numFmtId="0" fontId="4" fillId="0" borderId="27" xfId="0" applyFont="1" applyBorder="1"/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44" fontId="4" fillId="0" borderId="28" xfId="1" applyFont="1" applyFill="1" applyBorder="1"/>
    <xf numFmtId="44" fontId="4" fillId="0" borderId="29" xfId="1" applyFont="1" applyFill="1" applyBorder="1"/>
    <xf numFmtId="0" fontId="9" fillId="0" borderId="2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49" fontId="10" fillId="2" borderId="24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0" fontId="4" fillId="5" borderId="11" xfId="0" applyFont="1" applyFill="1" applyBorder="1"/>
    <xf numFmtId="14" fontId="4" fillId="5" borderId="11" xfId="0" applyNumberFormat="1" applyFont="1" applyFill="1" applyBorder="1"/>
    <xf numFmtId="0" fontId="4" fillId="5" borderId="11" xfId="0" applyFont="1" applyFill="1" applyBorder="1" applyAlignment="1">
      <alignment horizontal="center"/>
    </xf>
    <xf numFmtId="44" fontId="4" fillId="5" borderId="11" xfId="1" applyFont="1" applyFill="1" applyBorder="1"/>
    <xf numFmtId="0" fontId="4" fillId="5" borderId="12" xfId="1" applyNumberFormat="1" applyFont="1" applyFill="1" applyBorder="1"/>
    <xf numFmtId="0" fontId="4" fillId="5" borderId="12" xfId="0" applyFont="1" applyFill="1" applyBorder="1"/>
    <xf numFmtId="0" fontId="4" fillId="5" borderId="28" xfId="0" applyFont="1" applyFill="1" applyBorder="1"/>
    <xf numFmtId="44" fontId="5" fillId="6" borderId="11" xfId="1" applyFont="1" applyFill="1" applyBorder="1"/>
    <xf numFmtId="44" fontId="5" fillId="6" borderId="11" xfId="0" applyNumberFormat="1" applyFont="1" applyFill="1" applyBorder="1"/>
    <xf numFmtId="0" fontId="4" fillId="7" borderId="8" xfId="0" applyFont="1" applyFill="1" applyBorder="1"/>
    <xf numFmtId="0" fontId="4" fillId="7" borderId="9" xfId="0" applyFont="1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4" fillId="2" borderId="7" xfId="0" applyFont="1" applyFill="1" applyBorder="1"/>
    <xf numFmtId="0" fontId="4" fillId="0" borderId="2" xfId="0" applyFont="1" applyBorder="1" applyAlignment="1">
      <alignment horizontal="left"/>
    </xf>
    <xf numFmtId="44" fontId="0" fillId="2" borderId="11" xfId="1" applyFont="1" applyFill="1" applyBorder="1"/>
    <xf numFmtId="0" fontId="4" fillId="0" borderId="18" xfId="0" applyFont="1" applyBorder="1"/>
    <xf numFmtId="0" fontId="4" fillId="7" borderId="17" xfId="0" applyFont="1" applyFill="1" applyBorder="1"/>
    <xf numFmtId="0" fontId="4" fillId="7" borderId="18" xfId="0" applyFont="1" applyFill="1" applyBorder="1"/>
    <xf numFmtId="44" fontId="4" fillId="0" borderId="7" xfId="1" applyFont="1" applyBorder="1"/>
    <xf numFmtId="44" fontId="4" fillId="0" borderId="11" xfId="1" applyFont="1" applyBorder="1"/>
    <xf numFmtId="44" fontId="4" fillId="0" borderId="22" xfId="1" applyFont="1" applyBorder="1"/>
    <xf numFmtId="44" fontId="4" fillId="5" borderId="33" xfId="1" applyFont="1" applyFill="1" applyBorder="1"/>
    <xf numFmtId="44" fontId="4" fillId="5" borderId="22" xfId="1" applyFont="1" applyFill="1" applyBorder="1"/>
    <xf numFmtId="44" fontId="4" fillId="0" borderId="33" xfId="1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11" fillId="0" borderId="2" xfId="0" applyFont="1" applyBorder="1"/>
    <xf numFmtId="0" fontId="9" fillId="0" borderId="2" xfId="0" applyFont="1" applyBorder="1"/>
    <xf numFmtId="0" fontId="7" fillId="0" borderId="0" xfId="0" applyFont="1"/>
    <xf numFmtId="0" fontId="4" fillId="2" borderId="22" xfId="0" applyFont="1" applyFill="1" applyBorder="1"/>
    <xf numFmtId="0" fontId="8" fillId="8" borderId="9" xfId="0" applyFont="1" applyFill="1" applyBorder="1"/>
    <xf numFmtId="0" fontId="4" fillId="5" borderId="34" xfId="0" applyFont="1" applyFill="1" applyBorder="1"/>
    <xf numFmtId="0" fontId="4" fillId="5" borderId="35" xfId="0" applyFont="1" applyFill="1" applyBorder="1"/>
    <xf numFmtId="0" fontId="4" fillId="7" borderId="10" xfId="0" applyFont="1" applyFill="1" applyBorder="1"/>
    <xf numFmtId="0" fontId="4" fillId="0" borderId="36" xfId="0" applyFont="1" applyBorder="1"/>
    <xf numFmtId="0" fontId="4" fillId="2" borderId="13" xfId="0" applyFont="1" applyFill="1" applyBorder="1"/>
    <xf numFmtId="0" fontId="4" fillId="2" borderId="15" xfId="0" applyFont="1" applyFill="1" applyBorder="1"/>
    <xf numFmtId="0" fontId="4" fillId="0" borderId="30" xfId="0" applyFont="1" applyBorder="1"/>
    <xf numFmtId="0" fontId="4" fillId="0" borderId="3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42</xdr:row>
      <xdr:rowOff>85725</xdr:rowOff>
    </xdr:from>
    <xdr:to>
      <xdr:col>9</xdr:col>
      <xdr:colOff>600075</xdr:colOff>
      <xdr:row>42</xdr:row>
      <xdr:rowOff>95250</xdr:rowOff>
    </xdr:to>
    <xdr:sp macro="" textlink="">
      <xdr:nvSpPr>
        <xdr:cNvPr id="5254" name="Line 2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ShapeType="1"/>
        </xdr:cNvSpPr>
      </xdr:nvSpPr>
      <xdr:spPr bwMode="auto">
        <a:xfrm flipV="1">
          <a:off x="2057400" y="7277100"/>
          <a:ext cx="4800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30480</xdr:colOff>
      <xdr:row>0</xdr:row>
      <xdr:rowOff>45721</xdr:rowOff>
    </xdr:from>
    <xdr:to>
      <xdr:col>10</xdr:col>
      <xdr:colOff>784860</xdr:colOff>
      <xdr:row>2</xdr:row>
      <xdr:rowOff>95251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75DD62-6CA8-4FC9-B9A6-6D01CF7C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5640" y="45721"/>
          <a:ext cx="754380" cy="582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733425</xdr:colOff>
      <xdr:row>0</xdr:row>
      <xdr:rowOff>38100</xdr:rowOff>
    </xdr:from>
    <xdr:to>
      <xdr:col>9</xdr:col>
      <xdr:colOff>495300</xdr:colOff>
      <xdr:row>2</xdr:row>
      <xdr:rowOff>252413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6977CF-A244-469D-8117-2E806C160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38100"/>
          <a:ext cx="942975" cy="728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0"/>
  <sheetViews>
    <sheetView tabSelected="1" zoomScale="125" zoomScaleNormal="125" workbookViewId="0"/>
  </sheetViews>
  <sheetFormatPr defaultRowHeight="12.75" x14ac:dyDescent="0.2"/>
  <cols>
    <col min="1" max="1" width="3.7109375" customWidth="1"/>
    <col min="2" max="2" width="11.42578125" customWidth="1"/>
    <col min="3" max="3" width="14.42578125" customWidth="1"/>
    <col min="4" max="4" width="11.42578125" customWidth="1"/>
    <col min="5" max="5" width="12.85546875" customWidth="1"/>
    <col min="7" max="7" width="11.7109375" customWidth="1"/>
    <col min="8" max="8" width="9.42578125" customWidth="1"/>
    <col min="9" max="9" width="9.7109375" customWidth="1"/>
    <col min="10" max="10" width="10.85546875" customWidth="1"/>
    <col min="11" max="11" width="12" customWidth="1"/>
  </cols>
  <sheetData>
    <row r="1" spans="1:12" ht="21" thickBot="1" x14ac:dyDescent="0.35">
      <c r="A1" s="31" t="s">
        <v>0</v>
      </c>
      <c r="B1" s="3"/>
      <c r="C1" s="101" t="s">
        <v>130</v>
      </c>
      <c r="D1" s="3"/>
      <c r="E1" s="5" t="s">
        <v>71</v>
      </c>
      <c r="F1" s="76"/>
      <c r="G1" s="5" t="s">
        <v>19</v>
      </c>
      <c r="H1" s="76"/>
      <c r="I1" s="5" t="s">
        <v>63</v>
      </c>
      <c r="J1" s="3"/>
      <c r="K1" s="32"/>
    </row>
    <row r="2" spans="1:12" ht="21" thickBot="1" x14ac:dyDescent="0.35">
      <c r="A2" s="33" t="s">
        <v>1</v>
      </c>
      <c r="B2" s="1"/>
      <c r="C2" s="1"/>
      <c r="D2" s="104" t="s">
        <v>106</v>
      </c>
      <c r="E2" s="107"/>
      <c r="F2" s="103" t="s">
        <v>106</v>
      </c>
      <c r="G2" s="107"/>
      <c r="H2" s="103" t="s">
        <v>106</v>
      </c>
      <c r="I2" s="108"/>
      <c r="J2" s="103" t="s">
        <v>106</v>
      </c>
      <c r="K2" s="34"/>
    </row>
    <row r="3" spans="1:12" ht="13.5" thickBot="1" x14ac:dyDescent="0.25">
      <c r="A3" s="69" t="s">
        <v>131</v>
      </c>
      <c r="B3" s="1"/>
      <c r="C3" s="1"/>
      <c r="D3" s="1" t="s">
        <v>73</v>
      </c>
      <c r="E3" s="1"/>
      <c r="F3" s="1"/>
      <c r="G3" s="1" t="s">
        <v>75</v>
      </c>
      <c r="H3" s="1"/>
      <c r="I3" s="1" t="s">
        <v>74</v>
      </c>
      <c r="J3" s="1"/>
      <c r="K3" s="34"/>
    </row>
    <row r="4" spans="1:12" x14ac:dyDescent="0.2">
      <c r="A4" s="85"/>
      <c r="B4" s="74" t="s">
        <v>103</v>
      </c>
      <c r="C4" s="3"/>
      <c r="D4" s="3"/>
      <c r="E4" s="3"/>
      <c r="F4" s="3"/>
      <c r="G4" s="3"/>
      <c r="H4" s="3"/>
      <c r="I4" s="3"/>
      <c r="J4" s="3"/>
      <c r="K4" s="32"/>
    </row>
    <row r="5" spans="1:12" ht="13.5" thickBot="1" x14ac:dyDescent="0.25">
      <c r="A5" s="35"/>
      <c r="B5" s="77" t="s">
        <v>104</v>
      </c>
      <c r="C5" s="36"/>
      <c r="D5" s="36"/>
      <c r="E5" s="36"/>
      <c r="F5" s="36"/>
      <c r="G5" s="36"/>
      <c r="H5" s="36"/>
      <c r="I5" s="36"/>
      <c r="J5" s="36"/>
      <c r="K5" s="37"/>
    </row>
    <row r="6" spans="1:12" ht="13.5" thickBot="1" x14ac:dyDescent="0.25">
      <c r="A6" s="73" t="s">
        <v>2</v>
      </c>
      <c r="B6" s="74" t="s">
        <v>89</v>
      </c>
      <c r="C6" s="3"/>
      <c r="D6" s="3"/>
      <c r="E6" s="136" t="s">
        <v>118</v>
      </c>
      <c r="F6" s="3"/>
      <c r="G6" s="3"/>
      <c r="H6" s="74"/>
      <c r="I6" s="3"/>
      <c r="J6" s="3"/>
      <c r="K6" s="75"/>
      <c r="L6" s="1"/>
    </row>
    <row r="7" spans="1:12" ht="13.5" thickBot="1" x14ac:dyDescent="0.25">
      <c r="A7" s="69"/>
      <c r="B7" s="1" t="s">
        <v>65</v>
      </c>
      <c r="C7" s="1"/>
      <c r="D7" s="1"/>
      <c r="E7" s="15"/>
      <c r="F7" s="16"/>
      <c r="G7" s="16"/>
      <c r="H7" s="17"/>
      <c r="I7" s="9"/>
      <c r="J7" s="70" t="s">
        <v>14</v>
      </c>
      <c r="K7" s="18"/>
      <c r="L7" s="1"/>
    </row>
    <row r="8" spans="1:12" ht="13.5" thickBot="1" x14ac:dyDescent="0.25">
      <c r="A8" s="69"/>
      <c r="B8" s="1" t="s">
        <v>66</v>
      </c>
      <c r="C8" s="1"/>
      <c r="D8" s="1"/>
      <c r="E8" s="19"/>
      <c r="F8" s="20"/>
      <c r="G8" s="20"/>
      <c r="H8" s="21"/>
      <c r="I8" s="3"/>
      <c r="J8" s="41" t="s">
        <v>76</v>
      </c>
      <c r="K8" s="61"/>
      <c r="L8" s="1"/>
    </row>
    <row r="9" spans="1:12" ht="13.5" thickBot="1" x14ac:dyDescent="0.25">
      <c r="A9" s="69"/>
      <c r="B9" s="19"/>
      <c r="C9" s="20"/>
      <c r="D9" s="20"/>
      <c r="E9" s="20"/>
      <c r="F9" s="20"/>
      <c r="G9" s="20"/>
      <c r="H9" s="20"/>
      <c r="I9" s="20"/>
      <c r="J9" s="20"/>
      <c r="K9" s="21"/>
      <c r="L9" s="1"/>
    </row>
    <row r="10" spans="1:12" ht="13.5" thickBot="1" x14ac:dyDescent="0.25">
      <c r="A10" s="69"/>
      <c r="B10" s="1" t="s">
        <v>3</v>
      </c>
      <c r="C10" s="1"/>
      <c r="D10" s="19"/>
      <c r="E10" s="20"/>
      <c r="F10" s="21"/>
      <c r="G10" s="1"/>
      <c r="H10" s="70" t="s">
        <v>13</v>
      </c>
      <c r="I10" s="19"/>
      <c r="J10" s="20"/>
      <c r="K10" s="21"/>
      <c r="L10" s="1"/>
    </row>
    <row r="11" spans="1:12" ht="13.5" thickBot="1" x14ac:dyDescent="0.25">
      <c r="A11" s="69"/>
      <c r="B11" s="1" t="s">
        <v>92</v>
      </c>
      <c r="C11" s="1"/>
      <c r="D11" s="19"/>
      <c r="E11" s="20"/>
      <c r="F11" s="21"/>
      <c r="G11" s="1"/>
      <c r="H11" s="70"/>
      <c r="I11" s="1"/>
      <c r="J11" s="1"/>
      <c r="K11" s="63"/>
      <c r="L11" s="1"/>
    </row>
    <row r="12" spans="1:12" ht="13.5" thickBot="1" x14ac:dyDescent="0.25">
      <c r="A12" s="69"/>
      <c r="B12" s="1" t="s">
        <v>17</v>
      </c>
      <c r="C12" s="1"/>
      <c r="D12" s="2"/>
      <c r="E12" s="3"/>
      <c r="F12" s="3"/>
      <c r="G12" s="2"/>
      <c r="H12" s="3"/>
      <c r="I12" s="3"/>
      <c r="J12" s="41" t="s">
        <v>77</v>
      </c>
      <c r="K12" s="61"/>
      <c r="L12" s="1"/>
    </row>
    <row r="13" spans="1:12" ht="13.5" thickBot="1" x14ac:dyDescent="0.25">
      <c r="A13" s="69"/>
      <c r="B13" s="19"/>
      <c r="C13" s="20"/>
      <c r="D13" s="20"/>
      <c r="E13" s="20"/>
      <c r="F13" s="20"/>
      <c r="G13" s="20"/>
      <c r="H13" s="20"/>
      <c r="I13" s="20"/>
      <c r="J13" s="20"/>
      <c r="K13" s="21"/>
      <c r="L13" s="1"/>
    </row>
    <row r="14" spans="1:12" ht="13.5" thickBot="1" x14ac:dyDescent="0.25">
      <c r="A14" s="35"/>
      <c r="B14" s="19"/>
      <c r="C14" s="20"/>
      <c r="D14" s="20"/>
      <c r="E14" s="20"/>
      <c r="F14" s="20"/>
      <c r="G14" s="20"/>
      <c r="H14" s="20"/>
      <c r="I14" s="20"/>
      <c r="J14" s="20"/>
      <c r="K14" s="21"/>
      <c r="L14" s="1"/>
    </row>
    <row r="15" spans="1:12" ht="13.5" thickBot="1" x14ac:dyDescent="0.25">
      <c r="A15" s="73" t="s">
        <v>4</v>
      </c>
      <c r="B15" s="74" t="s">
        <v>5</v>
      </c>
      <c r="C15" s="3"/>
      <c r="D15" s="19"/>
      <c r="E15" s="20"/>
      <c r="F15" s="20"/>
      <c r="G15" s="20"/>
      <c r="H15" s="20"/>
      <c r="I15" s="20"/>
      <c r="J15" s="20"/>
      <c r="K15" s="21"/>
      <c r="L15" s="1"/>
    </row>
    <row r="16" spans="1:12" ht="13.5" thickBot="1" x14ac:dyDescent="0.25">
      <c r="A16" s="69"/>
      <c r="B16" s="1"/>
      <c r="C16" s="1"/>
      <c r="D16" s="13" t="s">
        <v>94</v>
      </c>
      <c r="E16" s="1"/>
      <c r="F16" s="1"/>
      <c r="G16" s="1"/>
      <c r="H16" s="1"/>
      <c r="I16" s="1"/>
      <c r="J16" s="1"/>
      <c r="K16" s="63"/>
      <c r="L16" s="1"/>
    </row>
    <row r="17" spans="1:12" ht="13.5" thickBot="1" x14ac:dyDescent="0.25">
      <c r="A17" s="69"/>
      <c r="B17" s="1" t="s">
        <v>79</v>
      </c>
      <c r="C17" s="1" t="s">
        <v>6</v>
      </c>
      <c r="D17" s="15"/>
      <c r="E17" s="16"/>
      <c r="F17" s="16"/>
      <c r="G17" s="17"/>
      <c r="H17" s="70" t="s">
        <v>15</v>
      </c>
      <c r="I17" s="15"/>
      <c r="J17" s="16"/>
      <c r="K17" s="17"/>
      <c r="L17" s="1"/>
    </row>
    <row r="18" spans="1:12" ht="13.5" thickBot="1" x14ac:dyDescent="0.25">
      <c r="A18" s="35"/>
      <c r="B18" s="43" t="s">
        <v>18</v>
      </c>
      <c r="C18" s="38" t="s">
        <v>19</v>
      </c>
      <c r="D18" s="39"/>
      <c r="E18" s="38" t="s">
        <v>16</v>
      </c>
      <c r="F18" s="40"/>
      <c r="G18" s="42" t="s">
        <v>20</v>
      </c>
      <c r="H18" s="38" t="s">
        <v>19</v>
      </c>
      <c r="I18" s="39"/>
      <c r="J18" s="38" t="s">
        <v>16</v>
      </c>
      <c r="K18" s="40"/>
      <c r="L18" s="1"/>
    </row>
    <row r="19" spans="1:12" ht="15" customHeight="1" thickBot="1" x14ac:dyDescent="0.25">
      <c r="A19" s="73" t="s">
        <v>7</v>
      </c>
      <c r="B19" s="74" t="s">
        <v>78</v>
      </c>
      <c r="C19" s="3" t="s">
        <v>8</v>
      </c>
      <c r="D19" s="3"/>
      <c r="E19" s="116"/>
      <c r="F19" s="117"/>
      <c r="G19" s="117"/>
      <c r="H19" s="117"/>
      <c r="I19" s="117"/>
      <c r="J19" s="117"/>
      <c r="K19" s="142"/>
      <c r="L19" s="1"/>
    </row>
    <row r="20" spans="1:12" ht="15" customHeight="1" thickBot="1" x14ac:dyDescent="0.25">
      <c r="A20" s="69"/>
      <c r="B20" s="1"/>
      <c r="C20" s="1" t="s">
        <v>129</v>
      </c>
      <c r="D20" s="1"/>
      <c r="E20" s="116"/>
      <c r="F20" s="117"/>
      <c r="G20" s="117"/>
      <c r="H20" s="117"/>
      <c r="I20" s="117"/>
      <c r="J20" s="117"/>
      <c r="K20" s="142"/>
      <c r="L20" s="1"/>
    </row>
    <row r="21" spans="1:12" ht="15" customHeight="1" thickBot="1" x14ac:dyDescent="0.25">
      <c r="A21" s="35"/>
      <c r="B21" s="36"/>
      <c r="C21" s="36" t="s">
        <v>9</v>
      </c>
      <c r="D21" s="36"/>
      <c r="E21" s="36"/>
      <c r="F21" s="36"/>
      <c r="G21" s="116"/>
      <c r="H21" s="117"/>
      <c r="I21" s="117"/>
      <c r="J21" s="125"/>
      <c r="K21" s="126"/>
      <c r="L21" s="1"/>
    </row>
    <row r="22" spans="1:12" ht="12.75" customHeight="1" thickBot="1" x14ac:dyDescent="0.25">
      <c r="A22" s="73" t="s">
        <v>10</v>
      </c>
      <c r="B22" s="74" t="s">
        <v>21</v>
      </c>
      <c r="C22" s="135" t="s">
        <v>115</v>
      </c>
      <c r="E22" s="3"/>
      <c r="F22" s="76"/>
      <c r="G22" s="76"/>
      <c r="H22" s="76"/>
      <c r="I22" s="3"/>
      <c r="J22" s="3"/>
      <c r="K22" s="11" t="s">
        <v>12</v>
      </c>
      <c r="L22" s="1"/>
    </row>
    <row r="23" spans="1:12" ht="12" customHeight="1" thickBot="1" x14ac:dyDescent="0.25">
      <c r="A23" s="69"/>
      <c r="B23" s="1"/>
      <c r="C23" s="1" t="s">
        <v>87</v>
      </c>
      <c r="D23" s="1"/>
      <c r="E23" s="1"/>
      <c r="F23" s="7"/>
      <c r="H23" s="48"/>
      <c r="I23" s="1"/>
      <c r="J23" s="1"/>
      <c r="K23" s="23"/>
      <c r="L23" s="1"/>
    </row>
    <row r="24" spans="1:12" ht="12" customHeight="1" thickBot="1" x14ac:dyDescent="0.25">
      <c r="A24" s="69"/>
      <c r="B24" s="1"/>
      <c r="C24" s="1"/>
      <c r="D24" s="7" t="s">
        <v>100</v>
      </c>
      <c r="F24" s="7" t="s">
        <v>100</v>
      </c>
      <c r="H24" s="86" t="s">
        <v>88</v>
      </c>
      <c r="I24" s="86" t="s">
        <v>101</v>
      </c>
      <c r="J24" s="86" t="s">
        <v>91</v>
      </c>
      <c r="K24" s="87"/>
      <c r="L24" s="1"/>
    </row>
    <row r="25" spans="1:12" ht="12" customHeight="1" thickBot="1" x14ac:dyDescent="0.25">
      <c r="A25" s="69"/>
      <c r="B25" s="1"/>
      <c r="C25" s="134" t="s">
        <v>11</v>
      </c>
      <c r="D25" s="64"/>
      <c r="E25" s="133" t="s">
        <v>114</v>
      </c>
      <c r="F25" s="65"/>
      <c r="H25" s="109">
        <f>+D25+F25</f>
        <v>0</v>
      </c>
      <c r="I25" s="59"/>
      <c r="J25" s="127">
        <v>0.6</v>
      </c>
      <c r="K25" s="110">
        <f>+H25*I25*J25</f>
        <v>0</v>
      </c>
      <c r="L25" s="1"/>
    </row>
    <row r="26" spans="1:12" ht="12" customHeight="1" thickBot="1" x14ac:dyDescent="0.25">
      <c r="A26" s="69"/>
      <c r="B26" s="1"/>
      <c r="C26" s="134" t="s">
        <v>113</v>
      </c>
      <c r="D26" s="138"/>
      <c r="E26" s="133" t="s">
        <v>111</v>
      </c>
      <c r="F26" s="65"/>
      <c r="H26" s="109">
        <f>+D26+F26</f>
        <v>0</v>
      </c>
      <c r="I26" s="59"/>
      <c r="J26" s="128">
        <v>0.5</v>
      </c>
      <c r="K26" s="130">
        <f>+H26*I26*J26</f>
        <v>0</v>
      </c>
      <c r="L26" s="1"/>
    </row>
    <row r="27" spans="1:12" ht="12" customHeight="1" thickBot="1" x14ac:dyDescent="0.25">
      <c r="A27" s="69"/>
      <c r="B27" s="1"/>
      <c r="C27" s="134"/>
      <c r="D27" s="139" t="s">
        <v>108</v>
      </c>
      <c r="E27" s="133" t="s">
        <v>121</v>
      </c>
      <c r="F27" s="64"/>
      <c r="H27" s="109">
        <v>0</v>
      </c>
      <c r="I27" s="59"/>
      <c r="J27" s="132">
        <v>1</v>
      </c>
      <c r="K27" s="110">
        <v>0</v>
      </c>
      <c r="L27" s="1"/>
    </row>
    <row r="28" spans="1:12" ht="12" customHeight="1" thickBot="1" x14ac:dyDescent="0.25">
      <c r="A28" s="69"/>
      <c r="B28" s="1"/>
      <c r="C28" s="134" t="s">
        <v>109</v>
      </c>
      <c r="D28" s="138"/>
      <c r="E28" s="133" t="s">
        <v>108</v>
      </c>
      <c r="F28" s="64"/>
      <c r="H28" s="109">
        <f>+D28+F28</f>
        <v>0</v>
      </c>
      <c r="I28" s="59"/>
      <c r="J28" s="128">
        <v>1.5</v>
      </c>
      <c r="K28" s="130">
        <f>+H28*I28*J28</f>
        <v>0</v>
      </c>
      <c r="L28" s="1"/>
    </row>
    <row r="29" spans="1:12" ht="12" customHeight="1" thickBot="1" x14ac:dyDescent="0.25">
      <c r="A29" s="69"/>
      <c r="B29" s="1"/>
      <c r="C29" s="134" t="s">
        <v>110</v>
      </c>
      <c r="D29" s="138"/>
      <c r="E29" s="133" t="s">
        <v>120</v>
      </c>
      <c r="F29" s="65"/>
      <c r="H29" s="109">
        <f>+D29+F29</f>
        <v>0</v>
      </c>
      <c r="I29" s="59"/>
      <c r="J29" s="129">
        <v>1.5</v>
      </c>
      <c r="K29" s="110">
        <f>+H29*I29*J29</f>
        <v>0</v>
      </c>
      <c r="L29" s="1"/>
    </row>
    <row r="30" spans="1:12" ht="12" customHeight="1" thickBot="1" x14ac:dyDescent="0.25">
      <c r="A30" s="69"/>
      <c r="B30" s="1" t="s">
        <v>93</v>
      </c>
      <c r="C30" s="1"/>
      <c r="D30" s="121"/>
      <c r="E30" s="1"/>
      <c r="F30" s="1"/>
      <c r="G30" s="7"/>
      <c r="H30" s="122" t="s">
        <v>124</v>
      </c>
      <c r="I30" s="14"/>
      <c r="J30" s="7"/>
      <c r="K30" s="123"/>
      <c r="L30" s="1"/>
    </row>
    <row r="31" spans="1:12" ht="13.5" thickBot="1" x14ac:dyDescent="0.25">
      <c r="A31" s="35"/>
      <c r="B31" s="36" t="s">
        <v>84</v>
      </c>
      <c r="C31" s="36"/>
      <c r="D31" s="19"/>
      <c r="E31" s="20"/>
      <c r="F31" s="21"/>
      <c r="G31" s="35"/>
      <c r="H31" s="36"/>
      <c r="I31" s="36"/>
      <c r="J31" s="36"/>
      <c r="K31" s="124"/>
      <c r="L31" s="1"/>
    </row>
    <row r="32" spans="1:12" x14ac:dyDescent="0.2">
      <c r="A32" s="73" t="s">
        <v>30</v>
      </c>
      <c r="B32" s="74" t="s">
        <v>31</v>
      </c>
      <c r="C32" s="3"/>
      <c r="D32" s="3"/>
      <c r="E32" s="74" t="s">
        <v>33</v>
      </c>
      <c r="F32" s="3"/>
      <c r="G32" s="1"/>
      <c r="H32" s="1"/>
      <c r="I32" s="1"/>
      <c r="J32" s="1"/>
      <c r="K32" s="63"/>
      <c r="L32" s="1"/>
    </row>
    <row r="33" spans="1:12" ht="13.5" thickBot="1" x14ac:dyDescent="0.25">
      <c r="A33" s="69"/>
      <c r="B33" s="1" t="s">
        <v>32</v>
      </c>
      <c r="C33" s="143" t="s">
        <v>132</v>
      </c>
      <c r="D33" s="1"/>
      <c r="E33" s="13" t="s">
        <v>126</v>
      </c>
      <c r="F33" s="1"/>
      <c r="G33" s="1"/>
      <c r="H33" s="1"/>
      <c r="I33" s="1"/>
      <c r="J33" s="1"/>
      <c r="K33" s="8" t="s">
        <v>12</v>
      </c>
      <c r="L33" s="1"/>
    </row>
    <row r="34" spans="1:12" ht="13.5" thickBot="1" x14ac:dyDescent="0.25">
      <c r="A34" s="69"/>
      <c r="B34" s="1"/>
      <c r="C34" s="1" t="s">
        <v>34</v>
      </c>
      <c r="D34" s="137" t="s">
        <v>119</v>
      </c>
      <c r="E34" s="22">
        <v>0</v>
      </c>
      <c r="F34" s="1"/>
      <c r="G34" s="1" t="s">
        <v>35</v>
      </c>
      <c r="H34" s="61"/>
      <c r="I34" s="7" t="s">
        <v>36</v>
      </c>
      <c r="J34" s="61"/>
      <c r="K34" s="110">
        <f>+E34*H34*J34</f>
        <v>0</v>
      </c>
      <c r="L34" s="1"/>
    </row>
    <row r="35" spans="1:12" ht="13.5" thickBot="1" x14ac:dyDescent="0.25">
      <c r="A35" s="69"/>
      <c r="B35" s="1"/>
      <c r="C35" s="1" t="s">
        <v>37</v>
      </c>
      <c r="D35" s="1"/>
      <c r="E35" s="19"/>
      <c r="F35" s="20"/>
      <c r="G35" s="20"/>
      <c r="H35" s="20"/>
      <c r="I35" s="20"/>
      <c r="J35" s="21"/>
      <c r="K35" s="63"/>
      <c r="L35" s="1"/>
    </row>
    <row r="36" spans="1:12" ht="13.5" thickBot="1" x14ac:dyDescent="0.25">
      <c r="A36" s="69"/>
      <c r="B36" s="1" t="s">
        <v>127</v>
      </c>
      <c r="D36" s="1"/>
      <c r="E36" s="1"/>
      <c r="F36" s="1"/>
      <c r="H36" s="1"/>
      <c r="I36" s="1"/>
      <c r="J36" s="1"/>
      <c r="K36" s="63"/>
      <c r="L36" s="1"/>
    </row>
    <row r="37" spans="1:12" ht="12" customHeight="1" thickBot="1" x14ac:dyDescent="0.25">
      <c r="A37" s="69"/>
      <c r="B37" s="1"/>
      <c r="C37" s="1" t="s">
        <v>67</v>
      </c>
      <c r="E37" s="102">
        <v>8</v>
      </c>
      <c r="F37" s="70" t="s">
        <v>40</v>
      </c>
      <c r="G37" s="59"/>
      <c r="I37" s="1" t="s">
        <v>128</v>
      </c>
      <c r="J37" s="59"/>
      <c r="K37" s="110">
        <f>+E37*G37*J37</f>
        <v>0</v>
      </c>
      <c r="L37" s="1"/>
    </row>
    <row r="38" spans="1:12" ht="12" customHeight="1" thickBot="1" x14ac:dyDescent="0.25">
      <c r="A38" s="69"/>
      <c r="B38" s="1"/>
      <c r="C38" s="1" t="s">
        <v>68</v>
      </c>
      <c r="E38" s="102">
        <v>15</v>
      </c>
      <c r="F38" s="70" t="s">
        <v>40</v>
      </c>
      <c r="G38" s="59"/>
      <c r="I38" s="1" t="s">
        <v>128</v>
      </c>
      <c r="J38" s="59"/>
      <c r="K38" s="130">
        <f>+E38*G38*J38</f>
        <v>0</v>
      </c>
      <c r="L38" s="1"/>
    </row>
    <row r="39" spans="1:12" ht="12" customHeight="1" thickBot="1" x14ac:dyDescent="0.25">
      <c r="A39" s="69"/>
      <c r="B39" s="1"/>
      <c r="C39" s="1" t="s">
        <v>69</v>
      </c>
      <c r="E39" s="102">
        <v>20</v>
      </c>
      <c r="F39" s="70" t="s">
        <v>40</v>
      </c>
      <c r="G39" s="59"/>
      <c r="I39" s="1" t="s">
        <v>128</v>
      </c>
      <c r="J39" s="59"/>
      <c r="K39" s="110">
        <f>+E39*G39*J39</f>
        <v>0</v>
      </c>
      <c r="L39" s="1"/>
    </row>
    <row r="40" spans="1:12" ht="12" customHeight="1" thickBot="1" x14ac:dyDescent="0.25">
      <c r="A40" s="69"/>
      <c r="B40" s="1"/>
      <c r="C40" s="1" t="s">
        <v>83</v>
      </c>
      <c r="E40" s="102">
        <v>10</v>
      </c>
      <c r="F40" s="70" t="s">
        <v>41</v>
      </c>
      <c r="G40" s="61"/>
      <c r="H40" s="1"/>
      <c r="I40" s="1" t="s">
        <v>39</v>
      </c>
      <c r="J40" s="59"/>
      <c r="K40" s="130">
        <f>+E40*G40*J40</f>
        <v>0</v>
      </c>
      <c r="L40" s="1"/>
    </row>
    <row r="41" spans="1:12" ht="13.5" thickBot="1" x14ac:dyDescent="0.25">
      <c r="A41" s="69"/>
      <c r="B41" s="1" t="s">
        <v>80</v>
      </c>
      <c r="C41" s="1"/>
      <c r="D41" s="24"/>
      <c r="E41" s="20"/>
      <c r="F41" s="20"/>
      <c r="G41" s="20"/>
      <c r="H41" s="21"/>
      <c r="I41" s="70"/>
      <c r="J41" s="60">
        <v>0</v>
      </c>
      <c r="K41" s="110">
        <f>+J41</f>
        <v>0</v>
      </c>
      <c r="L41" s="1"/>
    </row>
    <row r="42" spans="1:12" ht="13.5" thickBot="1" x14ac:dyDescent="0.25">
      <c r="A42" s="69"/>
      <c r="B42" s="1" t="s">
        <v>53</v>
      </c>
      <c r="C42" s="1"/>
      <c r="D42" s="24"/>
      <c r="E42" s="20"/>
      <c r="F42" s="20"/>
      <c r="G42" s="20"/>
      <c r="H42" s="21"/>
      <c r="I42" s="70"/>
      <c r="J42" s="60">
        <v>0</v>
      </c>
      <c r="K42" s="131">
        <f>+J42</f>
        <v>0</v>
      </c>
      <c r="L42" s="1"/>
    </row>
    <row r="43" spans="1:12" ht="13.5" thickBot="1" x14ac:dyDescent="0.25">
      <c r="A43" s="35"/>
      <c r="B43" s="77" t="s">
        <v>44</v>
      </c>
      <c r="C43" s="36"/>
      <c r="D43" s="78"/>
      <c r="E43" s="36"/>
      <c r="F43" s="36"/>
      <c r="G43" s="36"/>
      <c r="H43" s="36"/>
      <c r="I43" s="36"/>
      <c r="J43" s="36"/>
      <c r="K43" s="114">
        <f>SUM(K23:K42)</f>
        <v>0</v>
      </c>
      <c r="L43" s="1"/>
    </row>
    <row r="44" spans="1:12" ht="13.5" thickBot="1" x14ac:dyDescent="0.25">
      <c r="A44" s="73" t="s">
        <v>42</v>
      </c>
      <c r="B44" s="74" t="s">
        <v>43</v>
      </c>
      <c r="C44" s="3"/>
      <c r="D44" s="5" t="s">
        <v>47</v>
      </c>
      <c r="E44" s="5" t="s">
        <v>48</v>
      </c>
      <c r="F44" s="5" t="s">
        <v>49</v>
      </c>
      <c r="G44" s="5" t="s">
        <v>50</v>
      </c>
      <c r="H44" s="5" t="s">
        <v>51</v>
      </c>
      <c r="I44" s="5" t="s">
        <v>52</v>
      </c>
      <c r="J44" s="5" t="s">
        <v>107</v>
      </c>
      <c r="K44" s="11" t="s">
        <v>54</v>
      </c>
      <c r="L44" s="1"/>
    </row>
    <row r="45" spans="1:12" x14ac:dyDescent="0.2">
      <c r="A45" s="69"/>
      <c r="B45" s="1" t="s">
        <v>45</v>
      </c>
      <c r="C45" s="1"/>
      <c r="D45" s="51"/>
      <c r="E45" s="52"/>
      <c r="F45" s="53">
        <v>6411</v>
      </c>
      <c r="G45" s="52"/>
      <c r="H45" s="52"/>
      <c r="I45" s="105" t="s">
        <v>122</v>
      </c>
      <c r="J45" s="52"/>
      <c r="K45" s="54">
        <v>0</v>
      </c>
      <c r="L45" s="1"/>
    </row>
    <row r="46" spans="1:12" x14ac:dyDescent="0.2">
      <c r="A46" s="69"/>
      <c r="B46" s="1" t="s">
        <v>46</v>
      </c>
      <c r="C46" s="1"/>
      <c r="D46" s="55"/>
      <c r="E46" s="44"/>
      <c r="F46" s="46" t="s">
        <v>90</v>
      </c>
      <c r="G46" s="44"/>
      <c r="H46" s="44"/>
      <c r="I46" s="106" t="s">
        <v>122</v>
      </c>
      <c r="J46" s="44"/>
      <c r="K46" s="12">
        <v>0</v>
      </c>
      <c r="L46" s="1"/>
    </row>
    <row r="47" spans="1:12" x14ac:dyDescent="0.2">
      <c r="A47" s="69"/>
      <c r="B47" s="1"/>
      <c r="C47" s="1"/>
      <c r="D47" s="55"/>
      <c r="E47" s="45"/>
      <c r="F47" s="45"/>
      <c r="G47" s="45"/>
      <c r="H47" s="45"/>
      <c r="I47" s="45"/>
      <c r="J47" s="44"/>
      <c r="K47" s="12">
        <v>0</v>
      </c>
      <c r="L47" s="1"/>
    </row>
    <row r="48" spans="1:12" x14ac:dyDescent="0.2">
      <c r="A48" s="69"/>
      <c r="B48" s="1"/>
      <c r="C48" s="1"/>
      <c r="D48" s="55"/>
      <c r="E48" s="45"/>
      <c r="F48" s="45"/>
      <c r="G48" s="45"/>
      <c r="H48" s="45"/>
      <c r="I48" s="45"/>
      <c r="J48" s="44"/>
      <c r="K48" s="12">
        <v>0</v>
      </c>
      <c r="L48" s="1"/>
    </row>
    <row r="49" spans="1:12" x14ac:dyDescent="0.2">
      <c r="A49" s="69"/>
      <c r="B49" s="1"/>
      <c r="C49" s="1"/>
      <c r="D49" s="55"/>
      <c r="E49" s="45"/>
      <c r="F49" s="45"/>
      <c r="G49" s="45"/>
      <c r="H49" s="45"/>
      <c r="I49" s="45"/>
      <c r="J49" s="44"/>
      <c r="K49" s="12">
        <v>0</v>
      </c>
      <c r="L49" s="1"/>
    </row>
    <row r="50" spans="1:12" x14ac:dyDescent="0.2">
      <c r="A50" s="69"/>
      <c r="B50" s="1"/>
      <c r="C50" s="1"/>
      <c r="D50" s="55"/>
      <c r="E50" s="45"/>
      <c r="F50" s="45"/>
      <c r="G50" s="45"/>
      <c r="H50" s="45"/>
      <c r="I50" s="45"/>
      <c r="J50" s="44"/>
      <c r="K50" s="12">
        <v>0</v>
      </c>
      <c r="L50" s="1"/>
    </row>
    <row r="51" spans="1:12" x14ac:dyDescent="0.2">
      <c r="A51" s="69"/>
      <c r="B51" s="1"/>
      <c r="C51" s="1"/>
      <c r="D51" s="55"/>
      <c r="E51" s="45"/>
      <c r="F51" s="45"/>
      <c r="G51" s="45"/>
      <c r="H51" s="45"/>
      <c r="I51" s="45"/>
      <c r="J51" s="44"/>
      <c r="K51" s="12">
        <v>0</v>
      </c>
      <c r="L51" s="1"/>
    </row>
    <row r="52" spans="1:12" ht="13.5" thickBot="1" x14ac:dyDescent="0.25">
      <c r="A52" s="69"/>
      <c r="B52" s="1"/>
      <c r="C52" s="1"/>
      <c r="D52" s="56"/>
      <c r="E52" s="57"/>
      <c r="F52" s="57"/>
      <c r="G52" s="57"/>
      <c r="H52" s="57"/>
      <c r="I52" s="57"/>
      <c r="J52" s="57"/>
      <c r="K52" s="58">
        <v>0</v>
      </c>
      <c r="L52" s="1"/>
    </row>
    <row r="53" spans="1:12" ht="13.5" thickBot="1" x14ac:dyDescent="0.25">
      <c r="A53" s="69"/>
      <c r="B53" s="1"/>
      <c r="C53" s="1"/>
      <c r="D53" s="66"/>
      <c r="E53" s="67"/>
      <c r="F53" s="67"/>
      <c r="G53" s="67"/>
      <c r="H53" s="67"/>
      <c r="I53" s="67"/>
      <c r="J53" s="66"/>
      <c r="K53" s="115">
        <f>SUM(K45:K52)</f>
        <v>0</v>
      </c>
      <c r="L53" s="1"/>
    </row>
    <row r="54" spans="1:12" ht="13.5" thickBot="1" x14ac:dyDescent="0.25">
      <c r="A54" s="69"/>
      <c r="B54" s="1" t="s">
        <v>55</v>
      </c>
      <c r="C54" s="1" t="s">
        <v>81</v>
      </c>
      <c r="D54" s="1"/>
      <c r="E54" s="49"/>
      <c r="F54" s="50"/>
      <c r="G54" s="50"/>
      <c r="H54" s="50"/>
      <c r="I54" s="23">
        <v>0</v>
      </c>
      <c r="J54" s="48"/>
      <c r="K54" s="34"/>
      <c r="L54" s="1"/>
    </row>
    <row r="55" spans="1:12" ht="13.5" thickBot="1" x14ac:dyDescent="0.25">
      <c r="A55" s="35"/>
      <c r="B55" s="36"/>
      <c r="C55" s="36" t="s">
        <v>82</v>
      </c>
      <c r="D55" s="36"/>
      <c r="E55" s="19"/>
      <c r="F55" s="20"/>
      <c r="G55" s="20"/>
      <c r="H55" s="20"/>
      <c r="I55" s="47">
        <v>0</v>
      </c>
      <c r="J55" s="79"/>
      <c r="K55" s="80"/>
      <c r="L55" s="1"/>
    </row>
    <row r="56" spans="1:12" x14ac:dyDescent="0.2">
      <c r="A56" s="73" t="s">
        <v>56</v>
      </c>
      <c r="B56" s="74" t="s">
        <v>57</v>
      </c>
      <c r="C56" s="3"/>
      <c r="D56" s="3"/>
      <c r="E56" s="3"/>
      <c r="F56" s="3"/>
      <c r="G56" s="3"/>
      <c r="H56" s="3"/>
      <c r="I56" s="3"/>
      <c r="J56" s="3"/>
      <c r="K56" s="75"/>
      <c r="L56" s="1"/>
    </row>
    <row r="57" spans="1:12" x14ac:dyDescent="0.2">
      <c r="A57" s="69"/>
      <c r="B57" s="1" t="s">
        <v>58</v>
      </c>
      <c r="C57" s="7" t="s">
        <v>59</v>
      </c>
      <c r="D57" s="7" t="s">
        <v>60</v>
      </c>
      <c r="E57" s="7" t="s">
        <v>70</v>
      </c>
      <c r="F57" s="1" t="s">
        <v>61</v>
      </c>
      <c r="G57" s="14"/>
      <c r="H57" s="1"/>
      <c r="I57" s="1"/>
      <c r="J57" s="1"/>
      <c r="K57" s="8" t="s">
        <v>54</v>
      </c>
      <c r="L57" s="1"/>
    </row>
    <row r="58" spans="1:12" x14ac:dyDescent="0.2">
      <c r="A58" s="69"/>
      <c r="B58" s="25"/>
      <c r="C58" s="25"/>
      <c r="D58" s="44"/>
      <c r="E58" s="111"/>
      <c r="F58" s="26"/>
      <c r="G58" s="27"/>
      <c r="H58" s="27"/>
      <c r="I58" s="27"/>
      <c r="J58" s="28"/>
      <c r="K58" s="12">
        <v>0</v>
      </c>
      <c r="L58" s="1"/>
    </row>
    <row r="59" spans="1:12" x14ac:dyDescent="0.2">
      <c r="A59" s="69"/>
      <c r="B59" s="25"/>
      <c r="C59" s="25"/>
      <c r="D59" s="44"/>
      <c r="E59" s="112"/>
      <c r="F59" s="26"/>
      <c r="G59" s="27"/>
      <c r="H59" s="27"/>
      <c r="I59" s="27"/>
      <c r="J59" s="28"/>
      <c r="K59" s="12">
        <v>0</v>
      </c>
      <c r="L59" s="1"/>
    </row>
    <row r="60" spans="1:12" x14ac:dyDescent="0.2">
      <c r="A60" s="69"/>
      <c r="B60" s="25" t="s">
        <v>117</v>
      </c>
      <c r="C60" s="25"/>
      <c r="D60" s="44" t="s">
        <v>117</v>
      </c>
      <c r="E60" s="111"/>
      <c r="F60" s="26" t="s">
        <v>117</v>
      </c>
      <c r="G60" s="27"/>
      <c r="H60" s="27"/>
      <c r="I60" s="27"/>
      <c r="J60" s="28"/>
      <c r="K60" s="12">
        <v>0</v>
      </c>
      <c r="L60" s="1"/>
    </row>
    <row r="61" spans="1:12" ht="13.5" thickBot="1" x14ac:dyDescent="0.25">
      <c r="A61" s="35"/>
      <c r="B61" s="81"/>
      <c r="C61" s="81"/>
      <c r="D61" s="57"/>
      <c r="E61" s="113"/>
      <c r="F61" s="82"/>
      <c r="G61" s="83"/>
      <c r="H61" s="83"/>
      <c r="I61" s="83"/>
      <c r="J61" s="84"/>
      <c r="K61" s="58">
        <v>0</v>
      </c>
      <c r="L61" s="1"/>
    </row>
    <row r="62" spans="1:12" ht="13.5" thickBot="1" x14ac:dyDescent="0.25">
      <c r="A62" s="68" t="s">
        <v>62</v>
      </c>
      <c r="B62" s="13" t="s">
        <v>112</v>
      </c>
      <c r="C62" s="1"/>
      <c r="D62" s="1"/>
      <c r="E62" s="1"/>
      <c r="F62" s="1"/>
      <c r="G62" s="1"/>
      <c r="H62" s="1"/>
      <c r="I62" s="1"/>
      <c r="J62" s="1"/>
      <c r="K62" s="63"/>
    </row>
    <row r="63" spans="1:12" ht="13.5" thickBot="1" x14ac:dyDescent="0.25">
      <c r="A63" s="69"/>
      <c r="B63" s="1" t="s">
        <v>86</v>
      </c>
      <c r="C63" s="1"/>
      <c r="D63" s="87">
        <v>0</v>
      </c>
      <c r="E63" s="118"/>
      <c r="F63" s="117"/>
      <c r="G63" s="119"/>
      <c r="H63" s="120"/>
      <c r="J63" s="70" t="s">
        <v>85</v>
      </c>
      <c r="K63" s="140"/>
      <c r="L63" s="1"/>
    </row>
    <row r="64" spans="1:12" ht="13.5" thickBot="1" x14ac:dyDescent="0.25">
      <c r="A64" s="35"/>
      <c r="B64" s="36" t="s">
        <v>64</v>
      </c>
      <c r="C64" s="36"/>
      <c r="D64" s="87">
        <v>0</v>
      </c>
      <c r="E64" s="71" t="s">
        <v>123</v>
      </c>
      <c r="F64" s="36"/>
      <c r="G64" s="72"/>
      <c r="H64" s="72"/>
      <c r="I64" s="72"/>
      <c r="J64" s="72"/>
      <c r="K64" s="141"/>
      <c r="L64" s="1"/>
    </row>
    <row r="65" spans="1:12" x14ac:dyDescent="0.2">
      <c r="A65" s="1"/>
      <c r="C65" s="1"/>
      <c r="D65" s="1"/>
      <c r="E65" s="1"/>
      <c r="F65" s="1"/>
      <c r="G65" s="1"/>
      <c r="H65" s="1"/>
      <c r="I65" s="1"/>
      <c r="J65" s="1"/>
      <c r="L65" s="1"/>
    </row>
    <row r="66" spans="1:1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</sheetData>
  <phoneticPr fontId="2" type="noConversion"/>
  <pageMargins left="0.43" right="0.18" top="0.55000000000000004" bottom="0.37" header="0.17" footer="0.17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2"/>
  <sheetViews>
    <sheetView workbookViewId="0">
      <selection activeCell="L5" sqref="L5"/>
    </sheetView>
  </sheetViews>
  <sheetFormatPr defaultRowHeight="12.75" x14ac:dyDescent="0.2"/>
  <cols>
    <col min="1" max="1" width="11.28515625" customWidth="1"/>
    <col min="2" max="2" width="12.28515625" customWidth="1"/>
    <col min="3" max="3" width="11.42578125" customWidth="1"/>
    <col min="4" max="4" width="12.7109375" customWidth="1"/>
    <col min="6" max="6" width="10" customWidth="1"/>
    <col min="7" max="7" width="10.140625" customWidth="1"/>
    <col min="8" max="8" width="9.7109375" customWidth="1"/>
    <col min="9" max="9" width="17.7109375" customWidth="1"/>
    <col min="10" max="10" width="11.42578125" customWidth="1"/>
  </cols>
  <sheetData>
    <row r="1" spans="1:11" ht="20.25" x14ac:dyDescent="0.3">
      <c r="A1" s="91" t="s">
        <v>0</v>
      </c>
      <c r="B1" s="1"/>
      <c r="C1" s="1"/>
      <c r="D1" s="1"/>
      <c r="E1" s="1"/>
      <c r="F1" s="7"/>
      <c r="G1" s="1"/>
      <c r="H1" s="7"/>
      <c r="I1" s="1"/>
    </row>
    <row r="2" spans="1:11" ht="20.25" x14ac:dyDescent="0.3">
      <c r="A2" s="91" t="s">
        <v>95</v>
      </c>
      <c r="B2" s="1"/>
      <c r="C2" s="1"/>
      <c r="D2" s="1"/>
      <c r="F2" s="1"/>
      <c r="H2" s="88"/>
      <c r="I2" s="1"/>
    </row>
    <row r="3" spans="1:11" ht="20.25" x14ac:dyDescent="0.3">
      <c r="A3" s="91" t="s">
        <v>96</v>
      </c>
      <c r="B3" s="1"/>
      <c r="C3" s="1"/>
      <c r="D3" s="1"/>
      <c r="F3" s="1"/>
      <c r="H3" s="88"/>
      <c r="I3" s="1"/>
    </row>
    <row r="4" spans="1:11" x14ac:dyDescent="0.2">
      <c r="A4" s="1" t="s">
        <v>72</v>
      </c>
      <c r="B4" s="1"/>
      <c r="C4" s="1" t="s">
        <v>73</v>
      </c>
      <c r="D4" s="1"/>
      <c r="E4" s="1"/>
      <c r="F4" s="1" t="s">
        <v>75</v>
      </c>
      <c r="G4" s="1"/>
      <c r="H4" s="1" t="s">
        <v>74</v>
      </c>
      <c r="I4" s="1"/>
    </row>
    <row r="5" spans="1:11" ht="20.25" x14ac:dyDescent="0.3">
      <c r="A5" s="91"/>
      <c r="B5" s="1"/>
      <c r="C5" s="1"/>
      <c r="D5" s="1"/>
      <c r="F5" s="1"/>
      <c r="H5" s="88"/>
      <c r="I5" s="1"/>
    </row>
    <row r="6" spans="1:11" x14ac:dyDescent="0.2">
      <c r="A6" s="1" t="s">
        <v>99</v>
      </c>
      <c r="B6" s="1"/>
      <c r="C6" s="1"/>
      <c r="D6" s="1"/>
      <c r="E6" s="1"/>
      <c r="F6" s="1"/>
      <c r="G6" s="1"/>
      <c r="H6" s="1"/>
      <c r="I6" s="1"/>
    </row>
    <row r="7" spans="1:11" x14ac:dyDescent="0.2">
      <c r="A7" s="1" t="s">
        <v>105</v>
      </c>
      <c r="B7" s="1"/>
      <c r="C7" s="1"/>
      <c r="D7" s="1"/>
      <c r="E7" s="1"/>
      <c r="F7" s="1"/>
      <c r="G7" s="1"/>
      <c r="H7" s="1"/>
      <c r="I7" s="1"/>
    </row>
    <row r="8" spans="1:11" ht="13.5" thickBo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11" ht="15.95" customHeight="1" thickBot="1" x14ac:dyDescent="0.25">
      <c r="A9" s="13" t="s">
        <v>63</v>
      </c>
      <c r="B9" s="92"/>
      <c r="C9" s="1"/>
      <c r="D9" s="13" t="s">
        <v>97</v>
      </c>
      <c r="E9" s="93"/>
      <c r="F9" s="1"/>
      <c r="G9" s="13" t="s">
        <v>98</v>
      </c>
      <c r="H9" s="93"/>
      <c r="I9" s="1"/>
      <c r="J9" s="1"/>
      <c r="K9" s="1"/>
    </row>
    <row r="10" spans="1:11" x14ac:dyDescent="0.2">
      <c r="A10" s="4"/>
      <c r="B10" s="5" t="s">
        <v>22</v>
      </c>
      <c r="C10" s="5" t="s">
        <v>22</v>
      </c>
      <c r="D10" s="5" t="s">
        <v>12</v>
      </c>
      <c r="E10" s="5" t="s">
        <v>26</v>
      </c>
      <c r="F10" s="5" t="s">
        <v>28</v>
      </c>
      <c r="G10" s="10" t="s">
        <v>38</v>
      </c>
      <c r="H10" s="5"/>
      <c r="I10" s="5"/>
      <c r="J10" s="11"/>
      <c r="K10" s="1"/>
    </row>
    <row r="11" spans="1:11" x14ac:dyDescent="0.2">
      <c r="A11" s="6" t="s">
        <v>102</v>
      </c>
      <c r="B11" s="7" t="s">
        <v>23</v>
      </c>
      <c r="C11" s="7" t="s">
        <v>24</v>
      </c>
      <c r="D11" s="7" t="s">
        <v>25</v>
      </c>
      <c r="E11" s="7" t="s">
        <v>27</v>
      </c>
      <c r="F11" s="7" t="s">
        <v>29</v>
      </c>
      <c r="G11" s="7" t="s">
        <v>125</v>
      </c>
      <c r="H11" s="9" t="s">
        <v>116</v>
      </c>
      <c r="I11" s="7"/>
      <c r="J11" s="8" t="s">
        <v>12</v>
      </c>
      <c r="K11" s="1"/>
    </row>
    <row r="12" spans="1:11" ht="15" customHeight="1" x14ac:dyDescent="0.2">
      <c r="A12" s="89"/>
      <c r="B12" s="90"/>
      <c r="C12" s="90"/>
      <c r="D12" s="62">
        <f t="shared" ref="D12:D17" si="0">+C12-B12</f>
        <v>0</v>
      </c>
      <c r="E12" s="29"/>
      <c r="F12" s="29"/>
      <c r="G12" s="29"/>
      <c r="H12" s="144"/>
      <c r="I12" s="145"/>
      <c r="J12" s="30">
        <f t="shared" ref="J12:J17" si="1">+E12+F12+G12</f>
        <v>0</v>
      </c>
      <c r="K12" s="1"/>
    </row>
    <row r="13" spans="1:11" ht="15" customHeight="1" x14ac:dyDescent="0.2">
      <c r="A13" s="89"/>
      <c r="B13" s="90"/>
      <c r="C13" s="90"/>
      <c r="D13" s="62">
        <f t="shared" si="0"/>
        <v>0</v>
      </c>
      <c r="E13" s="29"/>
      <c r="F13" s="29"/>
      <c r="G13" s="29"/>
      <c r="H13" s="26"/>
      <c r="I13" s="28"/>
      <c r="J13" s="30">
        <f t="shared" si="1"/>
        <v>0</v>
      </c>
      <c r="K13" s="1"/>
    </row>
    <row r="14" spans="1:11" ht="15" customHeight="1" x14ac:dyDescent="0.2">
      <c r="A14" s="89"/>
      <c r="B14" s="90"/>
      <c r="C14" s="90"/>
      <c r="D14" s="62">
        <f t="shared" si="0"/>
        <v>0</v>
      </c>
      <c r="E14" s="29"/>
      <c r="F14" s="29"/>
      <c r="G14" s="29"/>
      <c r="H14" s="26"/>
      <c r="I14" s="28"/>
      <c r="J14" s="30">
        <f t="shared" si="1"/>
        <v>0</v>
      </c>
      <c r="K14" s="1"/>
    </row>
    <row r="15" spans="1:11" ht="15" customHeight="1" x14ac:dyDescent="0.2">
      <c r="A15" s="89"/>
      <c r="B15" s="90"/>
      <c r="C15" s="90"/>
      <c r="D15" s="62">
        <f t="shared" si="0"/>
        <v>0</v>
      </c>
      <c r="E15" s="29"/>
      <c r="F15" s="29"/>
      <c r="G15" s="29"/>
      <c r="H15" s="144"/>
      <c r="I15" s="145"/>
      <c r="J15" s="30">
        <f t="shared" si="1"/>
        <v>0</v>
      </c>
      <c r="K15" s="1"/>
    </row>
    <row r="16" spans="1:11" ht="15" customHeight="1" x14ac:dyDescent="0.2">
      <c r="A16" s="89"/>
      <c r="B16" s="90"/>
      <c r="C16" s="90"/>
      <c r="D16" s="62">
        <f t="shared" si="0"/>
        <v>0</v>
      </c>
      <c r="E16" s="29"/>
      <c r="F16" s="29"/>
      <c r="G16" s="29"/>
      <c r="H16" s="144"/>
      <c r="I16" s="145"/>
      <c r="J16" s="30">
        <f t="shared" si="1"/>
        <v>0</v>
      </c>
      <c r="K16" s="1"/>
    </row>
    <row r="17" spans="1:11" ht="15" customHeight="1" x14ac:dyDescent="0.2">
      <c r="A17" s="89"/>
      <c r="B17" s="90"/>
      <c r="C17" s="90"/>
      <c r="D17" s="62">
        <f t="shared" si="0"/>
        <v>0</v>
      </c>
      <c r="E17" s="29"/>
      <c r="F17" s="29"/>
      <c r="G17" s="29"/>
      <c r="H17" s="144"/>
      <c r="I17" s="145"/>
      <c r="J17" s="30">
        <f t="shared" si="1"/>
        <v>0</v>
      </c>
      <c r="K17" s="1"/>
    </row>
    <row r="18" spans="1:11" ht="15" customHeight="1" thickBot="1" x14ac:dyDescent="0.25">
      <c r="A18" s="96"/>
      <c r="B18" s="97"/>
      <c r="C18" s="97"/>
      <c r="D18" s="98">
        <f>SUM(D12:D17)</f>
        <v>0</v>
      </c>
      <c r="E18" s="99"/>
      <c r="F18" s="99"/>
      <c r="G18" s="99"/>
      <c r="H18" s="146"/>
      <c r="I18" s="147"/>
      <c r="J18" s="100">
        <f>SUM(J12:J17)</f>
        <v>0</v>
      </c>
      <c r="K18" s="1"/>
    </row>
    <row r="19" spans="1:11" ht="13.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3.5" thickBot="1" x14ac:dyDescent="0.25">
      <c r="A20" s="13" t="s">
        <v>63</v>
      </c>
      <c r="B20" s="92"/>
      <c r="C20" s="1"/>
      <c r="D20" s="13" t="s">
        <v>97</v>
      </c>
      <c r="E20" s="93"/>
      <c r="F20" s="1"/>
      <c r="G20" s="13" t="s">
        <v>98</v>
      </c>
      <c r="H20" s="93"/>
      <c r="I20" s="1"/>
      <c r="J20" s="1"/>
      <c r="K20" s="1"/>
    </row>
    <row r="21" spans="1:11" x14ac:dyDescent="0.2">
      <c r="A21" s="4"/>
      <c r="B21" s="5" t="s">
        <v>22</v>
      </c>
      <c r="C21" s="5" t="s">
        <v>22</v>
      </c>
      <c r="D21" s="5" t="s">
        <v>12</v>
      </c>
      <c r="E21" s="5" t="s">
        <v>26</v>
      </c>
      <c r="F21" s="5" t="s">
        <v>28</v>
      </c>
      <c r="G21" s="10" t="s">
        <v>38</v>
      </c>
      <c r="H21" s="5"/>
      <c r="I21" s="5"/>
      <c r="J21" s="11"/>
      <c r="K21" s="1"/>
    </row>
    <row r="22" spans="1:11" x14ac:dyDescent="0.2">
      <c r="A22" s="6" t="str">
        <f>+A11</f>
        <v>Vehicle ID #</v>
      </c>
      <c r="B22" s="7" t="s">
        <v>23</v>
      </c>
      <c r="C22" s="7" t="s">
        <v>24</v>
      </c>
      <c r="D22" s="7" t="s">
        <v>25</v>
      </c>
      <c r="E22" s="7" t="s">
        <v>27</v>
      </c>
      <c r="F22" s="7" t="s">
        <v>29</v>
      </c>
      <c r="G22" s="7" t="s">
        <v>125</v>
      </c>
      <c r="H22" s="9" t="str">
        <f>+H11</f>
        <v xml:space="preserve">   Driver Name &amp; Employee ID</v>
      </c>
      <c r="I22" s="7"/>
      <c r="J22" s="8" t="s">
        <v>12</v>
      </c>
      <c r="K22" s="1"/>
    </row>
    <row r="23" spans="1:11" ht="15" customHeight="1" x14ac:dyDescent="0.2">
      <c r="A23" s="89"/>
      <c r="B23" s="90"/>
      <c r="C23" s="90"/>
      <c r="D23" s="62">
        <f t="shared" ref="D23:D28" si="2">+C23-B23</f>
        <v>0</v>
      </c>
      <c r="E23" s="29"/>
      <c r="F23" s="29"/>
      <c r="G23" s="29"/>
      <c r="H23" s="144"/>
      <c r="I23" s="145"/>
      <c r="J23" s="30">
        <f t="shared" ref="J23:J28" si="3">+E23+F23+G23</f>
        <v>0</v>
      </c>
      <c r="K23" s="1"/>
    </row>
    <row r="24" spans="1:11" ht="15" customHeight="1" x14ac:dyDescent="0.2">
      <c r="A24" s="89"/>
      <c r="B24" s="90"/>
      <c r="C24" s="90"/>
      <c r="D24" s="62">
        <f t="shared" si="2"/>
        <v>0</v>
      </c>
      <c r="E24" s="29"/>
      <c r="F24" s="29"/>
      <c r="G24" s="29"/>
      <c r="H24" s="26"/>
      <c r="I24" s="28"/>
      <c r="J24" s="30">
        <f t="shared" si="3"/>
        <v>0</v>
      </c>
      <c r="K24" s="1"/>
    </row>
    <row r="25" spans="1:11" ht="15" customHeight="1" x14ac:dyDescent="0.2">
      <c r="A25" s="89"/>
      <c r="B25" s="90"/>
      <c r="C25" s="90"/>
      <c r="D25" s="62">
        <f t="shared" si="2"/>
        <v>0</v>
      </c>
      <c r="E25" s="29"/>
      <c r="F25" s="29"/>
      <c r="G25" s="29"/>
      <c r="H25" s="26"/>
      <c r="I25" s="28"/>
      <c r="J25" s="30">
        <f t="shared" si="3"/>
        <v>0</v>
      </c>
      <c r="K25" s="1"/>
    </row>
    <row r="26" spans="1:11" ht="15" customHeight="1" x14ac:dyDescent="0.2">
      <c r="A26" s="89"/>
      <c r="B26" s="90"/>
      <c r="C26" s="90"/>
      <c r="D26" s="62">
        <f t="shared" si="2"/>
        <v>0</v>
      </c>
      <c r="E26" s="29"/>
      <c r="F26" s="29"/>
      <c r="G26" s="29"/>
      <c r="H26" s="144"/>
      <c r="I26" s="145"/>
      <c r="J26" s="30">
        <f t="shared" si="3"/>
        <v>0</v>
      </c>
      <c r="K26" s="1"/>
    </row>
    <row r="27" spans="1:11" ht="15" customHeight="1" x14ac:dyDescent="0.2">
      <c r="A27" s="89"/>
      <c r="B27" s="90"/>
      <c r="C27" s="90"/>
      <c r="D27" s="62">
        <f t="shared" si="2"/>
        <v>0</v>
      </c>
      <c r="E27" s="29"/>
      <c r="F27" s="29"/>
      <c r="G27" s="29"/>
      <c r="H27" s="144"/>
      <c r="I27" s="145"/>
      <c r="J27" s="30">
        <f t="shared" si="3"/>
        <v>0</v>
      </c>
      <c r="K27" s="1"/>
    </row>
    <row r="28" spans="1:11" ht="15" customHeight="1" x14ac:dyDescent="0.2">
      <c r="A28" s="89"/>
      <c r="B28" s="90"/>
      <c r="C28" s="90"/>
      <c r="D28" s="62">
        <f t="shared" si="2"/>
        <v>0</v>
      </c>
      <c r="E28" s="29"/>
      <c r="F28" s="29"/>
      <c r="G28" s="29"/>
      <c r="H28" s="144"/>
      <c r="I28" s="145"/>
      <c r="J28" s="30">
        <f t="shared" si="3"/>
        <v>0</v>
      </c>
      <c r="K28" s="1"/>
    </row>
    <row r="29" spans="1:11" ht="15" customHeight="1" thickBot="1" x14ac:dyDescent="0.25">
      <c r="A29" s="96"/>
      <c r="B29" s="97"/>
      <c r="C29" s="97"/>
      <c r="D29" s="98">
        <f>SUM(D23:D28)</f>
        <v>0</v>
      </c>
      <c r="E29" s="99"/>
      <c r="F29" s="99"/>
      <c r="G29" s="99"/>
      <c r="H29" s="146"/>
      <c r="I29" s="147"/>
      <c r="J29" s="100">
        <f>SUM(J23:J28)</f>
        <v>0</v>
      </c>
      <c r="K29" s="1"/>
    </row>
    <row r="30" spans="1:11" ht="13.5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ht="13.5" thickBot="1" x14ac:dyDescent="0.25">
      <c r="A31" s="13" t="s">
        <v>63</v>
      </c>
      <c r="B31" s="92"/>
      <c r="C31" s="1"/>
      <c r="D31" s="13" t="s">
        <v>97</v>
      </c>
      <c r="E31" s="93"/>
      <c r="F31" s="1"/>
      <c r="G31" s="13" t="s">
        <v>98</v>
      </c>
      <c r="H31" s="93"/>
      <c r="I31" s="1"/>
      <c r="J31" s="1"/>
    </row>
    <row r="32" spans="1:11" x14ac:dyDescent="0.2">
      <c r="A32" s="4"/>
      <c r="B32" s="5" t="s">
        <v>22</v>
      </c>
      <c r="C32" s="5" t="s">
        <v>22</v>
      </c>
      <c r="D32" s="5" t="s">
        <v>12</v>
      </c>
      <c r="E32" s="5" t="s">
        <v>26</v>
      </c>
      <c r="F32" s="5" t="s">
        <v>28</v>
      </c>
      <c r="G32" s="10" t="s">
        <v>38</v>
      </c>
      <c r="H32" s="5"/>
      <c r="I32" s="5"/>
      <c r="J32" s="11"/>
    </row>
    <row r="33" spans="1:10" x14ac:dyDescent="0.2">
      <c r="A33" s="6" t="str">
        <f>+A11</f>
        <v>Vehicle ID #</v>
      </c>
      <c r="B33" s="7" t="s">
        <v>23</v>
      </c>
      <c r="C33" s="7" t="s">
        <v>24</v>
      </c>
      <c r="D33" s="7" t="s">
        <v>25</v>
      </c>
      <c r="E33" s="7" t="s">
        <v>27</v>
      </c>
      <c r="F33" s="7" t="s">
        <v>29</v>
      </c>
      <c r="G33" s="7" t="s">
        <v>125</v>
      </c>
      <c r="H33" s="9" t="str">
        <f>+H11</f>
        <v xml:space="preserve">   Driver Name &amp; Employee ID</v>
      </c>
      <c r="I33" s="7"/>
      <c r="J33" s="8" t="s">
        <v>12</v>
      </c>
    </row>
    <row r="34" spans="1:10" ht="15" customHeight="1" x14ac:dyDescent="0.2">
      <c r="A34" s="89"/>
      <c r="B34" s="90"/>
      <c r="C34" s="90"/>
      <c r="D34" s="62">
        <f t="shared" ref="D34:D39" si="4">+C34-B34</f>
        <v>0</v>
      </c>
      <c r="E34" s="29"/>
      <c r="F34" s="29"/>
      <c r="G34" s="29"/>
      <c r="H34" s="144"/>
      <c r="I34" s="145"/>
      <c r="J34" s="30">
        <f t="shared" ref="J34:J39" si="5">+E34+F34+G34</f>
        <v>0</v>
      </c>
    </row>
    <row r="35" spans="1:10" ht="15" customHeight="1" x14ac:dyDescent="0.2">
      <c r="A35" s="89"/>
      <c r="B35" s="90"/>
      <c r="C35" s="90"/>
      <c r="D35" s="62">
        <f t="shared" si="4"/>
        <v>0</v>
      </c>
      <c r="E35" s="29"/>
      <c r="F35" s="29"/>
      <c r="G35" s="29"/>
      <c r="H35" s="26"/>
      <c r="I35" s="28"/>
      <c r="J35" s="30">
        <f t="shared" si="5"/>
        <v>0</v>
      </c>
    </row>
    <row r="36" spans="1:10" ht="15" customHeight="1" x14ac:dyDescent="0.2">
      <c r="A36" s="89"/>
      <c r="B36" s="90"/>
      <c r="C36" s="90"/>
      <c r="D36" s="62">
        <f t="shared" si="4"/>
        <v>0</v>
      </c>
      <c r="E36" s="29"/>
      <c r="F36" s="29"/>
      <c r="G36" s="29"/>
      <c r="H36" s="26"/>
      <c r="I36" s="28"/>
      <c r="J36" s="30">
        <f t="shared" si="5"/>
        <v>0</v>
      </c>
    </row>
    <row r="37" spans="1:10" ht="15" customHeight="1" x14ac:dyDescent="0.2">
      <c r="A37" s="89"/>
      <c r="B37" s="90"/>
      <c r="C37" s="90"/>
      <c r="D37" s="62">
        <f t="shared" si="4"/>
        <v>0</v>
      </c>
      <c r="E37" s="29"/>
      <c r="F37" s="29"/>
      <c r="G37" s="29"/>
      <c r="H37" s="26"/>
      <c r="I37" s="28"/>
      <c r="J37" s="30">
        <f t="shared" si="5"/>
        <v>0</v>
      </c>
    </row>
    <row r="38" spans="1:10" ht="15" customHeight="1" x14ac:dyDescent="0.2">
      <c r="A38" s="89"/>
      <c r="B38" s="90"/>
      <c r="C38" s="90"/>
      <c r="D38" s="62">
        <f t="shared" si="4"/>
        <v>0</v>
      </c>
      <c r="E38" s="29"/>
      <c r="F38" s="29"/>
      <c r="G38" s="29"/>
      <c r="H38" s="144"/>
      <c r="I38" s="145"/>
      <c r="J38" s="30">
        <f t="shared" si="5"/>
        <v>0</v>
      </c>
    </row>
    <row r="39" spans="1:10" ht="15" customHeight="1" x14ac:dyDescent="0.2">
      <c r="A39" s="89"/>
      <c r="B39" s="90"/>
      <c r="C39" s="90"/>
      <c r="D39" s="62">
        <f t="shared" si="4"/>
        <v>0</v>
      </c>
      <c r="E39" s="29"/>
      <c r="F39" s="29"/>
      <c r="G39" s="29"/>
      <c r="H39" s="144"/>
      <c r="I39" s="145"/>
      <c r="J39" s="30">
        <f t="shared" si="5"/>
        <v>0</v>
      </c>
    </row>
    <row r="40" spans="1:10" ht="15" customHeight="1" thickBot="1" x14ac:dyDescent="0.25">
      <c r="A40" s="96"/>
      <c r="B40" s="97"/>
      <c r="C40" s="97"/>
      <c r="D40" s="98">
        <f>SUM(D34:D39)</f>
        <v>0</v>
      </c>
      <c r="E40" s="99"/>
      <c r="F40" s="99"/>
      <c r="G40" s="99"/>
      <c r="H40" s="146"/>
      <c r="I40" s="147"/>
      <c r="J40" s="100">
        <f>SUM(J34:J39)</f>
        <v>0</v>
      </c>
    </row>
    <row r="41" spans="1:10" ht="13.5" thickBot="1" x14ac:dyDescent="0.25">
      <c r="A41" s="1"/>
      <c r="B41" s="1"/>
      <c r="C41" s="1"/>
      <c r="D41" s="1"/>
      <c r="F41" s="1"/>
      <c r="G41" s="1"/>
      <c r="H41" s="1"/>
      <c r="I41" s="1"/>
      <c r="J41" s="1"/>
    </row>
    <row r="42" spans="1:10" ht="13.5" thickBot="1" x14ac:dyDescent="0.25">
      <c r="A42" s="13" t="s">
        <v>63</v>
      </c>
      <c r="B42" s="94"/>
      <c r="C42" s="1"/>
      <c r="D42" s="13" t="s">
        <v>97</v>
      </c>
      <c r="E42" s="95"/>
      <c r="F42" s="1"/>
      <c r="G42" s="13" t="s">
        <v>98</v>
      </c>
      <c r="H42" s="95"/>
      <c r="I42" s="1"/>
      <c r="J42" s="1"/>
    </row>
    <row r="43" spans="1:10" x14ac:dyDescent="0.2">
      <c r="A43" s="4"/>
      <c r="B43" s="5" t="s">
        <v>22</v>
      </c>
      <c r="C43" s="5" t="s">
        <v>22</v>
      </c>
      <c r="D43" s="5" t="s">
        <v>12</v>
      </c>
      <c r="E43" s="5" t="s">
        <v>26</v>
      </c>
      <c r="F43" s="5" t="s">
        <v>28</v>
      </c>
      <c r="G43" s="10" t="s">
        <v>38</v>
      </c>
      <c r="H43" s="5"/>
      <c r="I43" s="5"/>
      <c r="J43" s="11"/>
    </row>
    <row r="44" spans="1:10" x14ac:dyDescent="0.2">
      <c r="A44" s="6" t="str">
        <f>+A22</f>
        <v>Vehicle ID #</v>
      </c>
      <c r="B44" s="7" t="s">
        <v>23</v>
      </c>
      <c r="C44" s="7" t="s">
        <v>24</v>
      </c>
      <c r="D44" s="7" t="s">
        <v>25</v>
      </c>
      <c r="E44" s="7" t="s">
        <v>27</v>
      </c>
      <c r="F44" s="7" t="s">
        <v>29</v>
      </c>
      <c r="G44" s="7" t="s">
        <v>125</v>
      </c>
      <c r="H44" s="9" t="str">
        <f>+H22</f>
        <v xml:space="preserve">   Driver Name &amp; Employee ID</v>
      </c>
      <c r="I44" s="7"/>
      <c r="J44" s="8" t="s">
        <v>12</v>
      </c>
    </row>
    <row r="45" spans="1:10" x14ac:dyDescent="0.2">
      <c r="A45" s="89"/>
      <c r="B45" s="90"/>
      <c r="C45" s="90"/>
      <c r="D45" s="62">
        <f t="shared" ref="D45:D50" si="6">+C45-B45</f>
        <v>0</v>
      </c>
      <c r="E45" s="29"/>
      <c r="F45" s="29"/>
      <c r="G45" s="29"/>
      <c r="H45" s="144"/>
      <c r="I45" s="145"/>
      <c r="J45" s="30">
        <f t="shared" ref="J45:J50" si="7">+E45+F45+G45</f>
        <v>0</v>
      </c>
    </row>
    <row r="46" spans="1:10" x14ac:dyDescent="0.2">
      <c r="A46" s="89"/>
      <c r="B46" s="90"/>
      <c r="C46" s="90"/>
      <c r="D46" s="62">
        <f t="shared" si="6"/>
        <v>0</v>
      </c>
      <c r="E46" s="29"/>
      <c r="F46" s="29"/>
      <c r="G46" s="29"/>
      <c r="H46" s="26"/>
      <c r="I46" s="28"/>
      <c r="J46" s="30">
        <f t="shared" si="7"/>
        <v>0</v>
      </c>
    </row>
    <row r="47" spans="1:10" x14ac:dyDescent="0.2">
      <c r="A47" s="89"/>
      <c r="B47" s="90"/>
      <c r="C47" s="90"/>
      <c r="D47" s="62">
        <f t="shared" si="6"/>
        <v>0</v>
      </c>
      <c r="E47" s="29"/>
      <c r="F47" s="29"/>
      <c r="G47" s="29"/>
      <c r="H47" s="26"/>
      <c r="I47" s="28"/>
      <c r="J47" s="30">
        <f t="shared" si="7"/>
        <v>0</v>
      </c>
    </row>
    <row r="48" spans="1:10" x14ac:dyDescent="0.2">
      <c r="A48" s="89"/>
      <c r="B48" s="90"/>
      <c r="C48" s="90"/>
      <c r="D48" s="62">
        <f t="shared" si="6"/>
        <v>0</v>
      </c>
      <c r="E48" s="29"/>
      <c r="F48" s="29"/>
      <c r="G48" s="29"/>
      <c r="H48" s="26"/>
      <c r="I48" s="28"/>
      <c r="J48" s="30">
        <f t="shared" si="7"/>
        <v>0</v>
      </c>
    </row>
    <row r="49" spans="1:10" x14ac:dyDescent="0.2">
      <c r="A49" s="89"/>
      <c r="B49" s="90"/>
      <c r="C49" s="90"/>
      <c r="D49" s="62">
        <f t="shared" si="6"/>
        <v>0</v>
      </c>
      <c r="E49" s="29"/>
      <c r="F49" s="29"/>
      <c r="G49" s="29"/>
      <c r="H49" s="144"/>
      <c r="I49" s="145"/>
      <c r="J49" s="30">
        <f t="shared" si="7"/>
        <v>0</v>
      </c>
    </row>
    <row r="50" spans="1:10" x14ac:dyDescent="0.2">
      <c r="A50" s="89"/>
      <c r="B50" s="90"/>
      <c r="C50" s="90"/>
      <c r="D50" s="62">
        <f t="shared" si="6"/>
        <v>0</v>
      </c>
      <c r="E50" s="29"/>
      <c r="F50" s="29"/>
      <c r="G50" s="29"/>
      <c r="H50" s="144"/>
      <c r="I50" s="145"/>
      <c r="J50" s="30">
        <f t="shared" si="7"/>
        <v>0</v>
      </c>
    </row>
    <row r="51" spans="1:10" ht="13.5" thickBot="1" x14ac:dyDescent="0.25">
      <c r="A51" s="96"/>
      <c r="B51" s="97"/>
      <c r="C51" s="97"/>
      <c r="D51" s="98">
        <f>SUM(D45:D50)</f>
        <v>0</v>
      </c>
      <c r="E51" s="99"/>
      <c r="F51" s="99"/>
      <c r="G51" s="99"/>
      <c r="H51" s="146"/>
      <c r="I51" s="147"/>
      <c r="J51" s="100">
        <f>SUM(J45:J50)</f>
        <v>0</v>
      </c>
    </row>
    <row r="52" spans="1:10" ht="13.5" thickBot="1" x14ac:dyDescent="0.25">
      <c r="A52" s="1"/>
      <c r="B52" s="1"/>
      <c r="C52" s="1"/>
      <c r="D52" s="1"/>
      <c r="E52" s="88"/>
      <c r="F52" s="1"/>
      <c r="G52" s="1"/>
      <c r="H52" s="1"/>
      <c r="I52" s="1"/>
    </row>
    <row r="53" spans="1:10" ht="13.5" thickBot="1" x14ac:dyDescent="0.25">
      <c r="A53" s="13" t="s">
        <v>63</v>
      </c>
      <c r="B53" s="94"/>
      <c r="C53" s="1"/>
      <c r="D53" s="13" t="s">
        <v>97</v>
      </c>
      <c r="E53" s="95"/>
      <c r="F53" s="1"/>
      <c r="G53" s="13" t="s">
        <v>98</v>
      </c>
      <c r="H53" s="95"/>
      <c r="I53" s="1"/>
      <c r="J53" s="1"/>
    </row>
    <row r="54" spans="1:10" x14ac:dyDescent="0.2">
      <c r="A54" s="4"/>
      <c r="B54" s="5" t="s">
        <v>22</v>
      </c>
      <c r="C54" s="5" t="s">
        <v>22</v>
      </c>
      <c r="D54" s="5" t="s">
        <v>12</v>
      </c>
      <c r="E54" s="5" t="s">
        <v>26</v>
      </c>
      <c r="F54" s="5" t="s">
        <v>28</v>
      </c>
      <c r="G54" s="10" t="s">
        <v>38</v>
      </c>
      <c r="H54" s="5"/>
      <c r="I54" s="5"/>
      <c r="J54" s="11"/>
    </row>
    <row r="55" spans="1:10" x14ac:dyDescent="0.2">
      <c r="A55" s="6" t="str">
        <f>+A44</f>
        <v>Vehicle ID #</v>
      </c>
      <c r="B55" s="7" t="s">
        <v>23</v>
      </c>
      <c r="C55" s="7" t="s">
        <v>24</v>
      </c>
      <c r="D55" s="7" t="s">
        <v>25</v>
      </c>
      <c r="E55" s="7" t="s">
        <v>27</v>
      </c>
      <c r="F55" s="7" t="s">
        <v>29</v>
      </c>
      <c r="G55" s="7" t="s">
        <v>125</v>
      </c>
      <c r="H55" s="9" t="str">
        <f>+H44</f>
        <v xml:space="preserve">   Driver Name &amp; Employee ID</v>
      </c>
      <c r="I55" s="7"/>
      <c r="J55" s="8" t="s">
        <v>12</v>
      </c>
    </row>
    <row r="56" spans="1:10" x14ac:dyDescent="0.2">
      <c r="A56" s="89"/>
      <c r="B56" s="90"/>
      <c r="C56" s="90"/>
      <c r="D56" s="62">
        <f t="shared" ref="D56:D61" si="8">+C56-B56</f>
        <v>0</v>
      </c>
      <c r="E56" s="29"/>
      <c r="F56" s="29"/>
      <c r="G56" s="29"/>
      <c r="H56" s="144"/>
      <c r="I56" s="145"/>
      <c r="J56" s="30">
        <f t="shared" ref="J56:J61" si="9">+E56+F56+G56</f>
        <v>0</v>
      </c>
    </row>
    <row r="57" spans="1:10" x14ac:dyDescent="0.2">
      <c r="A57" s="89"/>
      <c r="B57" s="90"/>
      <c r="C57" s="90"/>
      <c r="D57" s="62">
        <f t="shared" si="8"/>
        <v>0</v>
      </c>
      <c r="E57" s="29"/>
      <c r="F57" s="29"/>
      <c r="G57" s="29"/>
      <c r="H57" s="26"/>
      <c r="I57" s="28"/>
      <c r="J57" s="30">
        <f t="shared" si="9"/>
        <v>0</v>
      </c>
    </row>
    <row r="58" spans="1:10" x14ac:dyDescent="0.2">
      <c r="A58" s="89"/>
      <c r="B58" s="90"/>
      <c r="C58" s="90"/>
      <c r="D58" s="62">
        <f t="shared" si="8"/>
        <v>0</v>
      </c>
      <c r="E58" s="29"/>
      <c r="F58" s="29"/>
      <c r="G58" s="29"/>
      <c r="H58" s="26"/>
      <c r="I58" s="28"/>
      <c r="J58" s="30">
        <f t="shared" si="9"/>
        <v>0</v>
      </c>
    </row>
    <row r="59" spans="1:10" x14ac:dyDescent="0.2">
      <c r="A59" s="89"/>
      <c r="B59" s="90"/>
      <c r="C59" s="90"/>
      <c r="D59" s="62">
        <f t="shared" si="8"/>
        <v>0</v>
      </c>
      <c r="E59" s="29"/>
      <c r="F59" s="29"/>
      <c r="G59" s="29"/>
      <c r="H59" s="26"/>
      <c r="I59" s="28"/>
      <c r="J59" s="30">
        <f t="shared" si="9"/>
        <v>0</v>
      </c>
    </row>
    <row r="60" spans="1:10" x14ac:dyDescent="0.2">
      <c r="A60" s="89"/>
      <c r="B60" s="90"/>
      <c r="C60" s="90"/>
      <c r="D60" s="62">
        <f t="shared" si="8"/>
        <v>0</v>
      </c>
      <c r="E60" s="29"/>
      <c r="F60" s="29"/>
      <c r="G60" s="29"/>
      <c r="H60" s="144"/>
      <c r="I60" s="145"/>
      <c r="J60" s="30">
        <f t="shared" si="9"/>
        <v>0</v>
      </c>
    </row>
    <row r="61" spans="1:10" x14ac:dyDescent="0.2">
      <c r="A61" s="89"/>
      <c r="B61" s="90"/>
      <c r="C61" s="90"/>
      <c r="D61" s="62">
        <f t="shared" si="8"/>
        <v>0</v>
      </c>
      <c r="E61" s="29"/>
      <c r="F61" s="29"/>
      <c r="G61" s="29"/>
      <c r="H61" s="144"/>
      <c r="I61" s="145"/>
      <c r="J61" s="30">
        <f t="shared" si="9"/>
        <v>0</v>
      </c>
    </row>
    <row r="62" spans="1:10" ht="13.5" thickBot="1" x14ac:dyDescent="0.25">
      <c r="A62" s="96"/>
      <c r="B62" s="97"/>
      <c r="C62" s="97"/>
      <c r="D62" s="98">
        <f>SUM(D56:D61)</f>
        <v>0</v>
      </c>
      <c r="E62" s="99"/>
      <c r="F62" s="99"/>
      <c r="G62" s="99"/>
      <c r="H62" s="146"/>
      <c r="I62" s="147"/>
      <c r="J62" s="100">
        <f>SUM(J56:J61)</f>
        <v>0</v>
      </c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F92" s="1"/>
      <c r="G92" s="1"/>
      <c r="H92" s="1"/>
      <c r="I92" s="1"/>
    </row>
  </sheetData>
  <mergeCells count="22">
    <mergeCell ref="H18:I18"/>
    <mergeCell ref="H17:I17"/>
    <mergeCell ref="H12:I12"/>
    <mergeCell ref="H15:I15"/>
    <mergeCell ref="H16:I16"/>
    <mergeCell ref="H23:I23"/>
    <mergeCell ref="H26:I26"/>
    <mergeCell ref="H27:I27"/>
    <mergeCell ref="H28:I28"/>
    <mergeCell ref="H40:I40"/>
    <mergeCell ref="H45:I45"/>
    <mergeCell ref="H49:I49"/>
    <mergeCell ref="H29:I29"/>
    <mergeCell ref="H34:I34"/>
    <mergeCell ref="H38:I38"/>
    <mergeCell ref="H39:I39"/>
    <mergeCell ref="H60:I60"/>
    <mergeCell ref="H61:I61"/>
    <mergeCell ref="H62:I62"/>
    <mergeCell ref="H50:I50"/>
    <mergeCell ref="H51:I51"/>
    <mergeCell ref="H56:I56"/>
  </mergeCells>
  <phoneticPr fontId="2" type="noConversion"/>
  <pageMargins left="0.66" right="0.25" top="0.28000000000000003" bottom="0.37" header="0.2" footer="0.17"/>
  <pageSetup scale="84" orientation="portrait" r:id="rId1"/>
  <headerFooter alignWithMargins="0">
    <oddFooter>&amp;L&amp;D&amp;T&amp;C&amp;Z&amp;F&amp;R&amp;A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017E47F63184FBF79EF2717F17046" ma:contentTypeVersion="15" ma:contentTypeDescription="Create a new document." ma:contentTypeScope="" ma:versionID="ef522f2f2d919504277206e81467cf65">
  <xsd:schema xmlns:xsd="http://www.w3.org/2001/XMLSchema" xmlns:xs="http://www.w3.org/2001/XMLSchema" xmlns:p="http://schemas.microsoft.com/office/2006/metadata/properties" xmlns:ns3="655e3293-bd71-4a62-8aa3-c4be57b6ae94" xmlns:ns4="c07faeeb-f709-4485-9286-36776a7107fa" targetNamespace="http://schemas.microsoft.com/office/2006/metadata/properties" ma:root="true" ma:fieldsID="3a83c31af255ddc66bf35be669c72098" ns3:_="" ns4:_="">
    <xsd:import namespace="655e3293-bd71-4a62-8aa3-c4be57b6ae94"/>
    <xsd:import namespace="c07faeeb-f709-4485-9286-36776a7107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e3293-bd71-4a62-8aa3-c4be57b6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faeeb-f709-4485-9286-36776a710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76092D-B033-4297-9303-810425BE9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98EC7-821A-42D2-BBFA-7589779D5FA9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c07faeeb-f709-4485-9286-36776a7107fa"/>
    <ds:schemaRef ds:uri="655e3293-bd71-4a62-8aa3-c4be57b6ae9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499A78-5BCB-4C6A-8822-337FCEC4028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5847BEA-84E1-4197-AD5C-84570B5CC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e3293-bd71-4a62-8aa3-c4be57b6ae94"/>
    <ds:schemaRef ds:uri="c07faeeb-f709-4485-9286-36776a710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FISD Travel Request Form</vt:lpstr>
      <vt:lpstr>FISD Travel RequestTransp Page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</dc:creator>
  <cp:lastModifiedBy>Jill Minshew</cp:lastModifiedBy>
  <cp:lastPrinted>2018-02-07T01:15:34Z</cp:lastPrinted>
  <dcterms:created xsi:type="dcterms:W3CDTF">2005-07-24T15:34:11Z</dcterms:created>
  <dcterms:modified xsi:type="dcterms:W3CDTF">2025-08-21T17:23:31Z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ASJSF66KUY6M-40-137</vt:lpwstr>
  </property>
  <property fmtid="{D5CDD505-2E9C-101B-9397-08002B2CF9AE}" pid="3" name="_dlc_DocIdItemGuid">
    <vt:lpwstr>6bce65bc-1e41-4f3e-85c6-269244dc63eb</vt:lpwstr>
  </property>
  <property fmtid="{D5CDD505-2E9C-101B-9397-08002B2CF9AE}" pid="4" name="_dlc_DocIdUrl">
    <vt:lpwstr>http://www.fisd.org/Business/_layouts/15/DocIdRedir.aspx?ID=ASJSF66KUY6M-40-137, ASJSF66KUY6M-40-137</vt:lpwstr>
  </property>
  <property fmtid="{D5CDD505-2E9C-101B-9397-08002B2CF9AE}" pid="5" name="ContentTypeId">
    <vt:lpwstr>0x010100940017E47F63184FBF79EF2717F17046</vt:lpwstr>
  </property>
</Properties>
</file>