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18-19 BID TEMPLATES\"/>
    </mc:Choice>
  </mc:AlternateContent>
  <bookViews>
    <workbookView xWindow="0" yWindow="0" windowWidth="10344" windowHeight="4332"/>
  </bookViews>
  <sheets>
    <sheet name="Bid No. BID-000115" sheetId="2" r:id="rId1"/>
  </sheets>
  <definedNames>
    <definedName name="_xlnm.Print_Titles" localSheetId="0">'Bid No. BID-000115'!1:10</definedName>
    <definedName name="RepeatTitles">'Bid No. BID-000115'!$A$1:$D$10</definedName>
  </definedNames>
  <calcPr calcId="162913"/>
</workbook>
</file>

<file path=xl/calcChain.xml><?xml version="1.0" encoding="utf-8"?>
<calcChain xmlns="http://schemas.openxmlformats.org/spreadsheetml/2006/main">
  <c r="H11" i="2" l="1"/>
  <c r="H16" i="2"/>
  <c r="H19" i="2"/>
  <c r="H20" i="2"/>
  <c r="H21" i="2"/>
  <c r="H23" i="2"/>
  <c r="H29" i="2"/>
  <c r="H30" i="2"/>
  <c r="H34" i="2"/>
  <c r="H38" i="2"/>
  <c r="H42" i="2"/>
  <c r="H46" i="2"/>
  <c r="H50" i="2"/>
  <c r="H53" i="2"/>
  <c r="H55" i="2"/>
  <c r="H56" i="2"/>
  <c r="H60" i="2"/>
  <c r="H62" i="2"/>
  <c r="H64" i="2"/>
  <c r="H67" i="2"/>
  <c r="H68" i="2"/>
  <c r="H69" i="2"/>
  <c r="H74" i="2"/>
  <c r="H75" i="2"/>
  <c r="H78" i="2"/>
  <c r="H79" i="2"/>
  <c r="H82" i="2"/>
  <c r="H83" i="2"/>
  <c r="H87" i="2"/>
  <c r="H91" i="2"/>
  <c r="H98" i="2"/>
  <c r="H100" i="2"/>
  <c r="H103" i="2"/>
  <c r="H105" i="2"/>
  <c r="H107" i="2"/>
  <c r="H113" i="2"/>
  <c r="H117" i="2"/>
  <c r="H123" i="2"/>
  <c r="H126" i="2"/>
  <c r="H130" i="2"/>
  <c r="H134" i="2"/>
  <c r="H137" i="2"/>
  <c r="H140" i="2"/>
  <c r="H145" i="2"/>
  <c r="H151" i="2"/>
  <c r="H154" i="2"/>
  <c r="H158" i="2"/>
  <c r="H160" i="2"/>
  <c r="H161" i="2"/>
  <c r="H162" i="2"/>
  <c r="H163" i="2"/>
  <c r="H164" i="2"/>
  <c r="H165" i="2"/>
  <c r="H169" i="2"/>
  <c r="H171" i="2"/>
  <c r="H173" i="2"/>
  <c r="H175" i="2"/>
  <c r="H177" i="2"/>
  <c r="H179" i="2"/>
  <c r="H182" i="2"/>
  <c r="H184" i="2"/>
  <c r="H186" i="2"/>
  <c r="H189" i="2"/>
</calcChain>
</file>

<file path=xl/sharedStrings.xml><?xml version="1.0" encoding="utf-8"?>
<sst xmlns="http://schemas.openxmlformats.org/spreadsheetml/2006/main" count="321" uniqueCount="236">
  <si>
    <t>Bid No.</t>
  </si>
  <si>
    <t>BID-000115</t>
  </si>
  <si>
    <t>Vendor Name</t>
  </si>
  <si>
    <t>Contact Name</t>
  </si>
  <si>
    <t>Description</t>
  </si>
  <si>
    <t>18-19 CAREER &amp; TECHNICAL BID 007</t>
  </si>
  <si>
    <t>Phone No.</t>
  </si>
  <si>
    <t>Fax No.</t>
  </si>
  <si>
    <t>E-Mail</t>
  </si>
  <si>
    <t>Issue Date</t>
  </si>
  <si>
    <t>Deadline Date / Time</t>
  </si>
  <si>
    <t>Code</t>
  </si>
  <si>
    <t>Unit</t>
  </si>
  <si>
    <t>Your Part No.</t>
  </si>
  <si>
    <t>Alternate Specs. (250 char. max.)</t>
  </si>
  <si>
    <t>Qty. Desired</t>
  </si>
  <si>
    <t>Unit Price</t>
  </si>
  <si>
    <t>Amount</t>
  </si>
  <si>
    <t>007ANCH010</t>
  </si>
  <si>
    <t>PLASTIC ANCHOR KIT</t>
  </si>
  <si>
    <t>KIT</t>
  </si>
  <si>
    <t xml:space="preserve">  100 8-10X7/8 ANCHORS</t>
  </si>
  <si>
    <t xml:space="preserve">  100 8 X 1 1/8 SCREWS</t>
  </si>
  <si>
    <t xml:space="preserve">  1 1 3/16 ROTRWIST</t>
  </si>
  <si>
    <t xml:space="preserve">  #879069</t>
  </si>
  <si>
    <t>007BELT070</t>
  </si>
  <si>
    <t>SANDING BELTS CLOSEKOTE</t>
  </si>
  <si>
    <t>EACH</t>
  </si>
  <si>
    <t xml:space="preserve">  4 IN. X 24 IN. MFG#22050</t>
  </si>
  <si>
    <t xml:space="preserve">  GRIT 80</t>
  </si>
  <si>
    <t>007BEND010</t>
  </si>
  <si>
    <t>IDEAL 1/2 IN.  EMT BENDER</t>
  </si>
  <si>
    <t>007BEND015</t>
  </si>
  <si>
    <t>IDEAL 3/4 IN.  EMT BENDER</t>
  </si>
  <si>
    <t>007BIT1006</t>
  </si>
  <si>
    <t>PHILLIPS BIT INSERTS BIT-SETS</t>
  </si>
  <si>
    <t>SET</t>
  </si>
  <si>
    <t xml:space="preserve">  STK 619220</t>
  </si>
  <si>
    <t>007BLAD140</t>
  </si>
  <si>
    <t>FREUD CARBIDE TIPPED SAW BLADE</t>
  </si>
  <si>
    <t xml:space="preserve">  STOCK NO 412231</t>
  </si>
  <si>
    <t xml:space="preserve">  MFG #LU84M012</t>
  </si>
  <si>
    <t xml:space="preserve">  DIA 12 IN.</t>
  </si>
  <si>
    <t xml:space="preserve">  ARBOR 1 IN.</t>
  </si>
  <si>
    <t xml:space="preserve">  TEETH 60</t>
  </si>
  <si>
    <t>007BLGN010</t>
  </si>
  <si>
    <t>SAFETY BLO-GUN 1/4 IN.  NPT (F) INLET</t>
  </si>
  <si>
    <t>007BOLT001</t>
  </si>
  <si>
    <t>1/4-20X2 IN.  BOLTS</t>
  </si>
  <si>
    <t>PACKAGE</t>
  </si>
  <si>
    <t xml:space="preserve">  100/PKG</t>
  </si>
  <si>
    <t xml:space="preserve">  MIDWEST TECHNOLOGY</t>
  </si>
  <si>
    <t xml:space="preserve">  #527663</t>
  </si>
  <si>
    <t>007BOLT002</t>
  </si>
  <si>
    <t>1/4-20 X 1 1/4 IN.  BOLT</t>
  </si>
  <si>
    <t xml:space="preserve">  #527660</t>
  </si>
  <si>
    <t>007BOLT003</t>
  </si>
  <si>
    <t>1/4-20 X 1/2 IN.  BOLT</t>
  </si>
  <si>
    <t xml:space="preserve">  #527655</t>
  </si>
  <si>
    <t>007BOLT004</t>
  </si>
  <si>
    <t>1/4-20 X 3 IN.  BOLT</t>
  </si>
  <si>
    <t xml:space="preserve">  #527667</t>
  </si>
  <si>
    <t>007BOLT006</t>
  </si>
  <si>
    <t>5/16-18 X 2 IN.  BOLT</t>
  </si>
  <si>
    <t xml:space="preserve">  #527676</t>
  </si>
  <si>
    <t>007BOX0001</t>
  </si>
  <si>
    <t>PLASTIC  IN. 20 CUBE IN.  NAIL-ON BOX</t>
  </si>
  <si>
    <t xml:space="preserve">  TP2000	</t>
  </si>
  <si>
    <t xml:space="preserve">  EASTERN WHOLESALE</t>
  </si>
  <si>
    <t>007BRAD001</t>
  </si>
  <si>
    <t>BRADS FOR STANLEY-BOSTITCH, 3000/BOX MFG. BT1300B 5/8 IN. LENGTH, MIDWEST TECHNOLOGY</t>
  </si>
  <si>
    <t>BOX</t>
  </si>
  <si>
    <t xml:space="preserve">  BT35, STK 838470,</t>
  </si>
  <si>
    <t>007BRAD002</t>
  </si>
  <si>
    <t>BRADS FOR STANLEY-BOSTITCH,1 IN. LENGTH, 3000/BOX, MIDWEST TECHNOLOGY, BT35, MF.G BT1309B,</t>
  </si>
  <si>
    <t>007BULB001</t>
  </si>
  <si>
    <t>TYPE  IN. A IN.  INCANDESCENT BULBS</t>
  </si>
  <si>
    <t xml:space="preserve">  25 WATT</t>
  </si>
  <si>
    <t xml:space="preserve">  ELECTRIC</t>
  </si>
  <si>
    <t>007CABL015</t>
  </si>
  <si>
    <t>14/3 ROMEX COPPER CABLE</t>
  </si>
  <si>
    <t>ROLL</t>
  </si>
  <si>
    <t xml:space="preserve">  1000 FEET/ROLL</t>
  </si>
  <si>
    <t>007CABL020</t>
  </si>
  <si>
    <t>14/2 ROMEX COPPER CABLE</t>
  </si>
  <si>
    <t>007CABL021</t>
  </si>
  <si>
    <t>MEDIUM NYLON CABLE TIES</t>
  </si>
  <si>
    <t>007CLAM035</t>
  </si>
  <si>
    <t>1/2 IN.  MINNIE CLAMPS FOR 1/2 IN.  EMT</t>
  </si>
  <si>
    <t>007CLIP005</t>
  </si>
  <si>
    <t>1/2 IN.  ONE HOLE EMT CLIPS</t>
  </si>
  <si>
    <t>007DRIL053</t>
  </si>
  <si>
    <t>MILWAUKEE 18 VOLT 1/2 IN.  DRIVER DRILL KIT</t>
  </si>
  <si>
    <t xml:space="preserve">  ITEM #12571609</t>
  </si>
  <si>
    <t xml:space="preserve">  KIT INCLUDES: BATTERY</t>
  </si>
  <si>
    <t xml:space="preserve">  PACK CHARGER AND CASE</t>
  </si>
  <si>
    <t xml:space="preserve">  BROADHEAD GARRETT</t>
  </si>
  <si>
    <t>007FIXI005</t>
  </si>
  <si>
    <t>PLASTIC KEYLESS FIXTURES S1174W-SP</t>
  </si>
  <si>
    <t>007GLAS032</t>
  </si>
  <si>
    <t>SAFETY GLASSES</t>
  </si>
  <si>
    <t xml:space="preserve">  RED/WHITE/BLUE FRAME</t>
  </si>
  <si>
    <t xml:space="preserve">  #SAS5277</t>
  </si>
  <si>
    <t>007GLUE010</t>
  </si>
  <si>
    <t>CARPENTERS WOOD GLUE</t>
  </si>
  <si>
    <t>GAL</t>
  </si>
  <si>
    <t>007HEX0002</t>
  </si>
  <si>
    <t>ELECO ASSORTED HEX NUTS</t>
  </si>
  <si>
    <t xml:space="preserve">  8/32, 10, 24, 1/4-20,</t>
  </si>
  <si>
    <t xml:space="preserve">  10,32 STK 514246</t>
  </si>
  <si>
    <t>007LADD010</t>
  </si>
  <si>
    <t>8' FIBERGLASS STEPLADDER</t>
  </si>
  <si>
    <t>007MISC112</t>
  </si>
  <si>
    <t>"MALE" 15 AMPS/125 VOLT CAPS</t>
  </si>
  <si>
    <t xml:space="preserve">  #4867</t>
  </si>
  <si>
    <t>007MISC113</t>
  </si>
  <si>
    <t xml:space="preserve"> "FEMALE" 15AMP/125 VOLT CAPS</t>
  </si>
  <si>
    <t xml:space="preserve">  #4887</t>
  </si>
  <si>
    <t>007MISC138</t>
  </si>
  <si>
    <t>GENERAL PURPOSE COMBINATION BLADE</t>
  </si>
  <si>
    <t xml:space="preserve">  FREUD LU84M CUTTING</t>
  </si>
  <si>
    <t xml:space="preserve">  CAPACITY 6 1/2 IN.</t>
  </si>
  <si>
    <t xml:space="preserve">  STK 412232 MFG LU84M014</t>
  </si>
  <si>
    <t xml:space="preserve">  DIA. 14 IN. ARBON 1 IN.</t>
  </si>
  <si>
    <t xml:space="preserve">  TEETH 70</t>
  </si>
  <si>
    <t>007MISC151</t>
  </si>
  <si>
    <t>EYE WASH STATION SANITIZER/PRESERVATIVE</t>
  </si>
  <si>
    <t xml:space="preserve">  #SAS5136</t>
  </si>
  <si>
    <t>007MISC154</t>
  </si>
  <si>
    <t>LATEX GLOVES</t>
  </si>
  <si>
    <t xml:space="preserve">  POWDERED, 100/BOX</t>
  </si>
  <si>
    <t xml:space="preserve">  SIZE: LARGE</t>
  </si>
  <si>
    <t>007NUTS020</t>
  </si>
  <si>
    <t>RED WIRE NUTS</t>
  </si>
  <si>
    <t xml:space="preserve">  BULK PACK 250</t>
  </si>
  <si>
    <t>007NUTS023</t>
  </si>
  <si>
    <t>ORANGE WIRE NUTS</t>
  </si>
  <si>
    <t xml:space="preserve">  PKG OF 500</t>
  </si>
  <si>
    <t>007NUTS025</t>
  </si>
  <si>
    <t>ELCO ASST. OF HEX NUTS</t>
  </si>
  <si>
    <t xml:space="preserve">  6/32, 8/32,10-21, 1/4-20,</t>
  </si>
  <si>
    <t xml:space="preserve">  5/6-18, 3/8-16,10-32</t>
  </si>
  <si>
    <t xml:space="preserve">  113/PKG</t>
  </si>
  <si>
    <t xml:space="preserve">  #514-246</t>
  </si>
  <si>
    <t>007NUTS026</t>
  </si>
  <si>
    <t>1/4 -20 HEX NUTS</t>
  </si>
  <si>
    <t xml:space="preserve">  #527850</t>
  </si>
  <si>
    <t>007PAPE041</t>
  </si>
  <si>
    <t>WOOD SANDING DISCS</t>
  </si>
  <si>
    <t xml:space="preserve">  WITH HOOK &amp; LOOP BACKING</t>
  </si>
  <si>
    <t xml:space="preserve">  5 IN. WITH 8 PRE-PUNCHED</t>
  </si>
  <si>
    <t xml:space="preserve">  HOLES,80 GTIT,5/PKG</t>
  </si>
  <si>
    <t xml:space="preserve">  STK511962 MFG 794519-6</t>
  </si>
  <si>
    <t>007PLIE025</t>
  </si>
  <si>
    <t>HIGH LEVERAGE PLIERS  "KLIEN"</t>
  </si>
  <si>
    <t xml:space="preserve">  D213-9NE BLUE HANDLES</t>
  </si>
  <si>
    <t xml:space="preserve">  NO SUBS</t>
  </si>
  <si>
    <t>007PLIE030</t>
  </si>
  <si>
    <t>LONG NOSE SIDE CUTTING PLIERS</t>
  </si>
  <si>
    <t xml:space="preserve">  YELLOW PLASTIC DIPPED</t>
  </si>
  <si>
    <t xml:space="preserve">  HANDLES D-203 7 IN.</t>
  </si>
  <si>
    <t xml:space="preserve">  KLIEN NO SUBS</t>
  </si>
  <si>
    <t>007PLIE035</t>
  </si>
  <si>
    <t>HIGH LEVERAGE DIAGIONAL CUTTING PLIERS</t>
  </si>
  <si>
    <t xml:space="preserve">  RED PLASTIC HANDLES</t>
  </si>
  <si>
    <t xml:space="preserve">  D228-8</t>
  </si>
  <si>
    <t xml:space="preserve">  KLIEN ONLY - NO SUBS</t>
  </si>
  <si>
    <t>007PLIE036</t>
  </si>
  <si>
    <t>PWC7 WIRE STRIPPER AND CUTTER PLIERS</t>
  </si>
  <si>
    <t xml:space="preserve">  NO SUBSTITUTES</t>
  </si>
  <si>
    <t xml:space="preserve">  SNAP ON TOOLS</t>
  </si>
  <si>
    <t>007PLUG010</t>
  </si>
  <si>
    <t>E.A.R. ULTRAFIT EAR PLUGS</t>
  </si>
  <si>
    <t xml:space="preserve">  SOFT POLYMER WITH CORD</t>
  </si>
  <si>
    <t xml:space="preserve">  MFASCO #2758</t>
  </si>
  <si>
    <t>007SAW0046</t>
  </si>
  <si>
    <t>HANDSAW</t>
  </si>
  <si>
    <t xml:space="preserve">  STANDARD TOOTH NICHOLSON</t>
  </si>
  <si>
    <t xml:space="preserve">  STK 314014 MFG NS3001</t>
  </si>
  <si>
    <t xml:space="preserve">  BLADE 26 IN. TPI 8</t>
  </si>
  <si>
    <t>007SCRE168</t>
  </si>
  <si>
    <t>GREEN GROUNDING SCREWS</t>
  </si>
  <si>
    <t xml:space="preserve">  10-32 X 3/8</t>
  </si>
  <si>
    <t xml:space="preserve">  100 PER PKG</t>
  </si>
  <si>
    <t>007SQUA020</t>
  </si>
  <si>
    <t>4 IN.  SQUARE METAL BOX WITH 1/2 K.O.'S</t>
  </si>
  <si>
    <t>CASE</t>
  </si>
  <si>
    <t xml:space="preserve">  (1900)</t>
  </si>
  <si>
    <t xml:space="preserve">  50/CASE</t>
  </si>
  <si>
    <t>007SQUA021</t>
  </si>
  <si>
    <t>SPEED SQUARE ALUMINUM CASTING</t>
  </si>
  <si>
    <t xml:space="preserve">  STK 769760 MFG RS34</t>
  </si>
  <si>
    <t xml:space="preserve">  PRODUCTS</t>
  </si>
  <si>
    <t>007TAPE050</t>
  </si>
  <si>
    <t>TAPE RULES POWERLOCK II</t>
  </si>
  <si>
    <t xml:space="preserve">  MFG 33-425</t>
  </si>
  <si>
    <t>007TAPE070</t>
  </si>
  <si>
    <t>SCOTCH No. 33 PLASTIC TAPE - BLACK</t>
  </si>
  <si>
    <t>007TAPE115</t>
  </si>
  <si>
    <t>MARKING TAPE 3/4 X 60' RED</t>
  </si>
  <si>
    <t>007TAPE120</t>
  </si>
  <si>
    <t>MARKING TAPE 3/4 X 60' BLUE</t>
  </si>
  <si>
    <t>007TAPE125</t>
  </si>
  <si>
    <t>MARKING TAPE 3/4 X 60' GREEN</t>
  </si>
  <si>
    <t>007TAPE130</t>
  </si>
  <si>
    <t>MARKING TAPE 3/4 X 60' ORANGE</t>
  </si>
  <si>
    <t>007TAPE135</t>
  </si>
  <si>
    <t>YELLOW MARKING TAPE</t>
  </si>
  <si>
    <t xml:space="preserve">  (3/4 X 60FT)</t>
  </si>
  <si>
    <t>007TOOL128</t>
  </si>
  <si>
    <t>DEAD BLOW HAMMERS</t>
  </si>
  <si>
    <t xml:space="preserve">  #NWWW235331</t>
  </si>
  <si>
    <t>007TUBE020</t>
  </si>
  <si>
    <t>1/2 IN.  EMT TUBING</t>
  </si>
  <si>
    <t xml:space="preserve">  100 FEET/ROLL</t>
  </si>
  <si>
    <t>007WELD002</t>
  </si>
  <si>
    <t>10LB CARTON OXY/ACET MILD STEEL RODS</t>
  </si>
  <si>
    <t xml:space="preserve">  1/16 IN. #FPW1440-0432</t>
  </si>
  <si>
    <t>007WELD003</t>
  </si>
  <si>
    <t>1 LB CARTON ALUMINUM BRAZING RODS</t>
  </si>
  <si>
    <t xml:space="preserve">  1/8 IN. #FPW 1440-0434</t>
  </si>
  <si>
    <t>007WELD004</t>
  </si>
  <si>
    <t>WELDING GLOVES</t>
  </si>
  <si>
    <t>PAIR</t>
  </si>
  <si>
    <t xml:space="preserve">  #WLD 777-1488</t>
  </si>
  <si>
    <t>007WHEEL16</t>
  </si>
  <si>
    <t>WHEEL WEIGHT TOOL</t>
  </si>
  <si>
    <t xml:space="preserve">  SER3358</t>
  </si>
  <si>
    <t xml:space="preserve">  FRANK NAPA AUTO PARTS</t>
  </si>
  <si>
    <t>007WIRE025</t>
  </si>
  <si>
    <t>No. 14 THHN COPPER - BLACK SOLID ONLY</t>
  </si>
  <si>
    <t>007WIRE030</t>
  </si>
  <si>
    <t>No. 14 THHN COPPER - WHITE SOLID ONLY</t>
  </si>
  <si>
    <t>007WIRE045</t>
  </si>
  <si>
    <t>No. 14 THHN COPPER WIRE - RED SOLID ONLY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</si>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</sst>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mm/dd/yyyy\ hh:mm\ AM/PM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NumberFormat="0" applyBorder="0" applyAlignment="0"/>
  </cellStyleXfs>
  <cellXfs count="26">
    <xf numFmtId="0" fontId="0" fillId="0" borderId="0" xfId="0" applyFill="1" applyProtection="1"/>
    <xf numFmtId="49" fontId="1" fillId="0" borderId="0" xfId="0" applyNumberFormat="1" applyFont="1" applyFill="1" applyProtection="1"/>
    <xf numFmtId="49" fontId="0" fillId="0" borderId="0" xfId="0" applyNumberFormat="1" applyFill="1" applyProtection="1"/>
    <xf numFmtId="49" fontId="0" fillId="2" borderId="0" xfId="0" applyNumberFormat="1" applyFill="1" applyProtection="1">
      <protection locked="0"/>
    </xf>
    <xf numFmtId="164" fontId="0" fillId="0" borderId="0" xfId="0" applyNumberFormat="1" applyFill="1" applyAlignment="1" applyProtection="1">
      <alignment horizontal="left"/>
    </xf>
    <xf numFmtId="165" fontId="0" fillId="0" borderId="0" xfId="0" applyNumberFormat="1" applyFill="1" applyAlignment="1" applyProtection="1">
      <alignment horizontal="left"/>
    </xf>
    <xf numFmtId="49" fontId="1" fillId="0" borderId="1" xfId="0" applyNumberFormat="1" applyFont="1" applyFill="1" applyBorder="1" applyProtection="1"/>
    <xf numFmtId="49" fontId="1" fillId="0" borderId="2" xfId="0" applyNumberFormat="1" applyFont="1" applyFill="1" applyBorder="1" applyProtection="1"/>
    <xf numFmtId="49" fontId="1" fillId="0" borderId="3" xfId="0" applyNumberFormat="1" applyFont="1" applyFill="1" applyBorder="1" applyProtection="1"/>
    <xf numFmtId="49" fontId="0" fillId="0" borderId="4" xfId="0" applyNumberFormat="1" applyFill="1" applyBorder="1" applyAlignment="1" applyProtection="1">
      <alignment vertical="top"/>
    </xf>
    <xf numFmtId="0" fontId="0" fillId="0" borderId="0" xfId="0" applyFill="1" applyAlignment="1" applyProtection="1">
      <alignment vertical="top" wrapText="1"/>
    </xf>
    <xf numFmtId="49" fontId="0" fillId="0" borderId="0" xfId="0" applyNumberFormat="1" applyFill="1" applyAlignment="1" applyProtection="1">
      <alignment vertical="top"/>
    </xf>
    <xf numFmtId="2" fontId="0" fillId="0" borderId="0" xfId="0" applyNumberFormat="1" applyFill="1" applyAlignment="1" applyProtection="1">
      <alignment vertical="top"/>
    </xf>
    <xf numFmtId="49" fontId="0" fillId="2" borderId="0" xfId="0" applyNumberFormat="1" applyFill="1" applyAlignment="1" applyProtection="1">
      <alignment vertical="top"/>
      <protection locked="0"/>
    </xf>
    <xf numFmtId="49" fontId="0" fillId="2" borderId="0" xfId="0" applyNumberFormat="1" applyFill="1" applyAlignment="1" applyProtection="1">
      <alignment vertical="top" wrapText="1"/>
      <protection locked="0"/>
    </xf>
    <xf numFmtId="2" fontId="0" fillId="2" borderId="0" xfId="0" applyNumberFormat="1" applyFill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</xf>
    <xf numFmtId="2" fontId="0" fillId="0" borderId="0" xfId="0" applyNumberFormat="1" applyFill="1" applyProtection="1"/>
    <xf numFmtId="0" fontId="0" fillId="0" borderId="4" xfId="0" applyFill="1" applyBorder="1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5" xfId="0" applyFill="1" applyBorder="1" applyAlignment="1" applyProtection="1">
      <alignment vertical="top"/>
    </xf>
    <xf numFmtId="0" fontId="0" fillId="0" borderId="6" xfId="0" applyFill="1" applyBorder="1" applyAlignment="1" applyProtection="1">
      <alignment vertical="top"/>
    </xf>
    <xf numFmtId="0" fontId="0" fillId="0" borderId="7" xfId="0" applyFill="1" applyBorder="1" applyAlignment="1" applyProtection="1">
      <alignment vertical="top" wrapText="1"/>
    </xf>
    <xf numFmtId="0" fontId="0" fillId="0" borderId="7" xfId="0" applyFill="1" applyBorder="1" applyAlignment="1" applyProtection="1">
      <alignment vertical="top"/>
    </xf>
    <xf numFmtId="0" fontId="0" fillId="0" borderId="8" xfId="0" applyFill="1" applyBorder="1" applyAlignment="1" applyProtection="1">
      <alignment vertical="top"/>
    </xf>
    <xf numFmtId="2" fontId="1" fillId="0" borderId="0" xfId="0" applyNumberFormat="1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9"/>
  <sheetViews>
    <sheetView tabSelected="1" workbookViewId="0">
      <pane ySplit="10" topLeftCell="A11" activePane="bottomLeft" state="frozenSplit"/>
      <selection pane="bottomLeft" activeCell="B2" sqref="B2"/>
    </sheetView>
  </sheetViews>
  <sheetFormatPr defaultRowHeight="14.4" x14ac:dyDescent="0.3"/>
  <cols>
    <col min="1" max="1" width="21.6640625" customWidth="1"/>
    <col min="2" max="2" width="50.6640625" customWidth="1"/>
    <col min="3" max="3" width="11.109375" customWidth="1"/>
    <col min="4" max="4" width="15.109375" customWidth="1"/>
    <col min="5" max="5" width="40.6640625" customWidth="1"/>
    <col min="6" max="6" width="13.88671875" customWidth="1"/>
    <col min="7" max="7" width="11.5546875" customWidth="1"/>
    <col min="8" max="8" width="10.109375" customWidth="1"/>
    <col min="9" max="9" width="10.5546875" hidden="1" customWidth="1"/>
  </cols>
  <sheetData>
    <row r="2" spans="1:9" x14ac:dyDescent="0.3">
      <c r="A2" s="1" t="s">
        <v>0</v>
      </c>
      <c r="B2" s="2" t="s">
        <v>1</v>
      </c>
      <c r="D2" s="1" t="s">
        <v>2</v>
      </c>
      <c r="E2" s="3"/>
    </row>
    <row r="3" spans="1:9" x14ac:dyDescent="0.3">
      <c r="D3" s="1" t="s">
        <v>3</v>
      </c>
      <c r="E3" s="3"/>
    </row>
    <row r="4" spans="1:9" x14ac:dyDescent="0.3">
      <c r="A4" s="1" t="s">
        <v>4</v>
      </c>
      <c r="B4" s="2" t="s">
        <v>5</v>
      </c>
      <c r="D4" s="1" t="s">
        <v>6</v>
      </c>
      <c r="E4" s="3"/>
    </row>
    <row r="5" spans="1:9" x14ac:dyDescent="0.3">
      <c r="B5" s="2"/>
      <c r="D5" s="1" t="s">
        <v>7</v>
      </c>
      <c r="E5" s="3"/>
    </row>
    <row r="6" spans="1:9" x14ac:dyDescent="0.3">
      <c r="D6" s="1" t="s">
        <v>8</v>
      </c>
      <c r="E6" s="3"/>
    </row>
    <row r="7" spans="1:9" x14ac:dyDescent="0.3">
      <c r="A7" s="1" t="s">
        <v>9</v>
      </c>
      <c r="B7" s="4">
        <v>43282</v>
      </c>
    </row>
    <row r="8" spans="1:9" x14ac:dyDescent="0.3">
      <c r="A8" s="1" t="s">
        <v>10</v>
      </c>
      <c r="B8" s="5"/>
    </row>
    <row r="10" spans="1:9" ht="15" thickBot="1" x14ac:dyDescent="0.35">
      <c r="A10" s="6" t="s">
        <v>11</v>
      </c>
      <c r="B10" s="7" t="s">
        <v>4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8" t="s">
        <v>17</v>
      </c>
    </row>
    <row r="11" spans="1:9" x14ac:dyDescent="0.3">
      <c r="A11" s="9" t="s">
        <v>18</v>
      </c>
      <c r="B11" s="10" t="s">
        <v>19</v>
      </c>
      <c r="C11" s="11" t="s">
        <v>20</v>
      </c>
      <c r="D11" s="13"/>
      <c r="E11" s="14"/>
      <c r="F11" s="12">
        <v>2</v>
      </c>
      <c r="G11" s="15">
        <v>0</v>
      </c>
      <c r="H11" s="16">
        <f>F11*G11</f>
        <v>0</v>
      </c>
      <c r="I11" s="17">
        <v>10000</v>
      </c>
    </row>
    <row r="12" spans="1:9" x14ac:dyDescent="0.3">
      <c r="A12" s="18"/>
      <c r="B12" s="10" t="s">
        <v>21</v>
      </c>
      <c r="C12" s="19"/>
      <c r="D12" s="19"/>
      <c r="E12" s="10"/>
      <c r="F12" s="19"/>
      <c r="G12" s="19"/>
      <c r="H12" s="20"/>
    </row>
    <row r="13" spans="1:9" x14ac:dyDescent="0.3">
      <c r="A13" s="18"/>
      <c r="B13" s="10" t="s">
        <v>22</v>
      </c>
      <c r="C13" s="19"/>
      <c r="D13" s="19"/>
      <c r="E13" s="10"/>
      <c r="F13" s="19"/>
      <c r="G13" s="19"/>
      <c r="H13" s="20"/>
    </row>
    <row r="14" spans="1:9" x14ac:dyDescent="0.3">
      <c r="A14" s="18"/>
      <c r="B14" s="10" t="s">
        <v>23</v>
      </c>
      <c r="C14" s="19"/>
      <c r="D14" s="19"/>
      <c r="E14" s="10"/>
      <c r="F14" s="19"/>
      <c r="G14" s="19"/>
      <c r="H14" s="20"/>
    </row>
    <row r="15" spans="1:9" x14ac:dyDescent="0.3">
      <c r="A15" s="18"/>
      <c r="B15" s="10" t="s">
        <v>24</v>
      </c>
      <c r="C15" s="19"/>
      <c r="D15" s="19"/>
      <c r="E15" s="10"/>
      <c r="F15" s="19"/>
      <c r="G15" s="19"/>
      <c r="H15" s="20"/>
    </row>
    <row r="16" spans="1:9" x14ac:dyDescent="0.3">
      <c r="A16" s="9" t="s">
        <v>25</v>
      </c>
      <c r="B16" s="10" t="s">
        <v>26</v>
      </c>
      <c r="C16" s="11" t="s">
        <v>27</v>
      </c>
      <c r="D16" s="13"/>
      <c r="E16" s="14"/>
      <c r="F16" s="12">
        <v>12</v>
      </c>
      <c r="G16" s="15">
        <v>0</v>
      </c>
      <c r="H16" s="16">
        <f>F16*G16</f>
        <v>0</v>
      </c>
      <c r="I16" s="17">
        <v>20000</v>
      </c>
    </row>
    <row r="17" spans="1:9" x14ac:dyDescent="0.3">
      <c r="A17" s="18"/>
      <c r="B17" s="10" t="s">
        <v>28</v>
      </c>
      <c r="C17" s="19"/>
      <c r="D17" s="19"/>
      <c r="E17" s="10"/>
      <c r="F17" s="19"/>
      <c r="G17" s="19"/>
      <c r="H17" s="20"/>
    </row>
    <row r="18" spans="1:9" x14ac:dyDescent="0.3">
      <c r="A18" s="18"/>
      <c r="B18" s="10" t="s">
        <v>29</v>
      </c>
      <c r="C18" s="19"/>
      <c r="D18" s="19"/>
      <c r="E18" s="10"/>
      <c r="F18" s="19"/>
      <c r="G18" s="19"/>
      <c r="H18" s="20"/>
    </row>
    <row r="19" spans="1:9" x14ac:dyDescent="0.3">
      <c r="A19" s="9" t="s">
        <v>30</v>
      </c>
      <c r="B19" s="10" t="s">
        <v>31</v>
      </c>
      <c r="C19" s="11" t="s">
        <v>27</v>
      </c>
      <c r="D19" s="13"/>
      <c r="E19" s="14"/>
      <c r="F19" s="12">
        <v>5</v>
      </c>
      <c r="G19" s="15">
        <v>0</v>
      </c>
      <c r="H19" s="16">
        <f>F19*G19</f>
        <v>0</v>
      </c>
      <c r="I19" s="17">
        <v>30000</v>
      </c>
    </row>
    <row r="20" spans="1:9" x14ac:dyDescent="0.3">
      <c r="A20" s="9" t="s">
        <v>32</v>
      </c>
      <c r="B20" s="10" t="s">
        <v>33</v>
      </c>
      <c r="C20" s="11" t="s">
        <v>27</v>
      </c>
      <c r="D20" s="13"/>
      <c r="E20" s="14"/>
      <c r="F20" s="12">
        <v>2</v>
      </c>
      <c r="G20" s="15">
        <v>0</v>
      </c>
      <c r="H20" s="16">
        <f>F20*G20</f>
        <v>0</v>
      </c>
      <c r="I20" s="17">
        <v>40000</v>
      </c>
    </row>
    <row r="21" spans="1:9" x14ac:dyDescent="0.3">
      <c r="A21" s="9" t="s">
        <v>34</v>
      </c>
      <c r="B21" s="10" t="s">
        <v>35</v>
      </c>
      <c r="C21" s="11" t="s">
        <v>36</v>
      </c>
      <c r="D21" s="13"/>
      <c r="E21" s="14"/>
      <c r="F21" s="12">
        <v>2</v>
      </c>
      <c r="G21" s="15">
        <v>0</v>
      </c>
      <c r="H21" s="16">
        <f>F21*G21</f>
        <v>0</v>
      </c>
      <c r="I21" s="17">
        <v>50000</v>
      </c>
    </row>
    <row r="22" spans="1:9" x14ac:dyDescent="0.3">
      <c r="A22" s="18"/>
      <c r="B22" s="10" t="s">
        <v>37</v>
      </c>
      <c r="C22" s="19"/>
      <c r="D22" s="19"/>
      <c r="E22" s="10"/>
      <c r="F22" s="19"/>
      <c r="G22" s="19"/>
      <c r="H22" s="20"/>
    </row>
    <row r="23" spans="1:9" x14ac:dyDescent="0.3">
      <c r="A23" s="9" t="s">
        <v>38</v>
      </c>
      <c r="B23" s="10" t="s">
        <v>39</v>
      </c>
      <c r="C23" s="11" t="s">
        <v>27</v>
      </c>
      <c r="D23" s="13"/>
      <c r="E23" s="14"/>
      <c r="F23" s="12">
        <v>3</v>
      </c>
      <c r="G23" s="15">
        <v>0</v>
      </c>
      <c r="H23" s="16">
        <f>F23*G23</f>
        <v>0</v>
      </c>
      <c r="I23" s="17">
        <v>60000</v>
      </c>
    </row>
    <row r="24" spans="1:9" x14ac:dyDescent="0.3">
      <c r="A24" s="18"/>
      <c r="B24" s="10" t="s">
        <v>40</v>
      </c>
      <c r="C24" s="19"/>
      <c r="D24" s="19"/>
      <c r="E24" s="10"/>
      <c r="F24" s="19"/>
      <c r="G24" s="19"/>
      <c r="H24" s="20"/>
    </row>
    <row r="25" spans="1:9" x14ac:dyDescent="0.3">
      <c r="A25" s="18"/>
      <c r="B25" s="10" t="s">
        <v>41</v>
      </c>
      <c r="C25" s="19"/>
      <c r="D25" s="19"/>
      <c r="E25" s="10"/>
      <c r="F25" s="19"/>
      <c r="G25" s="19"/>
      <c r="H25" s="20"/>
    </row>
    <row r="26" spans="1:9" x14ac:dyDescent="0.3">
      <c r="A26" s="18"/>
      <c r="B26" s="10" t="s">
        <v>42</v>
      </c>
      <c r="C26" s="19"/>
      <c r="D26" s="19"/>
      <c r="E26" s="10"/>
      <c r="F26" s="19"/>
      <c r="G26" s="19"/>
      <c r="H26" s="20"/>
    </row>
    <row r="27" spans="1:9" x14ac:dyDescent="0.3">
      <c r="A27" s="18"/>
      <c r="B27" s="10" t="s">
        <v>43</v>
      </c>
      <c r="C27" s="19"/>
      <c r="D27" s="19"/>
      <c r="E27" s="10"/>
      <c r="F27" s="19"/>
      <c r="G27" s="19"/>
      <c r="H27" s="20"/>
    </row>
    <row r="28" spans="1:9" x14ac:dyDescent="0.3">
      <c r="A28" s="18"/>
      <c r="B28" s="10" t="s">
        <v>44</v>
      </c>
      <c r="C28" s="19"/>
      <c r="D28" s="19"/>
      <c r="E28" s="10"/>
      <c r="F28" s="19"/>
      <c r="G28" s="19"/>
      <c r="H28" s="20"/>
    </row>
    <row r="29" spans="1:9" x14ac:dyDescent="0.3">
      <c r="A29" s="9" t="s">
        <v>45</v>
      </c>
      <c r="B29" s="10" t="s">
        <v>46</v>
      </c>
      <c r="C29" s="11" t="s">
        <v>27</v>
      </c>
      <c r="D29" s="13"/>
      <c r="E29" s="14"/>
      <c r="F29" s="12">
        <v>4</v>
      </c>
      <c r="G29" s="15">
        <v>0</v>
      </c>
      <c r="H29" s="16">
        <f>F29*G29</f>
        <v>0</v>
      </c>
      <c r="I29" s="17">
        <v>70000</v>
      </c>
    </row>
    <row r="30" spans="1:9" x14ac:dyDescent="0.3">
      <c r="A30" s="9" t="s">
        <v>47</v>
      </c>
      <c r="B30" s="10" t="s">
        <v>48</v>
      </c>
      <c r="C30" s="11" t="s">
        <v>49</v>
      </c>
      <c r="D30" s="13"/>
      <c r="E30" s="14"/>
      <c r="F30" s="12">
        <v>1</v>
      </c>
      <c r="G30" s="15">
        <v>0</v>
      </c>
      <c r="H30" s="16">
        <f>F30*G30</f>
        <v>0</v>
      </c>
      <c r="I30" s="17">
        <v>80000</v>
      </c>
    </row>
    <row r="31" spans="1:9" x14ac:dyDescent="0.3">
      <c r="A31" s="18"/>
      <c r="B31" s="10" t="s">
        <v>50</v>
      </c>
      <c r="C31" s="19"/>
      <c r="D31" s="19"/>
      <c r="E31" s="10"/>
      <c r="F31" s="19"/>
      <c r="G31" s="19"/>
      <c r="H31" s="20"/>
    </row>
    <row r="32" spans="1:9" x14ac:dyDescent="0.3">
      <c r="A32" s="18"/>
      <c r="B32" s="10" t="s">
        <v>51</v>
      </c>
      <c r="C32" s="19"/>
      <c r="D32" s="19"/>
      <c r="E32" s="10"/>
      <c r="F32" s="19"/>
      <c r="G32" s="19"/>
      <c r="H32" s="20"/>
    </row>
    <row r="33" spans="1:9" x14ac:dyDescent="0.3">
      <c r="A33" s="18"/>
      <c r="B33" s="10" t="s">
        <v>52</v>
      </c>
      <c r="C33" s="19"/>
      <c r="D33" s="19"/>
      <c r="E33" s="10"/>
      <c r="F33" s="19"/>
      <c r="G33" s="19"/>
      <c r="H33" s="20"/>
    </row>
    <row r="34" spans="1:9" x14ac:dyDescent="0.3">
      <c r="A34" s="9" t="s">
        <v>53</v>
      </c>
      <c r="B34" s="10" t="s">
        <v>54</v>
      </c>
      <c r="C34" s="11" t="s">
        <v>49</v>
      </c>
      <c r="D34" s="13"/>
      <c r="E34" s="14"/>
      <c r="F34" s="12">
        <v>1</v>
      </c>
      <c r="G34" s="15">
        <v>0</v>
      </c>
      <c r="H34" s="16">
        <f>F34*G34</f>
        <v>0</v>
      </c>
      <c r="I34" s="17">
        <v>90000</v>
      </c>
    </row>
    <row r="35" spans="1:9" x14ac:dyDescent="0.3">
      <c r="A35" s="18"/>
      <c r="B35" s="10" t="s">
        <v>50</v>
      </c>
      <c r="C35" s="19"/>
      <c r="D35" s="19"/>
      <c r="E35" s="10"/>
      <c r="F35" s="19"/>
      <c r="G35" s="19"/>
      <c r="H35" s="20"/>
    </row>
    <row r="36" spans="1:9" x14ac:dyDescent="0.3">
      <c r="A36" s="18"/>
      <c r="B36" s="10" t="s">
        <v>51</v>
      </c>
      <c r="C36" s="19"/>
      <c r="D36" s="19"/>
      <c r="E36" s="10"/>
      <c r="F36" s="19"/>
      <c r="G36" s="19"/>
      <c r="H36" s="20"/>
    </row>
    <row r="37" spans="1:9" x14ac:dyDescent="0.3">
      <c r="A37" s="18"/>
      <c r="B37" s="10" t="s">
        <v>55</v>
      </c>
      <c r="C37" s="19"/>
      <c r="D37" s="19"/>
      <c r="E37" s="10"/>
      <c r="F37" s="19"/>
      <c r="G37" s="19"/>
      <c r="H37" s="20"/>
    </row>
    <row r="38" spans="1:9" x14ac:dyDescent="0.3">
      <c r="A38" s="9" t="s">
        <v>56</v>
      </c>
      <c r="B38" s="10" t="s">
        <v>57</v>
      </c>
      <c r="C38" s="11" t="s">
        <v>49</v>
      </c>
      <c r="D38" s="13"/>
      <c r="E38" s="14"/>
      <c r="F38" s="12">
        <v>1</v>
      </c>
      <c r="G38" s="15">
        <v>0</v>
      </c>
      <c r="H38" s="16">
        <f>F38*G38</f>
        <v>0</v>
      </c>
      <c r="I38" s="17">
        <v>100000</v>
      </c>
    </row>
    <row r="39" spans="1:9" x14ac:dyDescent="0.3">
      <c r="A39" s="18"/>
      <c r="B39" s="10" t="s">
        <v>50</v>
      </c>
      <c r="C39" s="19"/>
      <c r="D39" s="19"/>
      <c r="E39" s="10"/>
      <c r="F39" s="19"/>
      <c r="G39" s="19"/>
      <c r="H39" s="20"/>
    </row>
    <row r="40" spans="1:9" x14ac:dyDescent="0.3">
      <c r="A40" s="18"/>
      <c r="B40" s="10" t="s">
        <v>51</v>
      </c>
      <c r="C40" s="19"/>
      <c r="D40" s="19"/>
      <c r="E40" s="10"/>
      <c r="F40" s="19"/>
      <c r="G40" s="19"/>
      <c r="H40" s="20"/>
    </row>
    <row r="41" spans="1:9" x14ac:dyDescent="0.3">
      <c r="A41" s="18"/>
      <c r="B41" s="10" t="s">
        <v>58</v>
      </c>
      <c r="C41" s="19"/>
      <c r="D41" s="19"/>
      <c r="E41" s="10"/>
      <c r="F41" s="19"/>
      <c r="G41" s="19"/>
      <c r="H41" s="20"/>
    </row>
    <row r="42" spans="1:9" x14ac:dyDescent="0.3">
      <c r="A42" s="9" t="s">
        <v>59</v>
      </c>
      <c r="B42" s="10" t="s">
        <v>60</v>
      </c>
      <c r="C42" s="11" t="s">
        <v>49</v>
      </c>
      <c r="D42" s="13"/>
      <c r="E42" s="14"/>
      <c r="F42" s="12">
        <v>1</v>
      </c>
      <c r="G42" s="15">
        <v>0</v>
      </c>
      <c r="H42" s="16">
        <f>F42*G42</f>
        <v>0</v>
      </c>
      <c r="I42" s="17">
        <v>110000</v>
      </c>
    </row>
    <row r="43" spans="1:9" x14ac:dyDescent="0.3">
      <c r="A43" s="18"/>
      <c r="B43" s="10" t="s">
        <v>50</v>
      </c>
      <c r="C43" s="19"/>
      <c r="D43" s="19"/>
      <c r="E43" s="10"/>
      <c r="F43" s="19"/>
      <c r="G43" s="19"/>
      <c r="H43" s="20"/>
    </row>
    <row r="44" spans="1:9" x14ac:dyDescent="0.3">
      <c r="A44" s="18"/>
      <c r="B44" s="10" t="s">
        <v>51</v>
      </c>
      <c r="C44" s="19"/>
      <c r="D44" s="19"/>
      <c r="E44" s="10"/>
      <c r="F44" s="19"/>
      <c r="G44" s="19"/>
      <c r="H44" s="20"/>
    </row>
    <row r="45" spans="1:9" x14ac:dyDescent="0.3">
      <c r="A45" s="18"/>
      <c r="B45" s="10" t="s">
        <v>61</v>
      </c>
      <c r="C45" s="19"/>
      <c r="D45" s="19"/>
      <c r="E45" s="10"/>
      <c r="F45" s="19"/>
      <c r="G45" s="19"/>
      <c r="H45" s="20"/>
    </row>
    <row r="46" spans="1:9" x14ac:dyDescent="0.3">
      <c r="A46" s="9" t="s">
        <v>62</v>
      </c>
      <c r="B46" s="10" t="s">
        <v>63</v>
      </c>
      <c r="C46" s="11" t="s">
        <v>49</v>
      </c>
      <c r="D46" s="13"/>
      <c r="E46" s="14"/>
      <c r="F46" s="12">
        <v>1</v>
      </c>
      <c r="G46" s="15">
        <v>0</v>
      </c>
      <c r="H46" s="16">
        <f>F46*G46</f>
        <v>0</v>
      </c>
      <c r="I46" s="17">
        <v>120000</v>
      </c>
    </row>
    <row r="47" spans="1:9" x14ac:dyDescent="0.3">
      <c r="A47" s="18"/>
      <c r="B47" s="10" t="s">
        <v>50</v>
      </c>
      <c r="C47" s="19"/>
      <c r="D47" s="19"/>
      <c r="E47" s="10"/>
      <c r="F47" s="19"/>
      <c r="G47" s="19"/>
      <c r="H47" s="20"/>
    </row>
    <row r="48" spans="1:9" x14ac:dyDescent="0.3">
      <c r="A48" s="18"/>
      <c r="B48" s="10" t="s">
        <v>51</v>
      </c>
      <c r="C48" s="19"/>
      <c r="D48" s="19"/>
      <c r="E48" s="10"/>
      <c r="F48" s="19"/>
      <c r="G48" s="19"/>
      <c r="H48" s="20"/>
    </row>
    <row r="49" spans="1:9" x14ac:dyDescent="0.3">
      <c r="A49" s="18"/>
      <c r="B49" s="10" t="s">
        <v>64</v>
      </c>
      <c r="C49" s="19"/>
      <c r="D49" s="19"/>
      <c r="E49" s="10"/>
      <c r="F49" s="19"/>
      <c r="G49" s="19"/>
      <c r="H49" s="20"/>
    </row>
    <row r="50" spans="1:9" x14ac:dyDescent="0.3">
      <c r="A50" s="9" t="s">
        <v>65</v>
      </c>
      <c r="B50" s="10" t="s">
        <v>66</v>
      </c>
      <c r="C50" s="11" t="s">
        <v>27</v>
      </c>
      <c r="D50" s="13"/>
      <c r="E50" s="14"/>
      <c r="F50" s="12">
        <v>2</v>
      </c>
      <c r="G50" s="15">
        <v>0</v>
      </c>
      <c r="H50" s="16">
        <f>F50*G50</f>
        <v>0</v>
      </c>
      <c r="I50" s="17">
        <v>130000</v>
      </c>
    </row>
    <row r="51" spans="1:9" x14ac:dyDescent="0.3">
      <c r="A51" s="18"/>
      <c r="B51" s="10" t="s">
        <v>67</v>
      </c>
      <c r="C51" s="19"/>
      <c r="D51" s="19"/>
      <c r="E51" s="10"/>
      <c r="F51" s="19"/>
      <c r="G51" s="19"/>
      <c r="H51" s="20"/>
    </row>
    <row r="52" spans="1:9" x14ac:dyDescent="0.3">
      <c r="A52" s="18"/>
      <c r="B52" s="10" t="s">
        <v>68</v>
      </c>
      <c r="C52" s="19"/>
      <c r="D52" s="19"/>
      <c r="E52" s="10"/>
      <c r="F52" s="19"/>
      <c r="G52" s="19"/>
      <c r="H52" s="20"/>
    </row>
    <row r="53" spans="1:9" ht="28.8" x14ac:dyDescent="0.3">
      <c r="A53" s="9" t="s">
        <v>69</v>
      </c>
      <c r="B53" s="10" t="s">
        <v>70</v>
      </c>
      <c r="C53" s="11" t="s">
        <v>71</v>
      </c>
      <c r="D53" s="13"/>
      <c r="E53" s="14"/>
      <c r="F53" s="12">
        <v>3</v>
      </c>
      <c r="G53" s="15">
        <v>0</v>
      </c>
      <c r="H53" s="16">
        <f>F53*G53</f>
        <v>0</v>
      </c>
      <c r="I53" s="17">
        <v>140000</v>
      </c>
    </row>
    <row r="54" spans="1:9" x14ac:dyDescent="0.3">
      <c r="A54" s="18"/>
      <c r="B54" s="10" t="s">
        <v>72</v>
      </c>
      <c r="C54" s="19"/>
      <c r="D54" s="19"/>
      <c r="E54" s="10"/>
      <c r="F54" s="19"/>
      <c r="G54" s="19"/>
      <c r="H54" s="20"/>
    </row>
    <row r="55" spans="1:9" ht="28.8" x14ac:dyDescent="0.3">
      <c r="A55" s="9" t="s">
        <v>73</v>
      </c>
      <c r="B55" s="10" t="s">
        <v>74</v>
      </c>
      <c r="C55" s="11" t="s">
        <v>71</v>
      </c>
      <c r="D55" s="13"/>
      <c r="E55" s="14"/>
      <c r="F55" s="12">
        <v>3</v>
      </c>
      <c r="G55" s="15">
        <v>0</v>
      </c>
      <c r="H55" s="16">
        <f>F55*G55</f>
        <v>0</v>
      </c>
      <c r="I55" s="17">
        <v>150000</v>
      </c>
    </row>
    <row r="56" spans="1:9" x14ac:dyDescent="0.3">
      <c r="A56" s="9" t="s">
        <v>75</v>
      </c>
      <c r="B56" s="10" t="s">
        <v>76</v>
      </c>
      <c r="C56" s="11" t="s">
        <v>27</v>
      </c>
      <c r="D56" s="13"/>
      <c r="E56" s="14"/>
      <c r="F56" s="12">
        <v>50</v>
      </c>
      <c r="G56" s="15">
        <v>0</v>
      </c>
      <c r="H56" s="16">
        <f>F56*G56</f>
        <v>0</v>
      </c>
      <c r="I56" s="17">
        <v>160000</v>
      </c>
    </row>
    <row r="57" spans="1:9" x14ac:dyDescent="0.3">
      <c r="A57" s="18"/>
      <c r="B57" s="10" t="s">
        <v>77</v>
      </c>
      <c r="C57" s="19"/>
      <c r="D57" s="19"/>
      <c r="E57" s="10"/>
      <c r="F57" s="19"/>
      <c r="G57" s="19"/>
      <c r="H57" s="20"/>
    </row>
    <row r="58" spans="1:9" x14ac:dyDescent="0.3">
      <c r="A58" s="18"/>
      <c r="B58" s="10" t="s">
        <v>68</v>
      </c>
      <c r="C58" s="19"/>
      <c r="D58" s="19"/>
      <c r="E58" s="10"/>
      <c r="F58" s="19"/>
      <c r="G58" s="19"/>
      <c r="H58" s="20"/>
    </row>
    <row r="59" spans="1:9" x14ac:dyDescent="0.3">
      <c r="A59" s="18"/>
      <c r="B59" s="10" t="s">
        <v>78</v>
      </c>
      <c r="C59" s="19"/>
      <c r="D59" s="19"/>
      <c r="E59" s="10"/>
      <c r="F59" s="19"/>
      <c r="G59" s="19"/>
      <c r="H59" s="20"/>
    </row>
    <row r="60" spans="1:9" x14ac:dyDescent="0.3">
      <c r="A60" s="9" t="s">
        <v>79</v>
      </c>
      <c r="B60" s="10" t="s">
        <v>80</v>
      </c>
      <c r="C60" s="11" t="s">
        <v>81</v>
      </c>
      <c r="D60" s="13"/>
      <c r="E60" s="14"/>
      <c r="F60" s="12">
        <v>3</v>
      </c>
      <c r="G60" s="15">
        <v>0</v>
      </c>
      <c r="H60" s="16">
        <f>F60*G60</f>
        <v>0</v>
      </c>
      <c r="I60" s="17">
        <v>170000</v>
      </c>
    </row>
    <row r="61" spans="1:9" x14ac:dyDescent="0.3">
      <c r="A61" s="18"/>
      <c r="B61" s="10" t="s">
        <v>82</v>
      </c>
      <c r="C61" s="19"/>
      <c r="D61" s="19"/>
      <c r="E61" s="10"/>
      <c r="F61" s="19"/>
      <c r="G61" s="19"/>
      <c r="H61" s="20"/>
    </row>
    <row r="62" spans="1:9" x14ac:dyDescent="0.3">
      <c r="A62" s="9" t="s">
        <v>83</v>
      </c>
      <c r="B62" s="10" t="s">
        <v>84</v>
      </c>
      <c r="C62" s="11" t="s">
        <v>81</v>
      </c>
      <c r="D62" s="13"/>
      <c r="E62" s="14"/>
      <c r="F62" s="12">
        <v>3</v>
      </c>
      <c r="G62" s="15">
        <v>0</v>
      </c>
      <c r="H62" s="16">
        <f>F62*G62</f>
        <v>0</v>
      </c>
      <c r="I62" s="17">
        <v>180000</v>
      </c>
    </row>
    <row r="63" spans="1:9" x14ac:dyDescent="0.3">
      <c r="A63" s="18"/>
      <c r="B63" s="10" t="s">
        <v>82</v>
      </c>
      <c r="C63" s="19"/>
      <c r="D63" s="19"/>
      <c r="E63" s="10"/>
      <c r="F63" s="19"/>
      <c r="G63" s="19"/>
      <c r="H63" s="20"/>
    </row>
    <row r="64" spans="1:9" x14ac:dyDescent="0.3">
      <c r="A64" s="9" t="s">
        <v>85</v>
      </c>
      <c r="B64" s="10" t="s">
        <v>86</v>
      </c>
      <c r="C64" s="11" t="s">
        <v>49</v>
      </c>
      <c r="D64" s="13"/>
      <c r="E64" s="14"/>
      <c r="F64" s="12">
        <v>4</v>
      </c>
      <c r="G64" s="15">
        <v>0</v>
      </c>
      <c r="H64" s="16">
        <f>F64*G64</f>
        <v>0</v>
      </c>
      <c r="I64" s="17">
        <v>190000</v>
      </c>
    </row>
    <row r="65" spans="1:9" x14ac:dyDescent="0.3">
      <c r="A65" s="18"/>
      <c r="B65" s="10" t="s">
        <v>68</v>
      </c>
      <c r="C65" s="19"/>
      <c r="D65" s="19"/>
      <c r="E65" s="10"/>
      <c r="F65" s="19"/>
      <c r="G65" s="19"/>
      <c r="H65" s="20"/>
    </row>
    <row r="66" spans="1:9" x14ac:dyDescent="0.3">
      <c r="A66" s="18"/>
      <c r="B66" s="10" t="s">
        <v>78</v>
      </c>
      <c r="C66" s="19"/>
      <c r="D66" s="19"/>
      <c r="E66" s="10"/>
      <c r="F66" s="19"/>
      <c r="G66" s="19"/>
      <c r="H66" s="20"/>
    </row>
    <row r="67" spans="1:9" x14ac:dyDescent="0.3">
      <c r="A67" s="9" t="s">
        <v>87</v>
      </c>
      <c r="B67" s="10" t="s">
        <v>88</v>
      </c>
      <c r="C67" s="11" t="s">
        <v>71</v>
      </c>
      <c r="D67" s="13"/>
      <c r="E67" s="14"/>
      <c r="F67" s="12">
        <v>2</v>
      </c>
      <c r="G67" s="15">
        <v>0</v>
      </c>
      <c r="H67" s="16">
        <f>F67*G67</f>
        <v>0</v>
      </c>
      <c r="I67" s="17">
        <v>200000</v>
      </c>
    </row>
    <row r="68" spans="1:9" x14ac:dyDescent="0.3">
      <c r="A68" s="9" t="s">
        <v>89</v>
      </c>
      <c r="B68" s="10" t="s">
        <v>90</v>
      </c>
      <c r="C68" s="11" t="s">
        <v>71</v>
      </c>
      <c r="D68" s="13"/>
      <c r="E68" s="14"/>
      <c r="F68" s="12">
        <v>5</v>
      </c>
      <c r="G68" s="15">
        <v>0</v>
      </c>
      <c r="H68" s="16">
        <f>F68*G68</f>
        <v>0</v>
      </c>
      <c r="I68" s="17">
        <v>210000</v>
      </c>
    </row>
    <row r="69" spans="1:9" x14ac:dyDescent="0.3">
      <c r="A69" s="9" t="s">
        <v>91</v>
      </c>
      <c r="B69" s="10" t="s">
        <v>92</v>
      </c>
      <c r="C69" s="11" t="s">
        <v>27</v>
      </c>
      <c r="D69" s="13"/>
      <c r="E69" s="14"/>
      <c r="F69" s="12">
        <v>3</v>
      </c>
      <c r="G69" s="15">
        <v>0</v>
      </c>
      <c r="H69" s="16">
        <f>F69*G69</f>
        <v>0</v>
      </c>
      <c r="I69" s="17">
        <v>220000</v>
      </c>
    </row>
    <row r="70" spans="1:9" x14ac:dyDescent="0.3">
      <c r="A70" s="18"/>
      <c r="B70" s="10" t="s">
        <v>93</v>
      </c>
      <c r="C70" s="19"/>
      <c r="D70" s="19"/>
      <c r="E70" s="10"/>
      <c r="F70" s="19"/>
      <c r="G70" s="19"/>
      <c r="H70" s="20"/>
    </row>
    <row r="71" spans="1:9" x14ac:dyDescent="0.3">
      <c r="A71" s="18"/>
      <c r="B71" s="10" t="s">
        <v>94</v>
      </c>
      <c r="C71" s="19"/>
      <c r="D71" s="19"/>
      <c r="E71" s="10"/>
      <c r="F71" s="19"/>
      <c r="G71" s="19"/>
      <c r="H71" s="20"/>
    </row>
    <row r="72" spans="1:9" x14ac:dyDescent="0.3">
      <c r="A72" s="18"/>
      <c r="B72" s="10" t="s">
        <v>95</v>
      </c>
      <c r="C72" s="19"/>
      <c r="D72" s="19"/>
      <c r="E72" s="10"/>
      <c r="F72" s="19"/>
      <c r="G72" s="19"/>
      <c r="H72" s="20"/>
    </row>
    <row r="73" spans="1:9" x14ac:dyDescent="0.3">
      <c r="A73" s="18"/>
      <c r="B73" s="10" t="s">
        <v>96</v>
      </c>
      <c r="C73" s="19"/>
      <c r="D73" s="19"/>
      <c r="E73" s="10"/>
      <c r="F73" s="19"/>
      <c r="G73" s="19"/>
      <c r="H73" s="20"/>
    </row>
    <row r="74" spans="1:9" x14ac:dyDescent="0.3">
      <c r="A74" s="9" t="s">
        <v>97</v>
      </c>
      <c r="B74" s="10" t="s">
        <v>98</v>
      </c>
      <c r="C74" s="11" t="s">
        <v>27</v>
      </c>
      <c r="D74" s="13"/>
      <c r="E74" s="14"/>
      <c r="F74" s="12">
        <v>50</v>
      </c>
      <c r="G74" s="15">
        <v>0</v>
      </c>
      <c r="H74" s="16">
        <f>F74*G74</f>
        <v>0</v>
      </c>
      <c r="I74" s="17">
        <v>230000</v>
      </c>
    </row>
    <row r="75" spans="1:9" x14ac:dyDescent="0.3">
      <c r="A75" s="9" t="s">
        <v>99</v>
      </c>
      <c r="B75" s="10" t="s">
        <v>100</v>
      </c>
      <c r="C75" s="11" t="s">
        <v>27</v>
      </c>
      <c r="D75" s="13"/>
      <c r="E75" s="14"/>
      <c r="F75" s="12">
        <v>150</v>
      </c>
      <c r="G75" s="15">
        <v>0</v>
      </c>
      <c r="H75" s="16">
        <f>F75*G75</f>
        <v>0</v>
      </c>
      <c r="I75" s="17">
        <v>240000</v>
      </c>
    </row>
    <row r="76" spans="1:9" x14ac:dyDescent="0.3">
      <c r="A76" s="18"/>
      <c r="B76" s="10" t="s">
        <v>101</v>
      </c>
      <c r="C76" s="19"/>
      <c r="D76" s="19"/>
      <c r="E76" s="10"/>
      <c r="F76" s="19"/>
      <c r="G76" s="19"/>
      <c r="H76" s="20"/>
    </row>
    <row r="77" spans="1:9" x14ac:dyDescent="0.3">
      <c r="A77" s="18"/>
      <c r="B77" s="10" t="s">
        <v>102</v>
      </c>
      <c r="C77" s="19"/>
      <c r="D77" s="19"/>
      <c r="E77" s="10"/>
      <c r="F77" s="19"/>
      <c r="G77" s="19"/>
      <c r="H77" s="20"/>
    </row>
    <row r="78" spans="1:9" x14ac:dyDescent="0.3">
      <c r="A78" s="9" t="s">
        <v>103</v>
      </c>
      <c r="B78" s="10" t="s">
        <v>104</v>
      </c>
      <c r="C78" s="11" t="s">
        <v>105</v>
      </c>
      <c r="D78" s="13"/>
      <c r="E78" s="14"/>
      <c r="F78" s="12">
        <v>2</v>
      </c>
      <c r="G78" s="15">
        <v>0</v>
      </c>
      <c r="H78" s="16">
        <f>F78*G78</f>
        <v>0</v>
      </c>
      <c r="I78" s="17">
        <v>250000</v>
      </c>
    </row>
    <row r="79" spans="1:9" x14ac:dyDescent="0.3">
      <c r="A79" s="9" t="s">
        <v>106</v>
      </c>
      <c r="B79" s="10" t="s">
        <v>107</v>
      </c>
      <c r="C79" s="11" t="s">
        <v>49</v>
      </c>
      <c r="D79" s="13"/>
      <c r="E79" s="14"/>
      <c r="F79" s="12">
        <v>4</v>
      </c>
      <c r="G79" s="15">
        <v>0</v>
      </c>
      <c r="H79" s="16">
        <f>F79*G79</f>
        <v>0</v>
      </c>
      <c r="I79" s="17">
        <v>260000</v>
      </c>
    </row>
    <row r="80" spans="1:9" x14ac:dyDescent="0.3">
      <c r="A80" s="18"/>
      <c r="B80" s="10" t="s">
        <v>108</v>
      </c>
      <c r="C80" s="19"/>
      <c r="D80" s="19"/>
      <c r="E80" s="10"/>
      <c r="F80" s="19"/>
      <c r="G80" s="19"/>
      <c r="H80" s="20"/>
    </row>
    <row r="81" spans="1:9" x14ac:dyDescent="0.3">
      <c r="A81" s="18"/>
      <c r="B81" s="10" t="s">
        <v>109</v>
      </c>
      <c r="C81" s="19"/>
      <c r="D81" s="19"/>
      <c r="E81" s="10"/>
      <c r="F81" s="19"/>
      <c r="G81" s="19"/>
      <c r="H81" s="20"/>
    </row>
    <row r="82" spans="1:9" x14ac:dyDescent="0.3">
      <c r="A82" s="9" t="s">
        <v>110</v>
      </c>
      <c r="B82" s="10" t="s">
        <v>111</v>
      </c>
      <c r="C82" s="11" t="s">
        <v>27</v>
      </c>
      <c r="D82" s="13"/>
      <c r="E82" s="14"/>
      <c r="F82" s="12">
        <v>3</v>
      </c>
      <c r="G82" s="15">
        <v>0</v>
      </c>
      <c r="H82" s="16">
        <f>F82*G82</f>
        <v>0</v>
      </c>
      <c r="I82" s="17">
        <v>270000</v>
      </c>
    </row>
    <row r="83" spans="1:9" x14ac:dyDescent="0.3">
      <c r="A83" s="9" t="s">
        <v>112</v>
      </c>
      <c r="B83" s="10" t="s">
        <v>113</v>
      </c>
      <c r="C83" s="11" t="s">
        <v>27</v>
      </c>
      <c r="D83" s="13"/>
      <c r="E83" s="14"/>
      <c r="F83" s="12">
        <v>20</v>
      </c>
      <c r="G83" s="15">
        <v>0</v>
      </c>
      <c r="H83" s="16">
        <f>F83*G83</f>
        <v>0</v>
      </c>
      <c r="I83" s="17">
        <v>280000</v>
      </c>
    </row>
    <row r="84" spans="1:9" x14ac:dyDescent="0.3">
      <c r="A84" s="18"/>
      <c r="B84" s="10" t="s">
        <v>114</v>
      </c>
      <c r="C84" s="19"/>
      <c r="D84" s="19"/>
      <c r="E84" s="10"/>
      <c r="F84" s="19"/>
      <c r="G84" s="19"/>
      <c r="H84" s="20"/>
    </row>
    <row r="85" spans="1:9" x14ac:dyDescent="0.3">
      <c r="A85" s="18"/>
      <c r="B85" s="10" t="s">
        <v>68</v>
      </c>
      <c r="C85" s="19"/>
      <c r="D85" s="19"/>
      <c r="E85" s="10"/>
      <c r="F85" s="19"/>
      <c r="G85" s="19"/>
      <c r="H85" s="20"/>
    </row>
    <row r="86" spans="1:9" x14ac:dyDescent="0.3">
      <c r="A86" s="18"/>
      <c r="B86" s="10" t="s">
        <v>78</v>
      </c>
      <c r="C86" s="19"/>
      <c r="D86" s="19"/>
      <c r="E86" s="10"/>
      <c r="F86" s="19"/>
      <c r="G86" s="19"/>
      <c r="H86" s="20"/>
    </row>
    <row r="87" spans="1:9" x14ac:dyDescent="0.3">
      <c r="A87" s="9" t="s">
        <v>115</v>
      </c>
      <c r="B87" s="10" t="s">
        <v>116</v>
      </c>
      <c r="C87" s="11" t="s">
        <v>27</v>
      </c>
      <c r="D87" s="13"/>
      <c r="E87" s="14"/>
      <c r="F87" s="12">
        <v>20</v>
      </c>
      <c r="G87" s="15">
        <v>0</v>
      </c>
      <c r="H87" s="16">
        <f>F87*G87</f>
        <v>0</v>
      </c>
      <c r="I87" s="17">
        <v>290000</v>
      </c>
    </row>
    <row r="88" spans="1:9" x14ac:dyDescent="0.3">
      <c r="A88" s="18"/>
      <c r="B88" s="10" t="s">
        <v>117</v>
      </c>
      <c r="C88" s="19"/>
      <c r="D88" s="19"/>
      <c r="E88" s="10"/>
      <c r="F88" s="19"/>
      <c r="G88" s="19"/>
      <c r="H88" s="20"/>
    </row>
    <row r="89" spans="1:9" x14ac:dyDescent="0.3">
      <c r="A89" s="18"/>
      <c r="B89" s="10" t="s">
        <v>68</v>
      </c>
      <c r="C89" s="19"/>
      <c r="D89" s="19"/>
      <c r="E89" s="10"/>
      <c r="F89" s="19"/>
      <c r="G89" s="19"/>
      <c r="H89" s="20"/>
    </row>
    <row r="90" spans="1:9" x14ac:dyDescent="0.3">
      <c r="A90" s="18"/>
      <c r="B90" s="10" t="s">
        <v>78</v>
      </c>
      <c r="C90" s="19"/>
      <c r="D90" s="19"/>
      <c r="E90" s="10"/>
      <c r="F90" s="19"/>
      <c r="G90" s="19"/>
      <c r="H90" s="20"/>
    </row>
    <row r="91" spans="1:9" x14ac:dyDescent="0.3">
      <c r="A91" s="9" t="s">
        <v>118</v>
      </c>
      <c r="B91" s="10" t="s">
        <v>119</v>
      </c>
      <c r="C91" s="11" t="s">
        <v>27</v>
      </c>
      <c r="D91" s="13"/>
      <c r="E91" s="14"/>
      <c r="F91" s="12">
        <v>2</v>
      </c>
      <c r="G91" s="15">
        <v>0</v>
      </c>
      <c r="H91" s="16">
        <f>F91*G91</f>
        <v>0</v>
      </c>
      <c r="I91" s="17">
        <v>300000</v>
      </c>
    </row>
    <row r="92" spans="1:9" x14ac:dyDescent="0.3">
      <c r="A92" s="18"/>
      <c r="B92" s="10" t="s">
        <v>120</v>
      </c>
      <c r="C92" s="19"/>
      <c r="D92" s="19"/>
      <c r="E92" s="10"/>
      <c r="F92" s="19"/>
      <c r="G92" s="19"/>
      <c r="H92" s="20"/>
    </row>
    <row r="93" spans="1:9" x14ac:dyDescent="0.3">
      <c r="A93" s="18"/>
      <c r="B93" s="10" t="s">
        <v>121</v>
      </c>
      <c r="C93" s="19"/>
      <c r="D93" s="19"/>
      <c r="E93" s="10"/>
      <c r="F93" s="19"/>
      <c r="G93" s="19"/>
      <c r="H93" s="20"/>
    </row>
    <row r="94" spans="1:9" x14ac:dyDescent="0.3">
      <c r="A94" s="18"/>
      <c r="B94" s="10" t="s">
        <v>122</v>
      </c>
      <c r="C94" s="19"/>
      <c r="D94" s="19"/>
      <c r="E94" s="10"/>
      <c r="F94" s="19"/>
      <c r="G94" s="19"/>
      <c r="H94" s="20"/>
    </row>
    <row r="95" spans="1:9" x14ac:dyDescent="0.3">
      <c r="A95" s="18"/>
      <c r="B95" s="10" t="s">
        <v>123</v>
      </c>
      <c r="C95" s="19"/>
      <c r="D95" s="19"/>
      <c r="E95" s="10"/>
      <c r="F95" s="19"/>
      <c r="G95" s="19"/>
      <c r="H95" s="20"/>
    </row>
    <row r="96" spans="1:9" x14ac:dyDescent="0.3">
      <c r="A96" s="18"/>
      <c r="B96" s="10" t="s">
        <v>124</v>
      </c>
      <c r="C96" s="19"/>
      <c r="D96" s="19"/>
      <c r="E96" s="10"/>
      <c r="F96" s="19"/>
      <c r="G96" s="19"/>
      <c r="H96" s="20"/>
    </row>
    <row r="97" spans="1:9" x14ac:dyDescent="0.3">
      <c r="A97" s="18"/>
      <c r="B97" s="10" t="s">
        <v>51</v>
      </c>
      <c r="C97" s="19"/>
      <c r="D97" s="19"/>
      <c r="E97" s="10"/>
      <c r="F97" s="19"/>
      <c r="G97" s="19"/>
      <c r="H97" s="20"/>
    </row>
    <row r="98" spans="1:9" x14ac:dyDescent="0.3">
      <c r="A98" s="9" t="s">
        <v>125</v>
      </c>
      <c r="B98" s="10" t="s">
        <v>126</v>
      </c>
      <c r="C98" s="11" t="s">
        <v>27</v>
      </c>
      <c r="D98" s="13"/>
      <c r="E98" s="14"/>
      <c r="F98" s="12">
        <v>8</v>
      </c>
      <c r="G98" s="15">
        <v>0</v>
      </c>
      <c r="H98" s="16">
        <f>F98*G98</f>
        <v>0</v>
      </c>
      <c r="I98" s="17">
        <v>310000</v>
      </c>
    </row>
    <row r="99" spans="1:9" x14ac:dyDescent="0.3">
      <c r="A99" s="18"/>
      <c r="B99" s="10" t="s">
        <v>127</v>
      </c>
      <c r="C99" s="19"/>
      <c r="D99" s="19"/>
      <c r="E99" s="10"/>
      <c r="F99" s="19"/>
      <c r="G99" s="19"/>
      <c r="H99" s="20"/>
    </row>
    <row r="100" spans="1:9" x14ac:dyDescent="0.3">
      <c r="A100" s="9" t="s">
        <v>128</v>
      </c>
      <c r="B100" s="10" t="s">
        <v>129</v>
      </c>
      <c r="C100" s="11" t="s">
        <v>71</v>
      </c>
      <c r="D100" s="13"/>
      <c r="E100" s="14"/>
      <c r="F100" s="12">
        <v>15</v>
      </c>
      <c r="G100" s="15">
        <v>0</v>
      </c>
      <c r="H100" s="16">
        <f>F100*G100</f>
        <v>0</v>
      </c>
      <c r="I100" s="17">
        <v>320000</v>
      </c>
    </row>
    <row r="101" spans="1:9" x14ac:dyDescent="0.3">
      <c r="A101" s="18"/>
      <c r="B101" s="10" t="s">
        <v>130</v>
      </c>
      <c r="C101" s="19"/>
      <c r="D101" s="19"/>
      <c r="E101" s="10"/>
      <c r="F101" s="19"/>
      <c r="G101" s="19"/>
      <c r="H101" s="20"/>
    </row>
    <row r="102" spans="1:9" x14ac:dyDescent="0.3">
      <c r="A102" s="18"/>
      <c r="B102" s="10" t="s">
        <v>131</v>
      </c>
      <c r="C102" s="19"/>
      <c r="D102" s="19"/>
      <c r="E102" s="10"/>
      <c r="F102" s="19"/>
      <c r="G102" s="19"/>
      <c r="H102" s="20"/>
    </row>
    <row r="103" spans="1:9" x14ac:dyDescent="0.3">
      <c r="A103" s="9" t="s">
        <v>132</v>
      </c>
      <c r="B103" s="10" t="s">
        <v>133</v>
      </c>
      <c r="C103" s="11" t="s">
        <v>27</v>
      </c>
      <c r="D103" s="13"/>
      <c r="E103" s="14"/>
      <c r="F103" s="12">
        <v>10</v>
      </c>
      <c r="G103" s="15">
        <v>0</v>
      </c>
      <c r="H103" s="16">
        <f>F103*G103</f>
        <v>0</v>
      </c>
      <c r="I103" s="17">
        <v>330000</v>
      </c>
    </row>
    <row r="104" spans="1:9" x14ac:dyDescent="0.3">
      <c r="A104" s="18"/>
      <c r="B104" s="10" t="s">
        <v>134</v>
      </c>
      <c r="C104" s="19"/>
      <c r="D104" s="19"/>
      <c r="E104" s="10"/>
      <c r="F104" s="19"/>
      <c r="G104" s="19"/>
      <c r="H104" s="20"/>
    </row>
    <row r="105" spans="1:9" x14ac:dyDescent="0.3">
      <c r="A105" s="9" t="s">
        <v>135</v>
      </c>
      <c r="B105" s="10" t="s">
        <v>136</v>
      </c>
      <c r="C105" s="11" t="s">
        <v>49</v>
      </c>
      <c r="D105" s="13"/>
      <c r="E105" s="14"/>
      <c r="F105" s="12">
        <v>5</v>
      </c>
      <c r="G105" s="15">
        <v>0</v>
      </c>
      <c r="H105" s="16">
        <f>F105*G105</f>
        <v>0</v>
      </c>
      <c r="I105" s="17">
        <v>340000</v>
      </c>
    </row>
    <row r="106" spans="1:9" x14ac:dyDescent="0.3">
      <c r="A106" s="18"/>
      <c r="B106" s="10" t="s">
        <v>137</v>
      </c>
      <c r="C106" s="19"/>
      <c r="D106" s="19"/>
      <c r="E106" s="10"/>
      <c r="F106" s="19"/>
      <c r="G106" s="19"/>
      <c r="H106" s="20"/>
    </row>
    <row r="107" spans="1:9" x14ac:dyDescent="0.3">
      <c r="A107" s="9" t="s">
        <v>138</v>
      </c>
      <c r="B107" s="10" t="s">
        <v>139</v>
      </c>
      <c r="C107" s="11" t="s">
        <v>49</v>
      </c>
      <c r="D107" s="13"/>
      <c r="E107" s="14"/>
      <c r="F107" s="12">
        <v>2</v>
      </c>
      <c r="G107" s="15">
        <v>0</v>
      </c>
      <c r="H107" s="16">
        <f>F107*G107</f>
        <v>0</v>
      </c>
      <c r="I107" s="17">
        <v>350000</v>
      </c>
    </row>
    <row r="108" spans="1:9" x14ac:dyDescent="0.3">
      <c r="A108" s="18"/>
      <c r="B108" s="10" t="s">
        <v>140</v>
      </c>
      <c r="C108" s="19"/>
      <c r="D108" s="19"/>
      <c r="E108" s="10"/>
      <c r="F108" s="19"/>
      <c r="G108" s="19"/>
      <c r="H108" s="20"/>
    </row>
    <row r="109" spans="1:9" x14ac:dyDescent="0.3">
      <c r="A109" s="18"/>
      <c r="B109" s="10" t="s">
        <v>141</v>
      </c>
      <c r="C109" s="19"/>
      <c r="D109" s="19"/>
      <c r="E109" s="10"/>
      <c r="F109" s="19"/>
      <c r="G109" s="19"/>
      <c r="H109" s="20"/>
    </row>
    <row r="110" spans="1:9" x14ac:dyDescent="0.3">
      <c r="A110" s="18"/>
      <c r="B110" s="10" t="s">
        <v>142</v>
      </c>
      <c r="C110" s="19"/>
      <c r="D110" s="19"/>
      <c r="E110" s="10"/>
      <c r="F110" s="19"/>
      <c r="G110" s="19"/>
      <c r="H110" s="20"/>
    </row>
    <row r="111" spans="1:9" x14ac:dyDescent="0.3">
      <c r="A111" s="18"/>
      <c r="B111" s="10" t="s">
        <v>51</v>
      </c>
      <c r="C111" s="19"/>
      <c r="D111" s="19"/>
      <c r="E111" s="10"/>
      <c r="F111" s="19"/>
      <c r="G111" s="19"/>
      <c r="H111" s="20"/>
    </row>
    <row r="112" spans="1:9" x14ac:dyDescent="0.3">
      <c r="A112" s="18"/>
      <c r="B112" s="10" t="s">
        <v>143</v>
      </c>
      <c r="C112" s="19"/>
      <c r="D112" s="19"/>
      <c r="E112" s="10"/>
      <c r="F112" s="19"/>
      <c r="G112" s="19"/>
      <c r="H112" s="20"/>
    </row>
    <row r="113" spans="1:9" x14ac:dyDescent="0.3">
      <c r="A113" s="9" t="s">
        <v>144</v>
      </c>
      <c r="B113" s="10" t="s">
        <v>145</v>
      </c>
      <c r="C113" s="11" t="s">
        <v>49</v>
      </c>
      <c r="D113" s="13"/>
      <c r="E113" s="14"/>
      <c r="F113" s="12">
        <v>1</v>
      </c>
      <c r="G113" s="15">
        <v>0</v>
      </c>
      <c r="H113" s="16">
        <f>F113*G113</f>
        <v>0</v>
      </c>
      <c r="I113" s="17">
        <v>360000</v>
      </c>
    </row>
    <row r="114" spans="1:9" x14ac:dyDescent="0.3">
      <c r="A114" s="18"/>
      <c r="B114" s="10" t="s">
        <v>50</v>
      </c>
      <c r="C114" s="19"/>
      <c r="D114" s="19"/>
      <c r="E114" s="10"/>
      <c r="F114" s="19"/>
      <c r="G114" s="19"/>
      <c r="H114" s="20"/>
    </row>
    <row r="115" spans="1:9" x14ac:dyDescent="0.3">
      <c r="A115" s="18"/>
      <c r="B115" s="10" t="s">
        <v>51</v>
      </c>
      <c r="C115" s="19"/>
      <c r="D115" s="19"/>
      <c r="E115" s="10"/>
      <c r="F115" s="19"/>
      <c r="G115" s="19"/>
      <c r="H115" s="20"/>
    </row>
    <row r="116" spans="1:9" x14ac:dyDescent="0.3">
      <c r="A116" s="18"/>
      <c r="B116" s="10" t="s">
        <v>146</v>
      </c>
      <c r="C116" s="19"/>
      <c r="D116" s="19"/>
      <c r="E116" s="10"/>
      <c r="F116" s="19"/>
      <c r="G116" s="19"/>
      <c r="H116" s="20"/>
    </row>
    <row r="117" spans="1:9" x14ac:dyDescent="0.3">
      <c r="A117" s="9" t="s">
        <v>147</v>
      </c>
      <c r="B117" s="10" t="s">
        <v>148</v>
      </c>
      <c r="C117" s="11" t="s">
        <v>49</v>
      </c>
      <c r="D117" s="13"/>
      <c r="E117" s="14"/>
      <c r="F117" s="12">
        <v>60</v>
      </c>
      <c r="G117" s="15">
        <v>0</v>
      </c>
      <c r="H117" s="16">
        <f>F117*G117</f>
        <v>0</v>
      </c>
      <c r="I117" s="17">
        <v>370000</v>
      </c>
    </row>
    <row r="118" spans="1:9" x14ac:dyDescent="0.3">
      <c r="A118" s="18"/>
      <c r="B118" s="10" t="s">
        <v>149</v>
      </c>
      <c r="C118" s="19"/>
      <c r="D118" s="19"/>
      <c r="E118" s="10"/>
      <c r="F118" s="19"/>
      <c r="G118" s="19"/>
      <c r="H118" s="20"/>
    </row>
    <row r="119" spans="1:9" x14ac:dyDescent="0.3">
      <c r="A119" s="18"/>
      <c r="B119" s="10" t="s">
        <v>150</v>
      </c>
      <c r="C119" s="19"/>
      <c r="D119" s="19"/>
      <c r="E119" s="10"/>
      <c r="F119" s="19"/>
      <c r="G119" s="19"/>
      <c r="H119" s="20"/>
    </row>
    <row r="120" spans="1:9" x14ac:dyDescent="0.3">
      <c r="A120" s="18"/>
      <c r="B120" s="10" t="s">
        <v>151</v>
      </c>
      <c r="C120" s="19"/>
      <c r="D120" s="19"/>
      <c r="E120" s="10"/>
      <c r="F120" s="19"/>
      <c r="G120" s="19"/>
      <c r="H120" s="20"/>
    </row>
    <row r="121" spans="1:9" x14ac:dyDescent="0.3">
      <c r="A121" s="18"/>
      <c r="B121" s="10" t="s">
        <v>152</v>
      </c>
      <c r="C121" s="19"/>
      <c r="D121" s="19"/>
      <c r="E121" s="10"/>
      <c r="F121" s="19"/>
      <c r="G121" s="19"/>
      <c r="H121" s="20"/>
    </row>
    <row r="122" spans="1:9" x14ac:dyDescent="0.3">
      <c r="A122" s="18"/>
      <c r="B122" s="10" t="s">
        <v>51</v>
      </c>
      <c r="C122" s="19"/>
      <c r="D122" s="19"/>
      <c r="E122" s="10"/>
      <c r="F122" s="19"/>
      <c r="G122" s="19"/>
      <c r="H122" s="20"/>
    </row>
    <row r="123" spans="1:9" x14ac:dyDescent="0.3">
      <c r="A123" s="9" t="s">
        <v>153</v>
      </c>
      <c r="B123" s="10" t="s">
        <v>154</v>
      </c>
      <c r="C123" s="11" t="s">
        <v>27</v>
      </c>
      <c r="D123" s="13"/>
      <c r="E123" s="14"/>
      <c r="F123" s="12">
        <v>12</v>
      </c>
      <c r="G123" s="15">
        <v>0</v>
      </c>
      <c r="H123" s="16">
        <f>F123*G123</f>
        <v>0</v>
      </c>
      <c r="I123" s="17">
        <v>380000</v>
      </c>
    </row>
    <row r="124" spans="1:9" x14ac:dyDescent="0.3">
      <c r="A124" s="18"/>
      <c r="B124" s="10" t="s">
        <v>155</v>
      </c>
      <c r="C124" s="19"/>
      <c r="D124" s="19"/>
      <c r="E124" s="10"/>
      <c r="F124" s="19"/>
      <c r="G124" s="19"/>
      <c r="H124" s="20"/>
    </row>
    <row r="125" spans="1:9" x14ac:dyDescent="0.3">
      <c r="A125" s="18"/>
      <c r="B125" s="10" t="s">
        <v>156</v>
      </c>
      <c r="C125" s="19"/>
      <c r="D125" s="19"/>
      <c r="E125" s="10"/>
      <c r="F125" s="19"/>
      <c r="G125" s="19"/>
      <c r="H125" s="20"/>
    </row>
    <row r="126" spans="1:9" x14ac:dyDescent="0.3">
      <c r="A126" s="9" t="s">
        <v>157</v>
      </c>
      <c r="B126" s="10" t="s">
        <v>158</v>
      </c>
      <c r="C126" s="11" t="s">
        <v>27</v>
      </c>
      <c r="D126" s="13"/>
      <c r="E126" s="14"/>
      <c r="F126" s="12">
        <v>12</v>
      </c>
      <c r="G126" s="15">
        <v>0</v>
      </c>
      <c r="H126" s="16">
        <f>F126*G126</f>
        <v>0</v>
      </c>
      <c r="I126" s="17">
        <v>390000</v>
      </c>
    </row>
    <row r="127" spans="1:9" x14ac:dyDescent="0.3">
      <c r="A127" s="18"/>
      <c r="B127" s="10" t="s">
        <v>159</v>
      </c>
      <c r="C127" s="19"/>
      <c r="D127" s="19"/>
      <c r="E127" s="10"/>
      <c r="F127" s="19"/>
      <c r="G127" s="19"/>
      <c r="H127" s="20"/>
    </row>
    <row r="128" spans="1:9" x14ac:dyDescent="0.3">
      <c r="A128" s="18"/>
      <c r="B128" s="10" t="s">
        <v>160</v>
      </c>
      <c r="C128" s="19"/>
      <c r="D128" s="19"/>
      <c r="E128" s="10"/>
      <c r="F128" s="19"/>
      <c r="G128" s="19"/>
      <c r="H128" s="20"/>
    </row>
    <row r="129" spans="1:9" x14ac:dyDescent="0.3">
      <c r="A129" s="18"/>
      <c r="B129" s="10" t="s">
        <v>161</v>
      </c>
      <c r="C129" s="19"/>
      <c r="D129" s="19"/>
      <c r="E129" s="10"/>
      <c r="F129" s="19"/>
      <c r="G129" s="19"/>
      <c r="H129" s="20"/>
    </row>
    <row r="130" spans="1:9" x14ac:dyDescent="0.3">
      <c r="A130" s="9" t="s">
        <v>162</v>
      </c>
      <c r="B130" s="10" t="s">
        <v>163</v>
      </c>
      <c r="C130" s="11" t="s">
        <v>27</v>
      </c>
      <c r="D130" s="13"/>
      <c r="E130" s="14"/>
      <c r="F130" s="12">
        <v>12</v>
      </c>
      <c r="G130" s="15">
        <v>0</v>
      </c>
      <c r="H130" s="16">
        <f>F130*G130</f>
        <v>0</v>
      </c>
      <c r="I130" s="17">
        <v>400000</v>
      </c>
    </row>
    <row r="131" spans="1:9" x14ac:dyDescent="0.3">
      <c r="A131" s="18"/>
      <c r="B131" s="10" t="s">
        <v>164</v>
      </c>
      <c r="C131" s="19"/>
      <c r="D131" s="19"/>
      <c r="E131" s="10"/>
      <c r="F131" s="19"/>
      <c r="G131" s="19"/>
      <c r="H131" s="20"/>
    </row>
    <row r="132" spans="1:9" x14ac:dyDescent="0.3">
      <c r="A132" s="18"/>
      <c r="B132" s="10" t="s">
        <v>165</v>
      </c>
      <c r="C132" s="19"/>
      <c r="D132" s="19"/>
      <c r="E132" s="10"/>
      <c r="F132" s="19"/>
      <c r="G132" s="19"/>
      <c r="H132" s="20"/>
    </row>
    <row r="133" spans="1:9" x14ac:dyDescent="0.3">
      <c r="A133" s="18"/>
      <c r="B133" s="10" t="s">
        <v>166</v>
      </c>
      <c r="C133" s="19"/>
      <c r="D133" s="19"/>
      <c r="E133" s="10"/>
      <c r="F133" s="19"/>
      <c r="G133" s="19"/>
      <c r="H133" s="20"/>
    </row>
    <row r="134" spans="1:9" x14ac:dyDescent="0.3">
      <c r="A134" s="9" t="s">
        <v>167</v>
      </c>
      <c r="B134" s="10" t="s">
        <v>168</v>
      </c>
      <c r="C134" s="11" t="s">
        <v>27</v>
      </c>
      <c r="D134" s="13"/>
      <c r="E134" s="14"/>
      <c r="F134" s="12">
        <v>12</v>
      </c>
      <c r="G134" s="15">
        <v>0</v>
      </c>
      <c r="H134" s="16">
        <f>F134*G134</f>
        <v>0</v>
      </c>
      <c r="I134" s="17">
        <v>410000</v>
      </c>
    </row>
    <row r="135" spans="1:9" x14ac:dyDescent="0.3">
      <c r="A135" s="18"/>
      <c r="B135" s="10" t="s">
        <v>169</v>
      </c>
      <c r="C135" s="19"/>
      <c r="D135" s="19"/>
      <c r="E135" s="10"/>
      <c r="F135" s="19"/>
      <c r="G135" s="19"/>
      <c r="H135" s="20"/>
    </row>
    <row r="136" spans="1:9" x14ac:dyDescent="0.3">
      <c r="A136" s="18"/>
      <c r="B136" s="10" t="s">
        <v>170</v>
      </c>
      <c r="C136" s="19"/>
      <c r="D136" s="19"/>
      <c r="E136" s="10"/>
      <c r="F136" s="19"/>
      <c r="G136" s="19"/>
      <c r="H136" s="20"/>
    </row>
    <row r="137" spans="1:9" x14ac:dyDescent="0.3">
      <c r="A137" s="9" t="s">
        <v>171</v>
      </c>
      <c r="B137" s="10" t="s">
        <v>172</v>
      </c>
      <c r="C137" s="11" t="s">
        <v>27</v>
      </c>
      <c r="D137" s="13"/>
      <c r="E137" s="14"/>
      <c r="F137" s="12">
        <v>100</v>
      </c>
      <c r="G137" s="15">
        <v>0</v>
      </c>
      <c r="H137" s="16">
        <f>F137*G137</f>
        <v>0</v>
      </c>
      <c r="I137" s="17">
        <v>420000</v>
      </c>
    </row>
    <row r="138" spans="1:9" x14ac:dyDescent="0.3">
      <c r="A138" s="18"/>
      <c r="B138" s="10" t="s">
        <v>173</v>
      </c>
      <c r="C138" s="19"/>
      <c r="D138" s="19"/>
      <c r="E138" s="10"/>
      <c r="F138" s="19"/>
      <c r="G138" s="19"/>
      <c r="H138" s="20"/>
    </row>
    <row r="139" spans="1:9" x14ac:dyDescent="0.3">
      <c r="A139" s="18"/>
      <c r="B139" s="10" t="s">
        <v>174</v>
      </c>
      <c r="C139" s="19"/>
      <c r="D139" s="19"/>
      <c r="E139" s="10"/>
      <c r="F139" s="19"/>
      <c r="G139" s="19"/>
      <c r="H139" s="20"/>
    </row>
    <row r="140" spans="1:9" x14ac:dyDescent="0.3">
      <c r="A140" s="9" t="s">
        <v>175</v>
      </c>
      <c r="B140" s="10" t="s">
        <v>176</v>
      </c>
      <c r="C140" s="11" t="s">
        <v>27</v>
      </c>
      <c r="D140" s="13"/>
      <c r="E140" s="14"/>
      <c r="F140" s="12">
        <v>10</v>
      </c>
      <c r="G140" s="15">
        <v>0</v>
      </c>
      <c r="H140" s="16">
        <f>F140*G140</f>
        <v>0</v>
      </c>
      <c r="I140" s="17">
        <v>430000</v>
      </c>
    </row>
    <row r="141" spans="1:9" x14ac:dyDescent="0.3">
      <c r="A141" s="18"/>
      <c r="B141" s="10" t="s">
        <v>177</v>
      </c>
      <c r="C141" s="19"/>
      <c r="D141" s="19"/>
      <c r="E141" s="10"/>
      <c r="F141" s="19"/>
      <c r="G141" s="19"/>
      <c r="H141" s="20"/>
    </row>
    <row r="142" spans="1:9" x14ac:dyDescent="0.3">
      <c r="A142" s="18"/>
      <c r="B142" s="10" t="s">
        <v>178</v>
      </c>
      <c r="C142" s="19"/>
      <c r="D142" s="19"/>
      <c r="E142" s="10"/>
      <c r="F142" s="19"/>
      <c r="G142" s="19"/>
      <c r="H142" s="20"/>
    </row>
    <row r="143" spans="1:9" x14ac:dyDescent="0.3">
      <c r="A143" s="18"/>
      <c r="B143" s="10" t="s">
        <v>179</v>
      </c>
      <c r="C143" s="19"/>
      <c r="D143" s="19"/>
      <c r="E143" s="10"/>
      <c r="F143" s="19"/>
      <c r="G143" s="19"/>
      <c r="H143" s="20"/>
    </row>
    <row r="144" spans="1:9" x14ac:dyDescent="0.3">
      <c r="A144" s="18"/>
      <c r="B144" s="10" t="s">
        <v>51</v>
      </c>
      <c r="C144" s="19"/>
      <c r="D144" s="19"/>
      <c r="E144" s="10"/>
      <c r="F144" s="19"/>
      <c r="G144" s="19"/>
      <c r="H144" s="20"/>
    </row>
    <row r="145" spans="1:9" x14ac:dyDescent="0.3">
      <c r="A145" s="9" t="s">
        <v>180</v>
      </c>
      <c r="B145" s="10" t="s">
        <v>181</v>
      </c>
      <c r="C145" s="11" t="s">
        <v>49</v>
      </c>
      <c r="D145" s="13"/>
      <c r="E145" s="14"/>
      <c r="F145" s="12">
        <v>2</v>
      </c>
      <c r="G145" s="15">
        <v>0</v>
      </c>
      <c r="H145" s="16">
        <f>F145*G145</f>
        <v>0</v>
      </c>
      <c r="I145" s="17">
        <v>440000</v>
      </c>
    </row>
    <row r="146" spans="1:9" x14ac:dyDescent="0.3">
      <c r="A146" s="18"/>
      <c r="B146" s="10" t="s">
        <v>182</v>
      </c>
      <c r="C146" s="19"/>
      <c r="D146" s="19"/>
      <c r="E146" s="10"/>
      <c r="F146" s="19"/>
      <c r="G146" s="19"/>
      <c r="H146" s="20"/>
    </row>
    <row r="147" spans="1:9" x14ac:dyDescent="0.3">
      <c r="A147" s="18"/>
      <c r="B147" s="10" t="s">
        <v>183</v>
      </c>
      <c r="C147" s="19"/>
      <c r="D147" s="19"/>
      <c r="E147" s="10"/>
      <c r="F147" s="19"/>
      <c r="G147" s="19"/>
      <c r="H147" s="20"/>
    </row>
    <row r="148" spans="1:9" x14ac:dyDescent="0.3">
      <c r="A148" s="18"/>
      <c r="B148" s="10" t="s">
        <v>68</v>
      </c>
      <c r="C148" s="19"/>
      <c r="D148" s="19"/>
      <c r="E148" s="10"/>
      <c r="F148" s="19"/>
      <c r="G148" s="19"/>
      <c r="H148" s="20"/>
    </row>
    <row r="149" spans="1:9" x14ac:dyDescent="0.3">
      <c r="A149" s="18"/>
      <c r="B149" s="10" t="s">
        <v>78</v>
      </c>
      <c r="C149" s="19"/>
      <c r="D149" s="19"/>
      <c r="E149" s="10"/>
      <c r="F149" s="19"/>
      <c r="G149" s="19"/>
      <c r="H149" s="20"/>
    </row>
    <row r="150" spans="1:9" x14ac:dyDescent="0.3">
      <c r="A150" s="18"/>
      <c r="B150" s="10" t="s">
        <v>50</v>
      </c>
      <c r="C150" s="19"/>
      <c r="D150" s="19"/>
      <c r="E150" s="10"/>
      <c r="F150" s="19"/>
      <c r="G150" s="19"/>
      <c r="H150" s="20"/>
    </row>
    <row r="151" spans="1:9" x14ac:dyDescent="0.3">
      <c r="A151" s="9" t="s">
        <v>184</v>
      </c>
      <c r="B151" s="10" t="s">
        <v>185</v>
      </c>
      <c r="C151" s="11" t="s">
        <v>186</v>
      </c>
      <c r="D151" s="13"/>
      <c r="E151" s="14"/>
      <c r="F151" s="12">
        <v>2</v>
      </c>
      <c r="G151" s="15">
        <v>0</v>
      </c>
      <c r="H151" s="16">
        <f>F151*G151</f>
        <v>0</v>
      </c>
      <c r="I151" s="17">
        <v>450000</v>
      </c>
    </row>
    <row r="152" spans="1:9" x14ac:dyDescent="0.3">
      <c r="A152" s="18"/>
      <c r="B152" s="10" t="s">
        <v>187</v>
      </c>
      <c r="C152" s="19"/>
      <c r="D152" s="19"/>
      <c r="E152" s="10"/>
      <c r="F152" s="19"/>
      <c r="G152" s="19"/>
      <c r="H152" s="20"/>
    </row>
    <row r="153" spans="1:9" x14ac:dyDescent="0.3">
      <c r="A153" s="18"/>
      <c r="B153" s="10" t="s">
        <v>188</v>
      </c>
      <c r="C153" s="19"/>
      <c r="D153" s="19"/>
      <c r="E153" s="10"/>
      <c r="F153" s="19"/>
      <c r="G153" s="19"/>
      <c r="H153" s="20"/>
    </row>
    <row r="154" spans="1:9" x14ac:dyDescent="0.3">
      <c r="A154" s="9" t="s">
        <v>189</v>
      </c>
      <c r="B154" s="10" t="s">
        <v>190</v>
      </c>
      <c r="C154" s="11" t="s">
        <v>27</v>
      </c>
      <c r="D154" s="13"/>
      <c r="E154" s="14"/>
      <c r="F154" s="12">
        <v>10</v>
      </c>
      <c r="G154" s="15">
        <v>0</v>
      </c>
      <c r="H154" s="16">
        <f>F154*G154</f>
        <v>0</v>
      </c>
      <c r="I154" s="17">
        <v>460000</v>
      </c>
    </row>
    <row r="155" spans="1:9" x14ac:dyDescent="0.3">
      <c r="A155" s="18"/>
      <c r="B155" s="10" t="s">
        <v>191</v>
      </c>
      <c r="C155" s="19"/>
      <c r="D155" s="19"/>
      <c r="E155" s="10"/>
      <c r="F155" s="19"/>
      <c r="G155" s="19"/>
      <c r="H155" s="20"/>
    </row>
    <row r="156" spans="1:9" x14ac:dyDescent="0.3">
      <c r="A156" s="18"/>
      <c r="B156" s="10" t="s">
        <v>51</v>
      </c>
      <c r="C156" s="19"/>
      <c r="D156" s="19"/>
      <c r="E156" s="10"/>
      <c r="F156" s="19"/>
      <c r="G156" s="19"/>
      <c r="H156" s="20"/>
    </row>
    <row r="157" spans="1:9" x14ac:dyDescent="0.3">
      <c r="A157" s="18"/>
      <c r="B157" s="10" t="s">
        <v>192</v>
      </c>
      <c r="C157" s="19"/>
      <c r="D157" s="19"/>
      <c r="E157" s="10"/>
      <c r="F157" s="19"/>
      <c r="G157" s="19"/>
      <c r="H157" s="20"/>
    </row>
    <row r="158" spans="1:9" x14ac:dyDescent="0.3">
      <c r="A158" s="9" t="s">
        <v>193</v>
      </c>
      <c r="B158" s="10" t="s">
        <v>194</v>
      </c>
      <c r="C158" s="11" t="s">
        <v>27</v>
      </c>
      <c r="D158" s="13"/>
      <c r="E158" s="14"/>
      <c r="F158" s="12">
        <v>15</v>
      </c>
      <c r="G158" s="15">
        <v>0</v>
      </c>
      <c r="H158" s="16">
        <f>F158*G158</f>
        <v>0</v>
      </c>
      <c r="I158" s="17">
        <v>470000</v>
      </c>
    </row>
    <row r="159" spans="1:9" x14ac:dyDescent="0.3">
      <c r="A159" s="18"/>
      <c r="B159" s="10" t="s">
        <v>195</v>
      </c>
      <c r="C159" s="19"/>
      <c r="D159" s="19"/>
      <c r="E159" s="10"/>
      <c r="F159" s="19"/>
      <c r="G159" s="19"/>
      <c r="H159" s="20"/>
    </row>
    <row r="160" spans="1:9" x14ac:dyDescent="0.3">
      <c r="A160" s="9" t="s">
        <v>196</v>
      </c>
      <c r="B160" s="10" t="s">
        <v>197</v>
      </c>
      <c r="C160" s="11" t="s">
        <v>27</v>
      </c>
      <c r="D160" s="13"/>
      <c r="E160" s="14"/>
      <c r="F160" s="12">
        <v>20</v>
      </c>
      <c r="G160" s="15">
        <v>0</v>
      </c>
      <c r="H160" s="16">
        <f t="shared" ref="H160:H165" si="0">F160*G160</f>
        <v>0</v>
      </c>
      <c r="I160" s="17">
        <v>480000</v>
      </c>
    </row>
    <row r="161" spans="1:9" x14ac:dyDescent="0.3">
      <c r="A161" s="9" t="s">
        <v>198</v>
      </c>
      <c r="B161" s="10" t="s">
        <v>199</v>
      </c>
      <c r="C161" s="11" t="s">
        <v>27</v>
      </c>
      <c r="D161" s="13"/>
      <c r="E161" s="14"/>
      <c r="F161" s="12">
        <v>5</v>
      </c>
      <c r="G161" s="15">
        <v>0</v>
      </c>
      <c r="H161" s="16">
        <f t="shared" si="0"/>
        <v>0</v>
      </c>
      <c r="I161" s="17">
        <v>490000</v>
      </c>
    </row>
    <row r="162" spans="1:9" x14ac:dyDescent="0.3">
      <c r="A162" s="9" t="s">
        <v>200</v>
      </c>
      <c r="B162" s="10" t="s">
        <v>201</v>
      </c>
      <c r="C162" s="11" t="s">
        <v>27</v>
      </c>
      <c r="D162" s="13"/>
      <c r="E162" s="14"/>
      <c r="F162" s="12">
        <v>5</v>
      </c>
      <c r="G162" s="15">
        <v>0</v>
      </c>
      <c r="H162" s="16">
        <f t="shared" si="0"/>
        <v>0</v>
      </c>
      <c r="I162" s="17">
        <v>500000</v>
      </c>
    </row>
    <row r="163" spans="1:9" x14ac:dyDescent="0.3">
      <c r="A163" s="9" t="s">
        <v>202</v>
      </c>
      <c r="B163" s="10" t="s">
        <v>203</v>
      </c>
      <c r="C163" s="11" t="s">
        <v>27</v>
      </c>
      <c r="D163" s="13"/>
      <c r="E163" s="14"/>
      <c r="F163" s="12">
        <v>5</v>
      </c>
      <c r="G163" s="15">
        <v>0</v>
      </c>
      <c r="H163" s="16">
        <f t="shared" si="0"/>
        <v>0</v>
      </c>
      <c r="I163" s="17">
        <v>510000</v>
      </c>
    </row>
    <row r="164" spans="1:9" x14ac:dyDescent="0.3">
      <c r="A164" s="9" t="s">
        <v>204</v>
      </c>
      <c r="B164" s="10" t="s">
        <v>205</v>
      </c>
      <c r="C164" s="11" t="s">
        <v>27</v>
      </c>
      <c r="D164" s="13"/>
      <c r="E164" s="14"/>
      <c r="F164" s="12">
        <v>5</v>
      </c>
      <c r="G164" s="15">
        <v>0</v>
      </c>
      <c r="H164" s="16">
        <f t="shared" si="0"/>
        <v>0</v>
      </c>
      <c r="I164" s="17">
        <v>520000</v>
      </c>
    </row>
    <row r="165" spans="1:9" x14ac:dyDescent="0.3">
      <c r="A165" s="9" t="s">
        <v>206</v>
      </c>
      <c r="B165" s="10" t="s">
        <v>207</v>
      </c>
      <c r="C165" s="11" t="s">
        <v>81</v>
      </c>
      <c r="D165" s="13"/>
      <c r="E165" s="14"/>
      <c r="F165" s="12">
        <v>5</v>
      </c>
      <c r="G165" s="15">
        <v>0</v>
      </c>
      <c r="H165" s="16">
        <f t="shared" si="0"/>
        <v>0</v>
      </c>
      <c r="I165" s="17">
        <v>530000</v>
      </c>
    </row>
    <row r="166" spans="1:9" x14ac:dyDescent="0.3">
      <c r="A166" s="18"/>
      <c r="B166" s="10" t="s">
        <v>208</v>
      </c>
      <c r="C166" s="19"/>
      <c r="D166" s="19"/>
      <c r="E166" s="10"/>
      <c r="F166" s="19"/>
      <c r="G166" s="19"/>
      <c r="H166" s="20"/>
    </row>
    <row r="167" spans="1:9" x14ac:dyDescent="0.3">
      <c r="A167" s="18"/>
      <c r="B167" s="10" t="s">
        <v>68</v>
      </c>
      <c r="C167" s="19"/>
      <c r="D167" s="19"/>
      <c r="E167" s="10"/>
      <c r="F167" s="19"/>
      <c r="G167" s="19"/>
      <c r="H167" s="20"/>
    </row>
    <row r="168" spans="1:9" x14ac:dyDescent="0.3">
      <c r="A168" s="18"/>
      <c r="B168" s="10" t="s">
        <v>78</v>
      </c>
      <c r="C168" s="19"/>
      <c r="D168" s="19"/>
      <c r="E168" s="10"/>
      <c r="F168" s="19"/>
      <c r="G168" s="19"/>
      <c r="H168" s="20"/>
    </row>
    <row r="169" spans="1:9" x14ac:dyDescent="0.3">
      <c r="A169" s="9" t="s">
        <v>209</v>
      </c>
      <c r="B169" s="10" t="s">
        <v>210</v>
      </c>
      <c r="C169" s="11" t="s">
        <v>27</v>
      </c>
      <c r="D169" s="13"/>
      <c r="E169" s="14"/>
      <c r="F169" s="12">
        <v>5</v>
      </c>
      <c r="G169" s="15">
        <v>0</v>
      </c>
      <c r="H169" s="16">
        <f>F169*G169</f>
        <v>0</v>
      </c>
      <c r="I169" s="17">
        <v>540000</v>
      </c>
    </row>
    <row r="170" spans="1:9" x14ac:dyDescent="0.3">
      <c r="A170" s="18"/>
      <c r="B170" s="10" t="s">
        <v>211</v>
      </c>
      <c r="C170" s="19"/>
      <c r="D170" s="19"/>
      <c r="E170" s="10"/>
      <c r="F170" s="19"/>
      <c r="G170" s="19"/>
      <c r="H170" s="20"/>
    </row>
    <row r="171" spans="1:9" x14ac:dyDescent="0.3">
      <c r="A171" s="9" t="s">
        <v>212</v>
      </c>
      <c r="B171" s="10" t="s">
        <v>213</v>
      </c>
      <c r="C171" s="11" t="s">
        <v>81</v>
      </c>
      <c r="D171" s="13"/>
      <c r="E171" s="14"/>
      <c r="F171" s="12">
        <v>25</v>
      </c>
      <c r="G171" s="15">
        <v>0</v>
      </c>
      <c r="H171" s="16">
        <f>F171*G171</f>
        <v>0</v>
      </c>
      <c r="I171" s="17">
        <v>550000</v>
      </c>
    </row>
    <row r="172" spans="1:9" x14ac:dyDescent="0.3">
      <c r="A172" s="18"/>
      <c r="B172" s="10" t="s">
        <v>214</v>
      </c>
      <c r="C172" s="19"/>
      <c r="D172" s="19"/>
      <c r="E172" s="10"/>
      <c r="F172" s="19"/>
      <c r="G172" s="19"/>
      <c r="H172" s="20"/>
    </row>
    <row r="173" spans="1:9" x14ac:dyDescent="0.3">
      <c r="A173" s="9" t="s">
        <v>215</v>
      </c>
      <c r="B173" s="10" t="s">
        <v>216</v>
      </c>
      <c r="C173" s="11" t="s">
        <v>27</v>
      </c>
      <c r="D173" s="13"/>
      <c r="E173" s="14"/>
      <c r="F173" s="12">
        <v>2</v>
      </c>
      <c r="G173" s="15">
        <v>0</v>
      </c>
      <c r="H173" s="16">
        <f>F173*G173</f>
        <v>0</v>
      </c>
      <c r="I173" s="17">
        <v>560000</v>
      </c>
    </row>
    <row r="174" spans="1:9" x14ac:dyDescent="0.3">
      <c r="A174" s="18"/>
      <c r="B174" s="10" t="s">
        <v>217</v>
      </c>
      <c r="C174" s="19"/>
      <c r="D174" s="19"/>
      <c r="E174" s="10"/>
      <c r="F174" s="19"/>
      <c r="G174" s="19"/>
      <c r="H174" s="20"/>
    </row>
    <row r="175" spans="1:9" x14ac:dyDescent="0.3">
      <c r="A175" s="9" t="s">
        <v>218</v>
      </c>
      <c r="B175" s="10" t="s">
        <v>219</v>
      </c>
      <c r="C175" s="11" t="s">
        <v>27</v>
      </c>
      <c r="D175" s="13"/>
      <c r="E175" s="14"/>
      <c r="F175" s="12">
        <v>4</v>
      </c>
      <c r="G175" s="15">
        <v>0</v>
      </c>
      <c r="H175" s="16">
        <f>F175*G175</f>
        <v>0</v>
      </c>
      <c r="I175" s="17">
        <v>570000</v>
      </c>
    </row>
    <row r="176" spans="1:9" x14ac:dyDescent="0.3">
      <c r="A176" s="18"/>
      <c r="B176" s="10" t="s">
        <v>220</v>
      </c>
      <c r="C176" s="19"/>
      <c r="D176" s="19"/>
      <c r="E176" s="10"/>
      <c r="F176" s="19"/>
      <c r="G176" s="19"/>
      <c r="H176" s="20"/>
    </row>
    <row r="177" spans="1:9" x14ac:dyDescent="0.3">
      <c r="A177" s="9" t="s">
        <v>221</v>
      </c>
      <c r="B177" s="10" t="s">
        <v>222</v>
      </c>
      <c r="C177" s="11" t="s">
        <v>223</v>
      </c>
      <c r="D177" s="13"/>
      <c r="E177" s="14"/>
      <c r="F177" s="12">
        <v>4</v>
      </c>
      <c r="G177" s="15">
        <v>0</v>
      </c>
      <c r="H177" s="16">
        <f>F177*G177</f>
        <v>0</v>
      </c>
      <c r="I177" s="17">
        <v>580000</v>
      </c>
    </row>
    <row r="178" spans="1:9" x14ac:dyDescent="0.3">
      <c r="A178" s="18"/>
      <c r="B178" s="10" t="s">
        <v>224</v>
      </c>
      <c r="C178" s="19"/>
      <c r="D178" s="19"/>
      <c r="E178" s="10"/>
      <c r="F178" s="19"/>
      <c r="G178" s="19"/>
      <c r="H178" s="20"/>
    </row>
    <row r="179" spans="1:9" x14ac:dyDescent="0.3">
      <c r="A179" s="9" t="s">
        <v>225</v>
      </c>
      <c r="B179" s="10" t="s">
        <v>226</v>
      </c>
      <c r="C179" s="11" t="s">
        <v>27</v>
      </c>
      <c r="D179" s="13"/>
      <c r="E179" s="14"/>
      <c r="F179" s="12">
        <v>2</v>
      </c>
      <c r="G179" s="15">
        <v>0</v>
      </c>
      <c r="H179" s="16">
        <f>F179*G179</f>
        <v>0</v>
      </c>
      <c r="I179" s="17">
        <v>590000</v>
      </c>
    </row>
    <row r="180" spans="1:9" x14ac:dyDescent="0.3">
      <c r="A180" s="18"/>
      <c r="B180" s="10" t="s">
        <v>227</v>
      </c>
      <c r="C180" s="19"/>
      <c r="D180" s="19"/>
      <c r="E180" s="10"/>
      <c r="F180" s="19"/>
      <c r="G180" s="19"/>
      <c r="H180" s="20"/>
    </row>
    <row r="181" spans="1:9" x14ac:dyDescent="0.3">
      <c r="A181" s="18"/>
      <c r="B181" s="10" t="s">
        <v>228</v>
      </c>
      <c r="C181" s="19"/>
      <c r="D181" s="19"/>
      <c r="E181" s="10"/>
      <c r="F181" s="19"/>
      <c r="G181" s="19"/>
      <c r="H181" s="20"/>
    </row>
    <row r="182" spans="1:9" x14ac:dyDescent="0.3">
      <c r="A182" s="9" t="s">
        <v>229</v>
      </c>
      <c r="B182" s="10" t="s">
        <v>230</v>
      </c>
      <c r="C182" s="11" t="s">
        <v>81</v>
      </c>
      <c r="D182" s="13"/>
      <c r="E182" s="14"/>
      <c r="F182" s="12">
        <v>3</v>
      </c>
      <c r="G182" s="15">
        <v>0</v>
      </c>
      <c r="H182" s="16">
        <f>F182*G182</f>
        <v>0</v>
      </c>
      <c r="I182" s="17">
        <v>600000</v>
      </c>
    </row>
    <row r="183" spans="1:9" x14ac:dyDescent="0.3">
      <c r="A183" s="18"/>
      <c r="B183" s="10" t="s">
        <v>82</v>
      </c>
      <c r="C183" s="19"/>
      <c r="D183" s="19"/>
      <c r="E183" s="10"/>
      <c r="F183" s="19"/>
      <c r="G183" s="19"/>
      <c r="H183" s="20"/>
    </row>
    <row r="184" spans="1:9" x14ac:dyDescent="0.3">
      <c r="A184" s="9" t="s">
        <v>231</v>
      </c>
      <c r="B184" s="10" t="s">
        <v>232</v>
      </c>
      <c r="C184" s="11" t="s">
        <v>81</v>
      </c>
      <c r="D184" s="13"/>
      <c r="E184" s="14"/>
      <c r="F184" s="12">
        <v>3</v>
      </c>
      <c r="G184" s="15">
        <v>0</v>
      </c>
      <c r="H184" s="16">
        <f>F184*G184</f>
        <v>0</v>
      </c>
      <c r="I184" s="17">
        <v>610000</v>
      </c>
    </row>
    <row r="185" spans="1:9" x14ac:dyDescent="0.3">
      <c r="A185" s="18"/>
      <c r="B185" s="10" t="s">
        <v>82</v>
      </c>
      <c r="C185" s="19"/>
      <c r="D185" s="19"/>
      <c r="E185" s="10"/>
      <c r="F185" s="19"/>
      <c r="G185" s="19"/>
      <c r="H185" s="20"/>
    </row>
    <row r="186" spans="1:9" x14ac:dyDescent="0.3">
      <c r="A186" s="9" t="s">
        <v>233</v>
      </c>
      <c r="B186" s="10" t="s">
        <v>234</v>
      </c>
      <c r="C186" s="11" t="s">
        <v>81</v>
      </c>
      <c r="D186" s="13"/>
      <c r="E186" s="14"/>
      <c r="F186" s="12">
        <v>3</v>
      </c>
      <c r="G186" s="15">
        <v>0</v>
      </c>
      <c r="H186" s="16">
        <f>F186*G186</f>
        <v>0</v>
      </c>
      <c r="I186" s="17">
        <v>620000</v>
      </c>
    </row>
    <row r="187" spans="1:9" x14ac:dyDescent="0.3">
      <c r="A187" s="21"/>
      <c r="B187" s="22" t="s">
        <v>82</v>
      </c>
      <c r="C187" s="23"/>
      <c r="D187" s="23"/>
      <c r="E187" s="22"/>
      <c r="F187" s="23"/>
      <c r="G187" s="23"/>
      <c r="H187" s="24"/>
    </row>
    <row r="189" spans="1:9" x14ac:dyDescent="0.3">
      <c r="F189" s="1" t="s">
        <v>235</v>
      </c>
      <c r="H189" s="25">
        <f>SUM(H11:H187)</f>
        <v>0</v>
      </c>
      <c r="I189" s="2"/>
    </row>
  </sheetData>
  <sheetProtection sheet="1"/>
  <pageMargins left="0.75" right="0.75" top="0.75" bottom="0.5" header="0.5" footer="0.75"/>
  <pageSetup orientation="landscape"/>
  <headerFooter differentOddEven="1" differentFirst="1">
    <oddHeader>&amp;L&amp;"Calibri,Regular"&amp;11&amp;K000000&amp;BBid Request Template&amp;B
Delaware Valley&amp;R&amp;"Calibri,Regular"&amp;11&amp;K000000&amp;D
EWEBER
Page &amp;P</oddHeader>
    <evenHeader>&amp;L&amp;"Calibri,Regular"&amp;11&amp;K000000&amp;BBid Request Template&amp;B
Delaware Valley&amp;R&amp;"Calibri,Regular"&amp;11&amp;K000000&amp;D
EWEBER
Page &amp;P</evenHeader>
    <firstHeader>&amp;L&amp;"Calibri,Regular"&amp;11&amp;K000000&amp;BBid Request Template&amp;B
Delaware Valley&amp;R&amp;"Calibri,Regular"&amp;11&amp;K000000&amp;D
EWEBER
Page 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No. BID-000115</vt:lpstr>
      <vt:lpstr>'Bid No. BID-000115'!Print_Titles</vt:lpstr>
      <vt:lpstr>RepeatTitles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Lordi</dc:creator>
  <cp:lastModifiedBy>Chris Lordi</cp:lastModifiedBy>
  <dcterms:created xsi:type="dcterms:W3CDTF">2018-01-09T18:24:47Z</dcterms:created>
  <dcterms:modified xsi:type="dcterms:W3CDTF">2018-01-09T18:25:49Z</dcterms:modified>
</cp:coreProperties>
</file>