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:\Website\BIDS\"/>
    </mc:Choice>
  </mc:AlternateContent>
  <xr:revisionPtr revIDLastSave="0" documentId="8_{2A61F64D-4C57-4003-BD51-41D5CB03B5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d No. BID-000192" sheetId="2" r:id="rId1"/>
  </sheets>
  <definedNames>
    <definedName name="_xlnm.Print_Titles" localSheetId="0">'Bid No. BID-000192'!1:10</definedName>
    <definedName name="RepeatTitles">'Bid No. BID-000192'!$A$1:$H$10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15" i="2"/>
  <c r="L17" i="2"/>
  <c r="L23" i="2"/>
  <c r="L97" i="2" s="1"/>
  <c r="L26" i="2"/>
  <c r="L28" i="2"/>
  <c r="L30" i="2"/>
  <c r="L33" i="2"/>
  <c r="L34" i="2"/>
  <c r="L35" i="2"/>
  <c r="L36" i="2"/>
  <c r="L37" i="2"/>
  <c r="L42" i="2"/>
  <c r="L43" i="2"/>
  <c r="L47" i="2"/>
  <c r="L51" i="2"/>
  <c r="L52" i="2"/>
  <c r="L56" i="2"/>
  <c r="L60" i="2"/>
  <c r="L64" i="2"/>
  <c r="L67" i="2"/>
  <c r="L70" i="2"/>
  <c r="L73" i="2"/>
  <c r="L76" i="2"/>
  <c r="L77" i="2"/>
  <c r="L82" i="2"/>
  <c r="L83" i="2"/>
  <c r="L84" i="2"/>
  <c r="L86" i="2"/>
  <c r="L88" i="2"/>
  <c r="L90" i="2"/>
  <c r="L92" i="2"/>
  <c r="L94" i="2"/>
</calcChain>
</file>

<file path=xl/sharedStrings.xml><?xml version="1.0" encoding="utf-8"?>
<sst xmlns="http://schemas.openxmlformats.org/spreadsheetml/2006/main" count="173" uniqueCount="137">
  <si>
    <t>Bid No.</t>
  </si>
  <si>
    <t>BID-000192</t>
  </si>
  <si>
    <t>Vendor Name</t>
  </si>
  <si>
    <t>Contact Name</t>
  </si>
  <si>
    <t>Description</t>
  </si>
  <si>
    <t>25-26 CAREER &amp; TECHNICAL BID</t>
  </si>
  <si>
    <t>Phone No.</t>
  </si>
  <si>
    <t>Fax No.</t>
  </si>
  <si>
    <t>E-Mail</t>
  </si>
  <si>
    <t>Issue Date</t>
  </si>
  <si>
    <t>Deadline Date / Time</t>
  </si>
  <si>
    <t>Code</t>
  </si>
  <si>
    <t>Item Category</t>
  </si>
  <si>
    <t>Item Category Descrip.</t>
  </si>
  <si>
    <t>Unit</t>
  </si>
  <si>
    <t>Your Part No.</t>
  </si>
  <si>
    <t>Alternate Specs. (250 char. max.)</t>
  </si>
  <si>
    <t>Qty. Desired</t>
  </si>
  <si>
    <t>Unit Price</t>
  </si>
  <si>
    <t>Amount</t>
  </si>
  <si>
    <t>007BIT1001</t>
  </si>
  <si>
    <t>COLBALT DRILL SET</t>
  </si>
  <si>
    <t>SET</t>
  </si>
  <si>
    <t xml:space="preserve">  60 PIECES #DBC260</t>
  </si>
  <si>
    <t xml:space="preserve">  NO SUBSTITUTES</t>
  </si>
  <si>
    <t xml:space="preserve">  SNAP ON TOOLS</t>
  </si>
  <si>
    <t>007BLAD055</t>
  </si>
  <si>
    <t>B &amp; D PIRANHA CARBIDE TOOTH BLADE</t>
  </si>
  <si>
    <t>EACH</t>
  </si>
  <si>
    <t xml:space="preserve">  24 TOOTH 7 1/4 IN. DIAM</t>
  </si>
  <si>
    <t>007BLAD140</t>
  </si>
  <si>
    <t>FREUD CARBIDE TIPPED SAW BLADE</t>
  </si>
  <si>
    <t xml:space="preserve">  STOCK NO 412231</t>
  </si>
  <si>
    <t xml:space="preserve">  MFG #LU84M012</t>
  </si>
  <si>
    <t xml:space="preserve">  DIA 12 IN.</t>
  </si>
  <si>
    <t xml:space="preserve">  ARBOR 1 IN.</t>
  </si>
  <si>
    <t xml:space="preserve">  TEETH 60</t>
  </si>
  <si>
    <t>007BOX0001</t>
  </si>
  <si>
    <t>PLASTIC  IN. 20 CUBE IN.  NAIL-ON BOX</t>
  </si>
  <si>
    <t xml:space="preserve">  TP2000	</t>
  </si>
  <si>
    <t xml:space="preserve">  EASTERN WHOLESALE</t>
  </si>
  <si>
    <t>007CABL015</t>
  </si>
  <si>
    <t>14/3 ROMEX COPPER CABLE</t>
  </si>
  <si>
    <t>ROLL</t>
  </si>
  <si>
    <t xml:space="preserve">  1000 FEET/ROLL</t>
  </si>
  <si>
    <t>007CABL020</t>
  </si>
  <si>
    <t>14/2 ROMEX COPPER CABLE</t>
  </si>
  <si>
    <t>007CABL021</t>
  </si>
  <si>
    <t>MEDIUM NYLON CABLE TIES</t>
  </si>
  <si>
    <t>PACKAGE</t>
  </si>
  <si>
    <t xml:space="preserve">  ELECTRIC</t>
  </si>
  <si>
    <t>007CLIP005</t>
  </si>
  <si>
    <t>1/2 IN.  ONE HOLE EMT CLIPS</t>
  </si>
  <si>
    <t>BOX</t>
  </si>
  <si>
    <t>007CONN010</t>
  </si>
  <si>
    <t>3/8 IN.  ROMEX CABLE CONNECTORS</t>
  </si>
  <si>
    <t>007CONN015</t>
  </si>
  <si>
    <t>1/2 IN.  SET SCREW EMT CONNECTORS</t>
  </si>
  <si>
    <t>007CORD010</t>
  </si>
  <si>
    <t>No. 14-3 SJEO CORD</t>
  </si>
  <si>
    <t>FT</t>
  </si>
  <si>
    <t>007DRIL053</t>
  </si>
  <si>
    <t>MILWAUKEE 18 VOLT 1/2 IN.  DRIVER DRILL KIT</t>
  </si>
  <si>
    <t xml:space="preserve">  ITEM #12571609</t>
  </si>
  <si>
    <t xml:space="preserve">  KIT INCLUDES: BATTERY</t>
  </si>
  <si>
    <t xml:space="preserve">  PACK CHARGER AND CASE</t>
  </si>
  <si>
    <t xml:space="preserve">  BROADHEAD GARRETT</t>
  </si>
  <si>
    <t>007FIXI005</t>
  </si>
  <si>
    <t>PLASTIC KEYLESS FIXTURES S1174W-SP</t>
  </si>
  <si>
    <t>007GLAS031</t>
  </si>
  <si>
    <t>CREWS TOMAHAWK STYLE SAFETY GLASSES</t>
  </si>
  <si>
    <t xml:space="preserve">  WITH CLEAR LENS AND RED,</t>
  </si>
  <si>
    <t xml:space="preserve">  WHITE &amp; BLUE FRAMES</t>
  </si>
  <si>
    <t xml:space="preserve">  DIRECT SAFETY #RW02-920</t>
  </si>
  <si>
    <t>007KNIF002</t>
  </si>
  <si>
    <t>UTILITY KNIFE BLADES</t>
  </si>
  <si>
    <t xml:space="preserve">  100/PKG	</t>
  </si>
  <si>
    <t xml:space="preserve">  MIDWEST TECHNOLOGY</t>
  </si>
  <si>
    <t xml:space="preserve">  #942850</t>
  </si>
  <si>
    <t>007LADD010</t>
  </si>
  <si>
    <t>8' FIBERGLASS STEPLADDER</t>
  </si>
  <si>
    <t>007LADD011</t>
  </si>
  <si>
    <t>FIBERGLASS STEPLADDER</t>
  </si>
  <si>
    <t xml:space="preserve">  6 FOOT FL306</t>
  </si>
  <si>
    <t>007LEVL100</t>
  </si>
  <si>
    <t>9 IN.  ALUMINUM TORPEDO LEVEL</t>
  </si>
  <si>
    <t xml:space="preserve">  WITH MAGNET 930-9</t>
  </si>
  <si>
    <t>007MISC113</t>
  </si>
  <si>
    <t xml:space="preserve"> "FEMALE" 15AMP/125 VOLT CAPS</t>
  </si>
  <si>
    <t xml:space="preserve">  #4887</t>
  </si>
  <si>
    <t>007MISC154</t>
  </si>
  <si>
    <t>LATEX GLOVES</t>
  </si>
  <si>
    <t xml:space="preserve">  POWDERED, 100/BOX</t>
  </si>
  <si>
    <t xml:space="preserve">  SIZE: LARGE</t>
  </si>
  <si>
    <t>007PENC030</t>
  </si>
  <si>
    <t>DRAWING PENCILS FABER-CASTELL</t>
  </si>
  <si>
    <t>DOZ</t>
  </si>
  <si>
    <t xml:space="preserve">  WOOD CASE VELVET</t>
  </si>
  <si>
    <t xml:space="preserve">  MFG#03010 HARDNESS 4H</t>
  </si>
  <si>
    <t>007PLIE036</t>
  </si>
  <si>
    <t>PWC7 WIRE STRIPPER AND CUTTER PLIERS</t>
  </si>
  <si>
    <t>007PLUG010</t>
  </si>
  <si>
    <t>E.A.R. ULTRAFIT EAR PLUGS</t>
  </si>
  <si>
    <t xml:space="preserve">  SOFT POLYMER WITH CORD</t>
  </si>
  <si>
    <t xml:space="preserve">  MFASCO #2758</t>
  </si>
  <si>
    <t>007RECP005</t>
  </si>
  <si>
    <t>GROUND FAULT DUPLEX RECEPTABLES</t>
  </si>
  <si>
    <t>007SAW0046</t>
  </si>
  <si>
    <t>HANDSAW</t>
  </si>
  <si>
    <t xml:space="preserve">  STANDARD TOOTH NICHOLSON</t>
  </si>
  <si>
    <t xml:space="preserve">  STK 314014 MFG NS3001</t>
  </si>
  <si>
    <t xml:space="preserve">  BLADE 26 IN. TPI 8</t>
  </si>
  <si>
    <t>007SODR005</t>
  </si>
  <si>
    <t>LEAD FREE SOLDER 95/5 B618167</t>
  </si>
  <si>
    <t>007SODR010</t>
  </si>
  <si>
    <t>SOLDER PASTE FLUX B1777722</t>
  </si>
  <si>
    <t>007STAP055</t>
  </si>
  <si>
    <t>BUCKET BULB ROMEX CABLE STAPLES</t>
  </si>
  <si>
    <t>BKT</t>
  </si>
  <si>
    <t xml:space="preserve">  KIGRXPB5M</t>
  </si>
  <si>
    <t>007TAPE050</t>
  </si>
  <si>
    <t>TAPE RULES POWERLOCK II</t>
  </si>
  <si>
    <t xml:space="preserve">  MFG 33-425</t>
  </si>
  <si>
    <t>007TUBE020</t>
  </si>
  <si>
    <t>1/2 IN.  EMT TUBING</t>
  </si>
  <si>
    <t xml:space="preserve">  100 FEET/ROLL</t>
  </si>
  <si>
    <t>007WELD001</t>
  </si>
  <si>
    <t>5LB CARTONS 7014 WELDING RODS</t>
  </si>
  <si>
    <t xml:space="preserve">  1/8 IN. #FPW 1440-0201</t>
  </si>
  <si>
    <t>007WELD003</t>
  </si>
  <si>
    <t>1 LB CARTON ALUMINUM BRAZING RODS</t>
  </si>
  <si>
    <t xml:space="preserve">  1/8 IN. #FPW 1440-0434</t>
  </si>
  <si>
    <t>007WELD004</t>
  </si>
  <si>
    <t>WELDING GLOVES</t>
  </si>
  <si>
    <t>PAIR</t>
  </si>
  <si>
    <t xml:space="preserve">  #WLD 777-1488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</si>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</sst>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mm/dd/yyyy\ hh:mm\ AM/PM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2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0" fillId="2" borderId="0" xfId="0" applyNumberFormat="1" applyFill="1" applyProtection="1">
      <protection locked="0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0" fontId="0" fillId="0" borderId="3" xfId="0" applyBorder="1"/>
    <xf numFmtId="49" fontId="1" fillId="0" borderId="4" xfId="0" applyNumberFormat="1" applyFont="1" applyBorder="1"/>
    <xf numFmtId="49" fontId="0" fillId="0" borderId="5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2" borderId="0" xfId="0" applyNumberFormat="1" applyFill="1" applyAlignment="1" applyProtection="1">
      <alignment vertical="top"/>
      <protection locked="0"/>
    </xf>
    <xf numFmtId="49" fontId="0" fillId="2" borderId="0" xfId="0" applyNumberFormat="1" applyFill="1" applyAlignment="1" applyProtection="1">
      <alignment vertical="top" wrapText="1"/>
      <protection locked="0"/>
    </xf>
    <xf numFmtId="2" fontId="0" fillId="2" borderId="0" xfId="0" applyNumberFormat="1" applyFill="1" applyAlignment="1" applyProtection="1">
      <alignment vertical="top"/>
      <protection locked="0"/>
    </xf>
    <xf numFmtId="2" fontId="0" fillId="0" borderId="6" xfId="0" applyNumberFormat="1" applyBorder="1" applyAlignment="1">
      <alignment vertical="top"/>
    </xf>
    <xf numFmtId="2" fontId="0" fillId="0" borderId="0" xfId="0" applyNumberFormat="1"/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7"/>
  <sheetViews>
    <sheetView tabSelected="1" workbookViewId="0">
      <pane ySplit="10" topLeftCell="A11" activePane="bottomLeft" state="frozenSplit"/>
      <selection pane="bottomLeft"/>
    </sheetView>
  </sheetViews>
  <sheetFormatPr defaultRowHeight="15" x14ac:dyDescent="0.25"/>
  <cols>
    <col min="1" max="1" width="21.7109375" customWidth="1"/>
    <col min="2" max="2" width="50.7109375" customWidth="1"/>
    <col min="3" max="3" width="15.42578125" hidden="1" customWidth="1"/>
    <col min="4" max="4" width="23" hidden="1" customWidth="1"/>
    <col min="5" max="6" width="9.140625" hidden="1" customWidth="1"/>
    <col min="7" max="7" width="11.140625" customWidth="1"/>
    <col min="8" max="8" width="15.140625" customWidth="1"/>
    <col min="9" max="9" width="40.7109375" customWidth="1"/>
    <col min="10" max="10" width="13.85546875" customWidth="1"/>
    <col min="11" max="11" width="11.7109375" customWidth="1"/>
    <col min="12" max="12" width="10.140625" customWidth="1"/>
    <col min="13" max="13" width="10.5703125" hidden="1" customWidth="1"/>
  </cols>
  <sheetData>
    <row r="2" spans="1:13" x14ac:dyDescent="0.25">
      <c r="A2" s="1" t="s">
        <v>0</v>
      </c>
      <c r="B2" s="2" t="s">
        <v>1</v>
      </c>
      <c r="H2" s="1" t="s">
        <v>2</v>
      </c>
      <c r="I2" s="3"/>
    </row>
    <row r="3" spans="1:13" x14ac:dyDescent="0.25">
      <c r="H3" s="1" t="s">
        <v>3</v>
      </c>
      <c r="I3" s="3"/>
    </row>
    <row r="4" spans="1:13" x14ac:dyDescent="0.25">
      <c r="A4" s="1" t="s">
        <v>4</v>
      </c>
      <c r="B4" s="2" t="s">
        <v>5</v>
      </c>
      <c r="H4" s="1" t="s">
        <v>6</v>
      </c>
      <c r="I4" s="3"/>
    </row>
    <row r="5" spans="1:13" x14ac:dyDescent="0.25">
      <c r="B5" s="2"/>
      <c r="H5" s="1" t="s">
        <v>7</v>
      </c>
      <c r="I5" s="3"/>
    </row>
    <row r="6" spans="1:13" x14ac:dyDescent="0.25">
      <c r="H6" s="1" t="s">
        <v>8</v>
      </c>
      <c r="I6" s="3"/>
    </row>
    <row r="7" spans="1:13" x14ac:dyDescent="0.25">
      <c r="A7" s="1" t="s">
        <v>9</v>
      </c>
      <c r="B7" s="4">
        <v>45839</v>
      </c>
    </row>
    <row r="8" spans="1:13" x14ac:dyDescent="0.25">
      <c r="A8" s="1" t="s">
        <v>10</v>
      </c>
      <c r="B8" s="5"/>
    </row>
    <row r="10" spans="1:13" x14ac:dyDescent="0.25">
      <c r="A10" s="6" t="s">
        <v>11</v>
      </c>
      <c r="B10" s="7" t="s">
        <v>4</v>
      </c>
      <c r="C10" s="8" t="s">
        <v>12</v>
      </c>
      <c r="D10" s="8" t="s">
        <v>13</v>
      </c>
      <c r="E10" s="9"/>
      <c r="F10" s="9"/>
      <c r="G10" s="7" t="s">
        <v>14</v>
      </c>
      <c r="H10" s="7" t="s">
        <v>15</v>
      </c>
      <c r="I10" s="7" t="s">
        <v>16</v>
      </c>
      <c r="J10" s="7" t="s">
        <v>17</v>
      </c>
      <c r="K10" s="7" t="s">
        <v>18</v>
      </c>
      <c r="L10" s="10" t="s">
        <v>19</v>
      </c>
    </row>
    <row r="11" spans="1:13" x14ac:dyDescent="0.25">
      <c r="A11" s="11" t="s">
        <v>20</v>
      </c>
      <c r="B11" s="12" t="s">
        <v>21</v>
      </c>
      <c r="C11" s="13"/>
      <c r="D11" s="14"/>
      <c r="E11" s="15"/>
      <c r="F11" s="15"/>
      <c r="G11" s="13" t="s">
        <v>22</v>
      </c>
      <c r="H11" s="16"/>
      <c r="I11" s="17"/>
      <c r="J11" s="14">
        <v>1</v>
      </c>
      <c r="K11" s="18">
        <v>0</v>
      </c>
      <c r="L11" s="19">
        <f>J11*K11</f>
        <v>0</v>
      </c>
      <c r="M11" s="20">
        <v>10000</v>
      </c>
    </row>
    <row r="12" spans="1:13" x14ac:dyDescent="0.25">
      <c r="A12" s="21"/>
      <c r="B12" s="12" t="s">
        <v>23</v>
      </c>
      <c r="C12" s="15"/>
      <c r="D12" s="15"/>
      <c r="E12" s="15"/>
      <c r="F12" s="15"/>
      <c r="G12" s="15"/>
      <c r="H12" s="15"/>
      <c r="I12" s="12"/>
      <c r="J12" s="15"/>
      <c r="K12" s="15"/>
      <c r="L12" s="22"/>
    </row>
    <row r="13" spans="1:13" x14ac:dyDescent="0.25">
      <c r="A13" s="21"/>
      <c r="B13" s="12" t="s">
        <v>24</v>
      </c>
      <c r="C13" s="15"/>
      <c r="D13" s="15"/>
      <c r="E13" s="15"/>
      <c r="F13" s="15"/>
      <c r="G13" s="15"/>
      <c r="H13" s="15"/>
      <c r="I13" s="12"/>
      <c r="J13" s="15"/>
      <c r="K13" s="15"/>
      <c r="L13" s="22"/>
    </row>
    <row r="14" spans="1:13" x14ac:dyDescent="0.25">
      <c r="A14" s="21"/>
      <c r="B14" s="12" t="s">
        <v>25</v>
      </c>
      <c r="C14" s="15"/>
      <c r="D14" s="15"/>
      <c r="E14" s="15"/>
      <c r="F14" s="15"/>
      <c r="G14" s="15"/>
      <c r="H14" s="15"/>
      <c r="I14" s="12"/>
      <c r="J14" s="15"/>
      <c r="K14" s="15"/>
      <c r="L14" s="22"/>
    </row>
    <row r="15" spans="1:13" x14ac:dyDescent="0.25">
      <c r="A15" s="11" t="s">
        <v>26</v>
      </c>
      <c r="B15" s="12" t="s">
        <v>27</v>
      </c>
      <c r="C15" s="13"/>
      <c r="D15" s="14"/>
      <c r="E15" s="15"/>
      <c r="F15" s="15"/>
      <c r="G15" s="13" t="s">
        <v>28</v>
      </c>
      <c r="H15" s="16"/>
      <c r="I15" s="17"/>
      <c r="J15" s="14">
        <v>10</v>
      </c>
      <c r="K15" s="18">
        <v>0</v>
      </c>
      <c r="L15" s="19">
        <f>J15*K15</f>
        <v>0</v>
      </c>
      <c r="M15" s="20">
        <v>20000</v>
      </c>
    </row>
    <row r="16" spans="1:13" x14ac:dyDescent="0.25">
      <c r="A16" s="21"/>
      <c r="B16" s="12" t="s">
        <v>29</v>
      </c>
      <c r="C16" s="15"/>
      <c r="D16" s="15"/>
      <c r="E16" s="15"/>
      <c r="F16" s="15"/>
      <c r="G16" s="15"/>
      <c r="H16" s="15"/>
      <c r="I16" s="12"/>
      <c r="J16" s="15"/>
      <c r="K16" s="15"/>
      <c r="L16" s="22"/>
    </row>
    <row r="17" spans="1:13" x14ac:dyDescent="0.25">
      <c r="A17" s="11" t="s">
        <v>30</v>
      </c>
      <c r="B17" s="12" t="s">
        <v>31</v>
      </c>
      <c r="C17" s="13"/>
      <c r="D17" s="14"/>
      <c r="E17" s="15"/>
      <c r="F17" s="15"/>
      <c r="G17" s="13" t="s">
        <v>28</v>
      </c>
      <c r="H17" s="16"/>
      <c r="I17" s="17"/>
      <c r="J17" s="14">
        <v>3</v>
      </c>
      <c r="K17" s="18">
        <v>0</v>
      </c>
      <c r="L17" s="19">
        <f>J17*K17</f>
        <v>0</v>
      </c>
      <c r="M17" s="20">
        <v>30000</v>
      </c>
    </row>
    <row r="18" spans="1:13" x14ac:dyDescent="0.25">
      <c r="A18" s="21"/>
      <c r="B18" s="12" t="s">
        <v>32</v>
      </c>
      <c r="C18" s="15"/>
      <c r="D18" s="15"/>
      <c r="E18" s="15"/>
      <c r="F18" s="15"/>
      <c r="G18" s="15"/>
      <c r="H18" s="15"/>
      <c r="I18" s="12"/>
      <c r="J18" s="15"/>
      <c r="K18" s="15"/>
      <c r="L18" s="22"/>
    </row>
    <row r="19" spans="1:13" x14ac:dyDescent="0.25">
      <c r="A19" s="21"/>
      <c r="B19" s="12" t="s">
        <v>33</v>
      </c>
      <c r="C19" s="15"/>
      <c r="D19" s="15"/>
      <c r="E19" s="15"/>
      <c r="F19" s="15"/>
      <c r="G19" s="15"/>
      <c r="H19" s="15"/>
      <c r="I19" s="12"/>
      <c r="J19" s="15"/>
      <c r="K19" s="15"/>
      <c r="L19" s="22"/>
    </row>
    <row r="20" spans="1:13" x14ac:dyDescent="0.25">
      <c r="A20" s="21"/>
      <c r="B20" s="12" t="s">
        <v>34</v>
      </c>
      <c r="C20" s="15"/>
      <c r="D20" s="15"/>
      <c r="E20" s="15"/>
      <c r="F20" s="15"/>
      <c r="G20" s="15"/>
      <c r="H20" s="15"/>
      <c r="I20" s="12"/>
      <c r="J20" s="15"/>
      <c r="K20" s="15"/>
      <c r="L20" s="22"/>
    </row>
    <row r="21" spans="1:13" x14ac:dyDescent="0.25">
      <c r="A21" s="21"/>
      <c r="B21" s="12" t="s">
        <v>35</v>
      </c>
      <c r="C21" s="15"/>
      <c r="D21" s="15"/>
      <c r="E21" s="15"/>
      <c r="F21" s="15"/>
      <c r="G21" s="15"/>
      <c r="H21" s="15"/>
      <c r="I21" s="12"/>
      <c r="J21" s="15"/>
      <c r="K21" s="15"/>
      <c r="L21" s="22"/>
    </row>
    <row r="22" spans="1:13" x14ac:dyDescent="0.25">
      <c r="A22" s="21"/>
      <c r="B22" s="12" t="s">
        <v>36</v>
      </c>
      <c r="C22" s="15"/>
      <c r="D22" s="15"/>
      <c r="E22" s="15"/>
      <c r="F22" s="15"/>
      <c r="G22" s="15"/>
      <c r="H22" s="15"/>
      <c r="I22" s="12"/>
      <c r="J22" s="15"/>
      <c r="K22" s="15"/>
      <c r="L22" s="22"/>
    </row>
    <row r="23" spans="1:13" x14ac:dyDescent="0.25">
      <c r="A23" s="11" t="s">
        <v>37</v>
      </c>
      <c r="B23" s="12" t="s">
        <v>38</v>
      </c>
      <c r="C23" s="13"/>
      <c r="D23" s="14"/>
      <c r="E23" s="15"/>
      <c r="F23" s="15"/>
      <c r="G23" s="13" t="s">
        <v>28</v>
      </c>
      <c r="H23" s="16"/>
      <c r="I23" s="17"/>
      <c r="J23" s="14">
        <v>100</v>
      </c>
      <c r="K23" s="18">
        <v>0</v>
      </c>
      <c r="L23" s="19">
        <f>J23*K23</f>
        <v>0</v>
      </c>
      <c r="M23" s="20">
        <v>40000</v>
      </c>
    </row>
    <row r="24" spans="1:13" x14ac:dyDescent="0.25">
      <c r="A24" s="21"/>
      <c r="B24" s="12" t="s">
        <v>39</v>
      </c>
      <c r="C24" s="15"/>
      <c r="D24" s="15"/>
      <c r="E24" s="15"/>
      <c r="F24" s="15"/>
      <c r="G24" s="15"/>
      <c r="H24" s="15"/>
      <c r="I24" s="12"/>
      <c r="J24" s="15"/>
      <c r="K24" s="15"/>
      <c r="L24" s="22"/>
    </row>
    <row r="25" spans="1:13" x14ac:dyDescent="0.25">
      <c r="A25" s="21"/>
      <c r="B25" s="12" t="s">
        <v>40</v>
      </c>
      <c r="C25" s="15"/>
      <c r="D25" s="15"/>
      <c r="E25" s="15"/>
      <c r="F25" s="15"/>
      <c r="G25" s="15"/>
      <c r="H25" s="15"/>
      <c r="I25" s="12"/>
      <c r="J25" s="15"/>
      <c r="K25" s="15"/>
      <c r="L25" s="22"/>
    </row>
    <row r="26" spans="1:13" x14ac:dyDescent="0.25">
      <c r="A26" s="11" t="s">
        <v>41</v>
      </c>
      <c r="B26" s="12" t="s">
        <v>42</v>
      </c>
      <c r="C26" s="13"/>
      <c r="D26" s="14"/>
      <c r="E26" s="15"/>
      <c r="F26" s="15"/>
      <c r="G26" s="13" t="s">
        <v>43</v>
      </c>
      <c r="H26" s="16"/>
      <c r="I26" s="17"/>
      <c r="J26" s="14">
        <v>4</v>
      </c>
      <c r="K26" s="18">
        <v>0</v>
      </c>
      <c r="L26" s="19">
        <f>J26*K26</f>
        <v>0</v>
      </c>
      <c r="M26" s="20">
        <v>50000</v>
      </c>
    </row>
    <row r="27" spans="1:13" x14ac:dyDescent="0.25">
      <c r="A27" s="21"/>
      <c r="B27" s="12" t="s">
        <v>44</v>
      </c>
      <c r="C27" s="15"/>
      <c r="D27" s="15"/>
      <c r="E27" s="15"/>
      <c r="F27" s="15"/>
      <c r="G27" s="15"/>
      <c r="H27" s="15"/>
      <c r="I27" s="12"/>
      <c r="J27" s="15"/>
      <c r="K27" s="15"/>
      <c r="L27" s="22"/>
    </row>
    <row r="28" spans="1:13" x14ac:dyDescent="0.25">
      <c r="A28" s="11" t="s">
        <v>45</v>
      </c>
      <c r="B28" s="12" t="s">
        <v>46</v>
      </c>
      <c r="C28" s="13"/>
      <c r="D28" s="14"/>
      <c r="E28" s="15"/>
      <c r="F28" s="15"/>
      <c r="G28" s="13" t="s">
        <v>43</v>
      </c>
      <c r="H28" s="16"/>
      <c r="I28" s="17"/>
      <c r="J28" s="14">
        <v>4</v>
      </c>
      <c r="K28" s="18">
        <v>0</v>
      </c>
      <c r="L28" s="19">
        <f>J28*K28</f>
        <v>0</v>
      </c>
      <c r="M28" s="20">
        <v>60000</v>
      </c>
    </row>
    <row r="29" spans="1:13" x14ac:dyDescent="0.25">
      <c r="A29" s="21"/>
      <c r="B29" s="12" t="s">
        <v>44</v>
      </c>
      <c r="C29" s="15"/>
      <c r="D29" s="15"/>
      <c r="E29" s="15"/>
      <c r="F29" s="15"/>
      <c r="G29" s="15"/>
      <c r="H29" s="15"/>
      <c r="I29" s="12"/>
      <c r="J29" s="15"/>
      <c r="K29" s="15"/>
      <c r="L29" s="22"/>
    </row>
    <row r="30" spans="1:13" x14ac:dyDescent="0.25">
      <c r="A30" s="11" t="s">
        <v>47</v>
      </c>
      <c r="B30" s="12" t="s">
        <v>48</v>
      </c>
      <c r="C30" s="13"/>
      <c r="D30" s="14"/>
      <c r="E30" s="15"/>
      <c r="F30" s="15"/>
      <c r="G30" s="13" t="s">
        <v>49</v>
      </c>
      <c r="H30" s="16"/>
      <c r="I30" s="17"/>
      <c r="J30" s="14">
        <v>1</v>
      </c>
      <c r="K30" s="18">
        <v>0</v>
      </c>
      <c r="L30" s="19">
        <f>J30*K30</f>
        <v>0</v>
      </c>
      <c r="M30" s="20">
        <v>70000</v>
      </c>
    </row>
    <row r="31" spans="1:13" x14ac:dyDescent="0.25">
      <c r="A31" s="21"/>
      <c r="B31" s="12" t="s">
        <v>40</v>
      </c>
      <c r="C31" s="15"/>
      <c r="D31" s="15"/>
      <c r="E31" s="15"/>
      <c r="F31" s="15"/>
      <c r="G31" s="15"/>
      <c r="H31" s="15"/>
      <c r="I31" s="12"/>
      <c r="J31" s="15"/>
      <c r="K31" s="15"/>
      <c r="L31" s="22"/>
    </row>
    <row r="32" spans="1:13" x14ac:dyDescent="0.25">
      <c r="A32" s="21"/>
      <c r="B32" s="12" t="s">
        <v>50</v>
      </c>
      <c r="C32" s="15"/>
      <c r="D32" s="15"/>
      <c r="E32" s="15"/>
      <c r="F32" s="15"/>
      <c r="G32" s="15"/>
      <c r="H32" s="15"/>
      <c r="I32" s="12"/>
      <c r="J32" s="15"/>
      <c r="K32" s="15"/>
      <c r="L32" s="22"/>
    </row>
    <row r="33" spans="1:13" x14ac:dyDescent="0.25">
      <c r="A33" s="11" t="s">
        <v>51</v>
      </c>
      <c r="B33" s="12" t="s">
        <v>52</v>
      </c>
      <c r="C33" s="13"/>
      <c r="D33" s="14"/>
      <c r="E33" s="15"/>
      <c r="F33" s="15"/>
      <c r="G33" s="13" t="s">
        <v>53</v>
      </c>
      <c r="H33" s="16"/>
      <c r="I33" s="17"/>
      <c r="J33" s="14">
        <v>6</v>
      </c>
      <c r="K33" s="18">
        <v>0</v>
      </c>
      <c r="L33" s="19">
        <f>J33*K33</f>
        <v>0</v>
      </c>
      <c r="M33" s="20">
        <v>80000</v>
      </c>
    </row>
    <row r="34" spans="1:13" x14ac:dyDescent="0.25">
      <c r="A34" s="11" t="s">
        <v>54</v>
      </c>
      <c r="B34" s="12" t="s">
        <v>55</v>
      </c>
      <c r="C34" s="13"/>
      <c r="D34" s="14"/>
      <c r="E34" s="15"/>
      <c r="F34" s="15"/>
      <c r="G34" s="13" t="s">
        <v>53</v>
      </c>
      <c r="H34" s="16"/>
      <c r="I34" s="17"/>
      <c r="J34" s="14">
        <v>6</v>
      </c>
      <c r="K34" s="18">
        <v>0</v>
      </c>
      <c r="L34" s="19">
        <f>J34*K34</f>
        <v>0</v>
      </c>
      <c r="M34" s="20">
        <v>90000</v>
      </c>
    </row>
    <row r="35" spans="1:13" x14ac:dyDescent="0.25">
      <c r="A35" s="11" t="s">
        <v>56</v>
      </c>
      <c r="B35" s="12" t="s">
        <v>57</v>
      </c>
      <c r="C35" s="13"/>
      <c r="D35" s="14"/>
      <c r="E35" s="15"/>
      <c r="F35" s="15"/>
      <c r="G35" s="13" t="s">
        <v>53</v>
      </c>
      <c r="H35" s="16"/>
      <c r="I35" s="17"/>
      <c r="J35" s="14">
        <v>6</v>
      </c>
      <c r="K35" s="18">
        <v>0</v>
      </c>
      <c r="L35" s="19">
        <f>J35*K35</f>
        <v>0</v>
      </c>
      <c r="M35" s="20">
        <v>100000</v>
      </c>
    </row>
    <row r="36" spans="1:13" x14ac:dyDescent="0.25">
      <c r="A36" s="11" t="s">
        <v>58</v>
      </c>
      <c r="B36" s="12" t="s">
        <v>59</v>
      </c>
      <c r="C36" s="13"/>
      <c r="D36" s="14"/>
      <c r="E36" s="15"/>
      <c r="F36" s="15"/>
      <c r="G36" s="13" t="s">
        <v>60</v>
      </c>
      <c r="H36" s="16"/>
      <c r="I36" s="17"/>
      <c r="J36" s="14">
        <v>200</v>
      </c>
      <c r="K36" s="18">
        <v>0</v>
      </c>
      <c r="L36" s="19">
        <f>J36*K36</f>
        <v>0</v>
      </c>
      <c r="M36" s="20">
        <v>110000</v>
      </c>
    </row>
    <row r="37" spans="1:13" x14ac:dyDescent="0.25">
      <c r="A37" s="11" t="s">
        <v>61</v>
      </c>
      <c r="B37" s="12" t="s">
        <v>62</v>
      </c>
      <c r="C37" s="13"/>
      <c r="D37" s="14"/>
      <c r="E37" s="15"/>
      <c r="F37" s="15"/>
      <c r="G37" s="13" t="s">
        <v>28</v>
      </c>
      <c r="H37" s="16"/>
      <c r="I37" s="17"/>
      <c r="J37" s="14">
        <v>3</v>
      </c>
      <c r="K37" s="18">
        <v>0</v>
      </c>
      <c r="L37" s="19">
        <f>J37*K37</f>
        <v>0</v>
      </c>
      <c r="M37" s="20">
        <v>120000</v>
      </c>
    </row>
    <row r="38" spans="1:13" x14ac:dyDescent="0.25">
      <c r="A38" s="21"/>
      <c r="B38" s="12" t="s">
        <v>63</v>
      </c>
      <c r="C38" s="15"/>
      <c r="D38" s="15"/>
      <c r="E38" s="15"/>
      <c r="F38" s="15"/>
      <c r="G38" s="15"/>
      <c r="H38" s="15"/>
      <c r="I38" s="12"/>
      <c r="J38" s="15"/>
      <c r="K38" s="15"/>
      <c r="L38" s="22"/>
    </row>
    <row r="39" spans="1:13" x14ac:dyDescent="0.25">
      <c r="A39" s="21"/>
      <c r="B39" s="12" t="s">
        <v>64</v>
      </c>
      <c r="C39" s="15"/>
      <c r="D39" s="15"/>
      <c r="E39" s="15"/>
      <c r="F39" s="15"/>
      <c r="G39" s="15"/>
      <c r="H39" s="15"/>
      <c r="I39" s="12"/>
      <c r="J39" s="15"/>
      <c r="K39" s="15"/>
      <c r="L39" s="22"/>
    </row>
    <row r="40" spans="1:13" x14ac:dyDescent="0.25">
      <c r="A40" s="21"/>
      <c r="B40" s="12" t="s">
        <v>65</v>
      </c>
      <c r="C40" s="15"/>
      <c r="D40" s="15"/>
      <c r="E40" s="15"/>
      <c r="F40" s="15"/>
      <c r="G40" s="15"/>
      <c r="H40" s="15"/>
      <c r="I40" s="12"/>
      <c r="J40" s="15"/>
      <c r="K40" s="15"/>
      <c r="L40" s="22"/>
    </row>
    <row r="41" spans="1:13" x14ac:dyDescent="0.25">
      <c r="A41" s="21"/>
      <c r="B41" s="12" t="s">
        <v>66</v>
      </c>
      <c r="C41" s="15"/>
      <c r="D41" s="15"/>
      <c r="E41" s="15"/>
      <c r="F41" s="15"/>
      <c r="G41" s="15"/>
      <c r="H41" s="15"/>
      <c r="I41" s="12"/>
      <c r="J41" s="15"/>
      <c r="K41" s="15"/>
      <c r="L41" s="22"/>
    </row>
    <row r="42" spans="1:13" x14ac:dyDescent="0.25">
      <c r="A42" s="11" t="s">
        <v>67</v>
      </c>
      <c r="B42" s="12" t="s">
        <v>68</v>
      </c>
      <c r="C42" s="13"/>
      <c r="D42" s="14"/>
      <c r="E42" s="15"/>
      <c r="F42" s="15"/>
      <c r="G42" s="13" t="s">
        <v>28</v>
      </c>
      <c r="H42" s="16"/>
      <c r="I42" s="17"/>
      <c r="J42" s="14">
        <v>50</v>
      </c>
      <c r="K42" s="18">
        <v>0</v>
      </c>
      <c r="L42" s="19">
        <f>J42*K42</f>
        <v>0</v>
      </c>
      <c r="M42" s="20">
        <v>130000</v>
      </c>
    </row>
    <row r="43" spans="1:13" x14ac:dyDescent="0.25">
      <c r="A43" s="11" t="s">
        <v>69</v>
      </c>
      <c r="B43" s="12" t="s">
        <v>70</v>
      </c>
      <c r="C43" s="13"/>
      <c r="D43" s="14"/>
      <c r="E43" s="15"/>
      <c r="F43" s="15"/>
      <c r="G43" s="13" t="s">
        <v>28</v>
      </c>
      <c r="H43" s="16"/>
      <c r="I43" s="17"/>
      <c r="J43" s="14">
        <v>100</v>
      </c>
      <c r="K43" s="18">
        <v>0</v>
      </c>
      <c r="L43" s="19">
        <f>J43*K43</f>
        <v>0</v>
      </c>
      <c r="M43" s="20">
        <v>140000</v>
      </c>
    </row>
    <row r="44" spans="1:13" x14ac:dyDescent="0.25">
      <c r="A44" s="21"/>
      <c r="B44" s="12" t="s">
        <v>71</v>
      </c>
      <c r="C44" s="15"/>
      <c r="D44" s="15"/>
      <c r="E44" s="15"/>
      <c r="F44" s="15"/>
      <c r="G44" s="15"/>
      <c r="H44" s="15"/>
      <c r="I44" s="12"/>
      <c r="J44" s="15"/>
      <c r="K44" s="15"/>
      <c r="L44" s="22"/>
    </row>
    <row r="45" spans="1:13" x14ac:dyDescent="0.25">
      <c r="A45" s="21"/>
      <c r="B45" s="12" t="s">
        <v>72</v>
      </c>
      <c r="C45" s="15"/>
      <c r="D45" s="15"/>
      <c r="E45" s="15"/>
      <c r="F45" s="15"/>
      <c r="G45" s="15"/>
      <c r="H45" s="15"/>
      <c r="I45" s="12"/>
      <c r="J45" s="15"/>
      <c r="K45" s="15"/>
      <c r="L45" s="22"/>
    </row>
    <row r="46" spans="1:13" x14ac:dyDescent="0.25">
      <c r="A46" s="21"/>
      <c r="B46" s="12" t="s">
        <v>73</v>
      </c>
      <c r="C46" s="15"/>
      <c r="D46" s="15"/>
      <c r="E46" s="15"/>
      <c r="F46" s="15"/>
      <c r="G46" s="15"/>
      <c r="H46" s="15"/>
      <c r="I46" s="12"/>
      <c r="J46" s="15"/>
      <c r="K46" s="15"/>
      <c r="L46" s="22"/>
    </row>
    <row r="47" spans="1:13" x14ac:dyDescent="0.25">
      <c r="A47" s="11" t="s">
        <v>74</v>
      </c>
      <c r="B47" s="12" t="s">
        <v>75</v>
      </c>
      <c r="C47" s="13"/>
      <c r="D47" s="14"/>
      <c r="E47" s="15"/>
      <c r="F47" s="15"/>
      <c r="G47" s="13" t="s">
        <v>49</v>
      </c>
      <c r="H47" s="16"/>
      <c r="I47" s="17"/>
      <c r="J47" s="14">
        <v>2</v>
      </c>
      <c r="K47" s="18">
        <v>0</v>
      </c>
      <c r="L47" s="19">
        <f>J47*K47</f>
        <v>0</v>
      </c>
      <c r="M47" s="20">
        <v>150000</v>
      </c>
    </row>
    <row r="48" spans="1:13" x14ac:dyDescent="0.25">
      <c r="A48" s="21"/>
      <c r="B48" s="12" t="s">
        <v>76</v>
      </c>
      <c r="C48" s="15"/>
      <c r="D48" s="15"/>
      <c r="E48" s="15"/>
      <c r="F48" s="15"/>
      <c r="G48" s="15"/>
      <c r="H48" s="15"/>
      <c r="I48" s="12"/>
      <c r="J48" s="15"/>
      <c r="K48" s="15"/>
      <c r="L48" s="22"/>
    </row>
    <row r="49" spans="1:13" x14ac:dyDescent="0.25">
      <c r="A49" s="21"/>
      <c r="B49" s="12" t="s">
        <v>77</v>
      </c>
      <c r="C49" s="15"/>
      <c r="D49" s="15"/>
      <c r="E49" s="15"/>
      <c r="F49" s="15"/>
      <c r="G49" s="15"/>
      <c r="H49" s="15"/>
      <c r="I49" s="12"/>
      <c r="J49" s="15"/>
      <c r="K49" s="15"/>
      <c r="L49" s="22"/>
    </row>
    <row r="50" spans="1:13" x14ac:dyDescent="0.25">
      <c r="A50" s="21"/>
      <c r="B50" s="12" t="s">
        <v>78</v>
      </c>
      <c r="C50" s="15"/>
      <c r="D50" s="15"/>
      <c r="E50" s="15"/>
      <c r="F50" s="15"/>
      <c r="G50" s="15"/>
      <c r="H50" s="15"/>
      <c r="I50" s="12"/>
      <c r="J50" s="15"/>
      <c r="K50" s="15"/>
      <c r="L50" s="22"/>
    </row>
    <row r="51" spans="1:13" x14ac:dyDescent="0.25">
      <c r="A51" s="11" t="s">
        <v>79</v>
      </c>
      <c r="B51" s="12" t="s">
        <v>80</v>
      </c>
      <c r="C51" s="13"/>
      <c r="D51" s="14"/>
      <c r="E51" s="15"/>
      <c r="F51" s="15"/>
      <c r="G51" s="13" t="s">
        <v>28</v>
      </c>
      <c r="H51" s="16"/>
      <c r="I51" s="17"/>
      <c r="J51" s="14">
        <v>2</v>
      </c>
      <c r="K51" s="18">
        <v>0</v>
      </c>
      <c r="L51" s="19">
        <f>J51*K51</f>
        <v>0</v>
      </c>
      <c r="M51" s="20">
        <v>160000</v>
      </c>
    </row>
    <row r="52" spans="1:13" x14ac:dyDescent="0.25">
      <c r="A52" s="11" t="s">
        <v>81</v>
      </c>
      <c r="B52" s="12" t="s">
        <v>82</v>
      </c>
      <c r="C52" s="13"/>
      <c r="D52" s="14"/>
      <c r="E52" s="15"/>
      <c r="F52" s="15"/>
      <c r="G52" s="13" t="s">
        <v>28</v>
      </c>
      <c r="H52" s="16"/>
      <c r="I52" s="17"/>
      <c r="J52" s="14">
        <v>2</v>
      </c>
      <c r="K52" s="18">
        <v>0</v>
      </c>
      <c r="L52" s="19">
        <f>J52*K52</f>
        <v>0</v>
      </c>
      <c r="M52" s="20">
        <v>170000</v>
      </c>
    </row>
    <row r="53" spans="1:13" x14ac:dyDescent="0.25">
      <c r="A53" s="21"/>
      <c r="B53" s="12" t="s">
        <v>83</v>
      </c>
      <c r="C53" s="15"/>
      <c r="D53" s="15"/>
      <c r="E53" s="15"/>
      <c r="F53" s="15"/>
      <c r="G53" s="15"/>
      <c r="H53" s="15"/>
      <c r="I53" s="12"/>
      <c r="J53" s="15"/>
      <c r="K53" s="15"/>
      <c r="L53" s="22"/>
    </row>
    <row r="54" spans="1:13" x14ac:dyDescent="0.25">
      <c r="A54" s="21"/>
      <c r="B54" s="12" t="s">
        <v>40</v>
      </c>
      <c r="C54" s="15"/>
      <c r="D54" s="15"/>
      <c r="E54" s="15"/>
      <c r="F54" s="15"/>
      <c r="G54" s="15"/>
      <c r="H54" s="15"/>
      <c r="I54" s="12"/>
      <c r="J54" s="15"/>
      <c r="K54" s="15"/>
      <c r="L54" s="22"/>
    </row>
    <row r="55" spans="1:13" x14ac:dyDescent="0.25">
      <c r="A55" s="21"/>
      <c r="B55" s="12" t="s">
        <v>50</v>
      </c>
      <c r="C55" s="15"/>
      <c r="D55" s="15"/>
      <c r="E55" s="15"/>
      <c r="F55" s="15"/>
      <c r="G55" s="15"/>
      <c r="H55" s="15"/>
      <c r="I55" s="12"/>
      <c r="J55" s="15"/>
      <c r="K55" s="15"/>
      <c r="L55" s="22"/>
    </row>
    <row r="56" spans="1:13" x14ac:dyDescent="0.25">
      <c r="A56" s="11" t="s">
        <v>84</v>
      </c>
      <c r="B56" s="12" t="s">
        <v>85</v>
      </c>
      <c r="C56" s="13"/>
      <c r="D56" s="14"/>
      <c r="E56" s="15"/>
      <c r="F56" s="15"/>
      <c r="G56" s="13" t="s">
        <v>28</v>
      </c>
      <c r="H56" s="16"/>
      <c r="I56" s="17"/>
      <c r="J56" s="14">
        <v>30</v>
      </c>
      <c r="K56" s="18">
        <v>0</v>
      </c>
      <c r="L56" s="19">
        <f>J56*K56</f>
        <v>0</v>
      </c>
      <c r="M56" s="20">
        <v>180000</v>
      </c>
    </row>
    <row r="57" spans="1:13" x14ac:dyDescent="0.25">
      <c r="A57" s="21"/>
      <c r="B57" s="12" t="s">
        <v>86</v>
      </c>
      <c r="C57" s="15"/>
      <c r="D57" s="15"/>
      <c r="E57" s="15"/>
      <c r="F57" s="15"/>
      <c r="G57" s="15"/>
      <c r="H57" s="15"/>
      <c r="I57" s="12"/>
      <c r="J57" s="15"/>
      <c r="K57" s="15"/>
      <c r="L57" s="22"/>
    </row>
    <row r="58" spans="1:13" x14ac:dyDescent="0.25">
      <c r="A58" s="21"/>
      <c r="B58" s="12" t="s">
        <v>40</v>
      </c>
      <c r="C58" s="15"/>
      <c r="D58" s="15"/>
      <c r="E58" s="15"/>
      <c r="F58" s="15"/>
      <c r="G58" s="15"/>
      <c r="H58" s="15"/>
      <c r="I58" s="12"/>
      <c r="J58" s="15"/>
      <c r="K58" s="15"/>
      <c r="L58" s="22"/>
    </row>
    <row r="59" spans="1:13" x14ac:dyDescent="0.25">
      <c r="A59" s="21"/>
      <c r="B59" s="12" t="s">
        <v>50</v>
      </c>
      <c r="C59" s="15"/>
      <c r="D59" s="15"/>
      <c r="E59" s="15"/>
      <c r="F59" s="15"/>
      <c r="G59" s="15"/>
      <c r="H59" s="15"/>
      <c r="I59" s="12"/>
      <c r="J59" s="15"/>
      <c r="K59" s="15"/>
      <c r="L59" s="22"/>
    </row>
    <row r="60" spans="1:13" x14ac:dyDescent="0.25">
      <c r="A60" s="11" t="s">
        <v>87</v>
      </c>
      <c r="B60" s="12" t="s">
        <v>88</v>
      </c>
      <c r="C60" s="13"/>
      <c r="D60" s="14"/>
      <c r="E60" s="15"/>
      <c r="F60" s="15"/>
      <c r="G60" s="13" t="s">
        <v>28</v>
      </c>
      <c r="H60" s="16"/>
      <c r="I60" s="17"/>
      <c r="J60" s="14">
        <v>30</v>
      </c>
      <c r="K60" s="18">
        <v>0</v>
      </c>
      <c r="L60" s="19">
        <f>J60*K60</f>
        <v>0</v>
      </c>
      <c r="M60" s="20">
        <v>190000</v>
      </c>
    </row>
    <row r="61" spans="1:13" x14ac:dyDescent="0.25">
      <c r="A61" s="21"/>
      <c r="B61" s="12" t="s">
        <v>89</v>
      </c>
      <c r="C61" s="15"/>
      <c r="D61" s="15"/>
      <c r="E61" s="15"/>
      <c r="F61" s="15"/>
      <c r="G61" s="15"/>
      <c r="H61" s="15"/>
      <c r="I61" s="12"/>
      <c r="J61" s="15"/>
      <c r="K61" s="15"/>
      <c r="L61" s="22"/>
    </row>
    <row r="62" spans="1:13" x14ac:dyDescent="0.25">
      <c r="A62" s="21"/>
      <c r="B62" s="12" t="s">
        <v>40</v>
      </c>
      <c r="C62" s="15"/>
      <c r="D62" s="15"/>
      <c r="E62" s="15"/>
      <c r="F62" s="15"/>
      <c r="G62" s="15"/>
      <c r="H62" s="15"/>
      <c r="I62" s="12"/>
      <c r="J62" s="15"/>
      <c r="K62" s="15"/>
      <c r="L62" s="22"/>
    </row>
    <row r="63" spans="1:13" x14ac:dyDescent="0.25">
      <c r="A63" s="21"/>
      <c r="B63" s="12" t="s">
        <v>50</v>
      </c>
      <c r="C63" s="15"/>
      <c r="D63" s="15"/>
      <c r="E63" s="15"/>
      <c r="F63" s="15"/>
      <c r="G63" s="15"/>
      <c r="H63" s="15"/>
      <c r="I63" s="12"/>
      <c r="J63" s="15"/>
      <c r="K63" s="15"/>
      <c r="L63" s="22"/>
    </row>
    <row r="64" spans="1:13" x14ac:dyDescent="0.25">
      <c r="A64" s="11" t="s">
        <v>90</v>
      </c>
      <c r="B64" s="12" t="s">
        <v>91</v>
      </c>
      <c r="C64" s="13"/>
      <c r="D64" s="14"/>
      <c r="E64" s="15"/>
      <c r="F64" s="15"/>
      <c r="G64" s="13" t="s">
        <v>53</v>
      </c>
      <c r="H64" s="16"/>
      <c r="I64" s="17"/>
      <c r="J64" s="14">
        <v>7</v>
      </c>
      <c r="K64" s="18">
        <v>0</v>
      </c>
      <c r="L64" s="19">
        <f>J64*K64</f>
        <v>0</v>
      </c>
      <c r="M64" s="20">
        <v>200000</v>
      </c>
    </row>
    <row r="65" spans="1:13" x14ac:dyDescent="0.25">
      <c r="A65" s="21"/>
      <c r="B65" s="12" t="s">
        <v>92</v>
      </c>
      <c r="C65" s="15"/>
      <c r="D65" s="15"/>
      <c r="E65" s="15"/>
      <c r="F65" s="15"/>
      <c r="G65" s="15"/>
      <c r="H65" s="15"/>
      <c r="I65" s="12"/>
      <c r="J65" s="15"/>
      <c r="K65" s="15"/>
      <c r="L65" s="22"/>
    </row>
    <row r="66" spans="1:13" x14ac:dyDescent="0.25">
      <c r="A66" s="21"/>
      <c r="B66" s="12" t="s">
        <v>93</v>
      </c>
      <c r="C66" s="15"/>
      <c r="D66" s="15"/>
      <c r="E66" s="15"/>
      <c r="F66" s="15"/>
      <c r="G66" s="15"/>
      <c r="H66" s="15"/>
      <c r="I66" s="12"/>
      <c r="J66" s="15"/>
      <c r="K66" s="15"/>
      <c r="L66" s="22"/>
    </row>
    <row r="67" spans="1:13" x14ac:dyDescent="0.25">
      <c r="A67" s="11" t="s">
        <v>94</v>
      </c>
      <c r="B67" s="12" t="s">
        <v>95</v>
      </c>
      <c r="C67" s="13"/>
      <c r="D67" s="14"/>
      <c r="E67" s="15"/>
      <c r="F67" s="15"/>
      <c r="G67" s="13" t="s">
        <v>96</v>
      </c>
      <c r="H67" s="16"/>
      <c r="I67" s="17"/>
      <c r="J67" s="14">
        <v>3</v>
      </c>
      <c r="K67" s="18">
        <v>0</v>
      </c>
      <c r="L67" s="19">
        <f>J67*K67</f>
        <v>0</v>
      </c>
      <c r="M67" s="20">
        <v>210000</v>
      </c>
    </row>
    <row r="68" spans="1:13" x14ac:dyDescent="0.25">
      <c r="A68" s="21"/>
      <c r="B68" s="12" t="s">
        <v>97</v>
      </c>
      <c r="C68" s="15"/>
      <c r="D68" s="15"/>
      <c r="E68" s="15"/>
      <c r="F68" s="15"/>
      <c r="G68" s="15"/>
      <c r="H68" s="15"/>
      <c r="I68" s="12"/>
      <c r="J68" s="15"/>
      <c r="K68" s="15"/>
      <c r="L68" s="22"/>
    </row>
    <row r="69" spans="1:13" x14ac:dyDescent="0.25">
      <c r="A69" s="21"/>
      <c r="B69" s="12" t="s">
        <v>98</v>
      </c>
      <c r="C69" s="15"/>
      <c r="D69" s="15"/>
      <c r="E69" s="15"/>
      <c r="F69" s="15"/>
      <c r="G69" s="15"/>
      <c r="H69" s="15"/>
      <c r="I69" s="12"/>
      <c r="J69" s="15"/>
      <c r="K69" s="15"/>
      <c r="L69" s="22"/>
    </row>
    <row r="70" spans="1:13" x14ac:dyDescent="0.25">
      <c r="A70" s="11" t="s">
        <v>99</v>
      </c>
      <c r="B70" s="12" t="s">
        <v>100</v>
      </c>
      <c r="C70" s="13"/>
      <c r="D70" s="14"/>
      <c r="E70" s="15"/>
      <c r="F70" s="15"/>
      <c r="G70" s="13" t="s">
        <v>28</v>
      </c>
      <c r="H70" s="16"/>
      <c r="I70" s="17"/>
      <c r="J70" s="14">
        <v>30</v>
      </c>
      <c r="K70" s="18">
        <v>0</v>
      </c>
      <c r="L70" s="19">
        <f>J70*K70</f>
        <v>0</v>
      </c>
      <c r="M70" s="20">
        <v>220000</v>
      </c>
    </row>
    <row r="71" spans="1:13" x14ac:dyDescent="0.25">
      <c r="A71" s="21"/>
      <c r="B71" s="12" t="s">
        <v>24</v>
      </c>
      <c r="C71" s="15"/>
      <c r="D71" s="15"/>
      <c r="E71" s="15"/>
      <c r="F71" s="15"/>
      <c r="G71" s="15"/>
      <c r="H71" s="15"/>
      <c r="I71" s="12"/>
      <c r="J71" s="15"/>
      <c r="K71" s="15"/>
      <c r="L71" s="22"/>
    </row>
    <row r="72" spans="1:13" x14ac:dyDescent="0.25">
      <c r="A72" s="21"/>
      <c r="B72" s="12" t="s">
        <v>25</v>
      </c>
      <c r="C72" s="15"/>
      <c r="D72" s="15"/>
      <c r="E72" s="15"/>
      <c r="F72" s="15"/>
      <c r="G72" s="15"/>
      <c r="H72" s="15"/>
      <c r="I72" s="12"/>
      <c r="J72" s="15"/>
      <c r="K72" s="15"/>
      <c r="L72" s="22"/>
    </row>
    <row r="73" spans="1:13" x14ac:dyDescent="0.25">
      <c r="A73" s="11" t="s">
        <v>101</v>
      </c>
      <c r="B73" s="12" t="s">
        <v>102</v>
      </c>
      <c r="C73" s="13"/>
      <c r="D73" s="14"/>
      <c r="E73" s="15"/>
      <c r="F73" s="15"/>
      <c r="G73" s="13" t="s">
        <v>28</v>
      </c>
      <c r="H73" s="16"/>
      <c r="I73" s="17"/>
      <c r="J73" s="14">
        <v>400</v>
      </c>
      <c r="K73" s="18">
        <v>0</v>
      </c>
      <c r="L73" s="19">
        <f>J73*K73</f>
        <v>0</v>
      </c>
      <c r="M73" s="20">
        <v>230000</v>
      </c>
    </row>
    <row r="74" spans="1:13" x14ac:dyDescent="0.25">
      <c r="A74" s="21"/>
      <c r="B74" s="12" t="s">
        <v>103</v>
      </c>
      <c r="C74" s="15"/>
      <c r="D74" s="15"/>
      <c r="E74" s="15"/>
      <c r="F74" s="15"/>
      <c r="G74" s="15"/>
      <c r="H74" s="15"/>
      <c r="I74" s="12"/>
      <c r="J74" s="15"/>
      <c r="K74" s="15"/>
      <c r="L74" s="22"/>
    </row>
    <row r="75" spans="1:13" x14ac:dyDescent="0.25">
      <c r="A75" s="21"/>
      <c r="B75" s="12" t="s">
        <v>104</v>
      </c>
      <c r="C75" s="15"/>
      <c r="D75" s="15"/>
      <c r="E75" s="15"/>
      <c r="F75" s="15"/>
      <c r="G75" s="15"/>
      <c r="H75" s="15"/>
      <c r="I75" s="12"/>
      <c r="J75" s="15"/>
      <c r="K75" s="15"/>
      <c r="L75" s="22"/>
    </row>
    <row r="76" spans="1:13" x14ac:dyDescent="0.25">
      <c r="A76" s="11" t="s">
        <v>105</v>
      </c>
      <c r="B76" s="12" t="s">
        <v>106</v>
      </c>
      <c r="C76" s="13"/>
      <c r="D76" s="14"/>
      <c r="E76" s="15"/>
      <c r="F76" s="15"/>
      <c r="G76" s="13" t="s">
        <v>28</v>
      </c>
      <c r="H76" s="16"/>
      <c r="I76" s="17"/>
      <c r="J76" s="14">
        <v>30</v>
      </c>
      <c r="K76" s="18">
        <v>0</v>
      </c>
      <c r="L76" s="19">
        <f>J76*K76</f>
        <v>0</v>
      </c>
      <c r="M76" s="20">
        <v>240000</v>
      </c>
    </row>
    <row r="77" spans="1:13" x14ac:dyDescent="0.25">
      <c r="A77" s="11" t="s">
        <v>107</v>
      </c>
      <c r="B77" s="12" t="s">
        <v>108</v>
      </c>
      <c r="C77" s="13"/>
      <c r="D77" s="14"/>
      <c r="E77" s="15"/>
      <c r="F77" s="15"/>
      <c r="G77" s="13" t="s">
        <v>28</v>
      </c>
      <c r="H77" s="16"/>
      <c r="I77" s="17"/>
      <c r="J77" s="14">
        <v>2</v>
      </c>
      <c r="K77" s="18">
        <v>0</v>
      </c>
      <c r="L77" s="19">
        <f>J77*K77</f>
        <v>0</v>
      </c>
      <c r="M77" s="20">
        <v>250000</v>
      </c>
    </row>
    <row r="78" spans="1:13" x14ac:dyDescent="0.25">
      <c r="A78" s="21"/>
      <c r="B78" s="12" t="s">
        <v>109</v>
      </c>
      <c r="C78" s="15"/>
      <c r="D78" s="15"/>
      <c r="E78" s="15"/>
      <c r="F78" s="15"/>
      <c r="G78" s="15"/>
      <c r="H78" s="15"/>
      <c r="I78" s="12"/>
      <c r="J78" s="15"/>
      <c r="K78" s="15"/>
      <c r="L78" s="22"/>
    </row>
    <row r="79" spans="1:13" x14ac:dyDescent="0.25">
      <c r="A79" s="21"/>
      <c r="B79" s="12" t="s">
        <v>110</v>
      </c>
      <c r="C79" s="15"/>
      <c r="D79" s="15"/>
      <c r="E79" s="15"/>
      <c r="F79" s="15"/>
      <c r="G79" s="15"/>
      <c r="H79" s="15"/>
      <c r="I79" s="12"/>
      <c r="J79" s="15"/>
      <c r="K79" s="15"/>
      <c r="L79" s="22"/>
    </row>
    <row r="80" spans="1:13" x14ac:dyDescent="0.25">
      <c r="A80" s="21"/>
      <c r="B80" s="12" t="s">
        <v>111</v>
      </c>
      <c r="C80" s="15"/>
      <c r="D80" s="15"/>
      <c r="E80" s="15"/>
      <c r="F80" s="15"/>
      <c r="G80" s="15"/>
      <c r="H80" s="15"/>
      <c r="I80" s="12"/>
      <c r="J80" s="15"/>
      <c r="K80" s="15"/>
      <c r="L80" s="22"/>
    </row>
    <row r="81" spans="1:13" x14ac:dyDescent="0.25">
      <c r="A81" s="21"/>
      <c r="B81" s="12" t="s">
        <v>77</v>
      </c>
      <c r="C81" s="15"/>
      <c r="D81" s="15"/>
      <c r="E81" s="15"/>
      <c r="F81" s="15"/>
      <c r="G81" s="15"/>
      <c r="H81" s="15"/>
      <c r="I81" s="12"/>
      <c r="J81" s="15"/>
      <c r="K81" s="15"/>
      <c r="L81" s="22"/>
    </row>
    <row r="82" spans="1:13" x14ac:dyDescent="0.25">
      <c r="A82" s="11" t="s">
        <v>112</v>
      </c>
      <c r="B82" s="12" t="s">
        <v>113</v>
      </c>
      <c r="C82" s="13"/>
      <c r="D82" s="14"/>
      <c r="E82" s="15"/>
      <c r="F82" s="15"/>
      <c r="G82" s="13" t="s">
        <v>28</v>
      </c>
      <c r="H82" s="16"/>
      <c r="I82" s="17"/>
      <c r="J82" s="14">
        <v>4</v>
      </c>
      <c r="K82" s="18">
        <v>0</v>
      </c>
      <c r="L82" s="19">
        <f>J82*K82</f>
        <v>0</v>
      </c>
      <c r="M82" s="20">
        <v>260000</v>
      </c>
    </row>
    <row r="83" spans="1:13" x14ac:dyDescent="0.25">
      <c r="A83" s="11" t="s">
        <v>114</v>
      </c>
      <c r="B83" s="12" t="s">
        <v>115</v>
      </c>
      <c r="C83" s="13"/>
      <c r="D83" s="14"/>
      <c r="E83" s="15"/>
      <c r="F83" s="15"/>
      <c r="G83" s="13" t="s">
        <v>28</v>
      </c>
      <c r="H83" s="16"/>
      <c r="I83" s="17"/>
      <c r="J83" s="14">
        <v>4</v>
      </c>
      <c r="K83" s="18">
        <v>0</v>
      </c>
      <c r="L83" s="19">
        <f>J83*K83</f>
        <v>0</v>
      </c>
      <c r="M83" s="20">
        <v>270000</v>
      </c>
    </row>
    <row r="84" spans="1:13" x14ac:dyDescent="0.25">
      <c r="A84" s="11" t="s">
        <v>116</v>
      </c>
      <c r="B84" s="12" t="s">
        <v>117</v>
      </c>
      <c r="C84" s="13"/>
      <c r="D84" s="14"/>
      <c r="E84" s="15"/>
      <c r="F84" s="15"/>
      <c r="G84" s="13" t="s">
        <v>118</v>
      </c>
      <c r="H84" s="16"/>
      <c r="I84" s="17"/>
      <c r="J84" s="14">
        <v>2</v>
      </c>
      <c r="K84" s="18">
        <v>0</v>
      </c>
      <c r="L84" s="19">
        <f>J84*K84</f>
        <v>0</v>
      </c>
      <c r="M84" s="20">
        <v>280000</v>
      </c>
    </row>
    <row r="85" spans="1:13" x14ac:dyDescent="0.25">
      <c r="A85" s="21"/>
      <c r="B85" s="12" t="s">
        <v>119</v>
      </c>
      <c r="C85" s="15"/>
      <c r="D85" s="15"/>
      <c r="E85" s="15"/>
      <c r="F85" s="15"/>
      <c r="G85" s="15"/>
      <c r="H85" s="15"/>
      <c r="I85" s="12"/>
      <c r="J85" s="15"/>
      <c r="K85" s="15"/>
      <c r="L85" s="22"/>
    </row>
    <row r="86" spans="1:13" x14ac:dyDescent="0.25">
      <c r="A86" s="11" t="s">
        <v>120</v>
      </c>
      <c r="B86" s="12" t="s">
        <v>121</v>
      </c>
      <c r="C86" s="13"/>
      <c r="D86" s="14"/>
      <c r="E86" s="15"/>
      <c r="F86" s="15"/>
      <c r="G86" s="13" t="s">
        <v>28</v>
      </c>
      <c r="H86" s="16"/>
      <c r="I86" s="17"/>
      <c r="J86" s="14">
        <v>24</v>
      </c>
      <c r="K86" s="18">
        <v>0</v>
      </c>
      <c r="L86" s="19">
        <f>J86*K86</f>
        <v>0</v>
      </c>
      <c r="M86" s="20">
        <v>290000</v>
      </c>
    </row>
    <row r="87" spans="1:13" x14ac:dyDescent="0.25">
      <c r="A87" s="21"/>
      <c r="B87" s="12" t="s">
        <v>122</v>
      </c>
      <c r="C87" s="15"/>
      <c r="D87" s="15"/>
      <c r="E87" s="15"/>
      <c r="F87" s="15"/>
      <c r="G87" s="15"/>
      <c r="H87" s="15"/>
      <c r="I87" s="12"/>
      <c r="J87" s="15"/>
      <c r="K87" s="15"/>
      <c r="L87" s="22"/>
    </row>
    <row r="88" spans="1:13" x14ac:dyDescent="0.25">
      <c r="A88" s="11" t="s">
        <v>123</v>
      </c>
      <c r="B88" s="12" t="s">
        <v>124</v>
      </c>
      <c r="C88" s="13"/>
      <c r="D88" s="14"/>
      <c r="E88" s="15"/>
      <c r="F88" s="15"/>
      <c r="G88" s="13" t="s">
        <v>43</v>
      </c>
      <c r="H88" s="16"/>
      <c r="I88" s="17"/>
      <c r="J88" s="14">
        <v>2</v>
      </c>
      <c r="K88" s="18">
        <v>0</v>
      </c>
      <c r="L88" s="19">
        <f>J88*K88</f>
        <v>0</v>
      </c>
      <c r="M88" s="20">
        <v>300000</v>
      </c>
    </row>
    <row r="89" spans="1:13" x14ac:dyDescent="0.25">
      <c r="A89" s="21"/>
      <c r="B89" s="12" t="s">
        <v>125</v>
      </c>
      <c r="C89" s="15"/>
      <c r="D89" s="15"/>
      <c r="E89" s="15"/>
      <c r="F89" s="15"/>
      <c r="G89" s="15"/>
      <c r="H89" s="15"/>
      <c r="I89" s="12"/>
      <c r="J89" s="15"/>
      <c r="K89" s="15"/>
      <c r="L89" s="22"/>
    </row>
    <row r="90" spans="1:13" x14ac:dyDescent="0.25">
      <c r="A90" s="11" t="s">
        <v>126</v>
      </c>
      <c r="B90" s="12" t="s">
        <v>127</v>
      </c>
      <c r="C90" s="13"/>
      <c r="D90" s="14"/>
      <c r="E90" s="15"/>
      <c r="F90" s="15"/>
      <c r="G90" s="13" t="s">
        <v>28</v>
      </c>
      <c r="H90" s="16"/>
      <c r="I90" s="17"/>
      <c r="J90" s="14">
        <v>1</v>
      </c>
      <c r="K90" s="18">
        <v>0</v>
      </c>
      <c r="L90" s="19">
        <f>J90*K90</f>
        <v>0</v>
      </c>
      <c r="M90" s="20">
        <v>310000</v>
      </c>
    </row>
    <row r="91" spans="1:13" x14ac:dyDescent="0.25">
      <c r="A91" s="21"/>
      <c r="B91" s="12" t="s">
        <v>128</v>
      </c>
      <c r="C91" s="15"/>
      <c r="D91" s="15"/>
      <c r="E91" s="15"/>
      <c r="F91" s="15"/>
      <c r="G91" s="15"/>
      <c r="H91" s="15"/>
      <c r="I91" s="12"/>
      <c r="J91" s="15"/>
      <c r="K91" s="15"/>
      <c r="L91" s="22"/>
    </row>
    <row r="92" spans="1:13" x14ac:dyDescent="0.25">
      <c r="A92" s="11" t="s">
        <v>129</v>
      </c>
      <c r="B92" s="12" t="s">
        <v>130</v>
      </c>
      <c r="C92" s="13"/>
      <c r="D92" s="14"/>
      <c r="E92" s="15"/>
      <c r="F92" s="15"/>
      <c r="G92" s="13" t="s">
        <v>28</v>
      </c>
      <c r="H92" s="16"/>
      <c r="I92" s="17"/>
      <c r="J92" s="14">
        <v>1</v>
      </c>
      <c r="K92" s="18">
        <v>0</v>
      </c>
      <c r="L92" s="19">
        <f>J92*K92</f>
        <v>0</v>
      </c>
      <c r="M92" s="20">
        <v>320000</v>
      </c>
    </row>
    <row r="93" spans="1:13" x14ac:dyDescent="0.25">
      <c r="A93" s="21"/>
      <c r="B93" s="12" t="s">
        <v>131</v>
      </c>
      <c r="C93" s="15"/>
      <c r="D93" s="15"/>
      <c r="E93" s="15"/>
      <c r="F93" s="15"/>
      <c r="G93" s="15"/>
      <c r="H93" s="15"/>
      <c r="I93" s="12"/>
      <c r="J93" s="15"/>
      <c r="K93" s="15"/>
      <c r="L93" s="22"/>
    </row>
    <row r="94" spans="1:13" x14ac:dyDescent="0.25">
      <c r="A94" s="11" t="s">
        <v>132</v>
      </c>
      <c r="B94" s="12" t="s">
        <v>133</v>
      </c>
      <c r="C94" s="13"/>
      <c r="D94" s="14"/>
      <c r="E94" s="15"/>
      <c r="F94" s="15"/>
      <c r="G94" s="13" t="s">
        <v>134</v>
      </c>
      <c r="H94" s="16"/>
      <c r="I94" s="17"/>
      <c r="J94" s="14">
        <v>1</v>
      </c>
      <c r="K94" s="18">
        <v>0</v>
      </c>
      <c r="L94" s="19">
        <f>J94*K94</f>
        <v>0</v>
      </c>
      <c r="M94" s="20">
        <v>330000</v>
      </c>
    </row>
    <row r="95" spans="1:13" x14ac:dyDescent="0.25">
      <c r="A95" s="23"/>
      <c r="B95" s="24" t="s">
        <v>135</v>
      </c>
      <c r="C95" s="25"/>
      <c r="D95" s="25"/>
      <c r="E95" s="25"/>
      <c r="F95" s="25"/>
      <c r="G95" s="25"/>
      <c r="H95" s="25"/>
      <c r="I95" s="24"/>
      <c r="J95" s="25"/>
      <c r="K95" s="25"/>
      <c r="L95" s="26"/>
    </row>
    <row r="97" spans="10:13" x14ac:dyDescent="0.25">
      <c r="J97" s="1" t="s">
        <v>136</v>
      </c>
      <c r="L97" s="27">
        <f>SUM(L11:L95)</f>
        <v>0</v>
      </c>
      <c r="M97" s="2"/>
    </row>
  </sheetData>
  <sheetProtection password="8CC1" sheet="1"/>
  <pageMargins left="0.75" right="0.75" top="0.75" bottom="0.5" header="0.5" footer="0.75"/>
  <pageSetup orientation="landscape"/>
  <headerFooter>
    <oddHeader>&amp;L&amp;"-,Regular"&amp;BBid Request Template&amp;B
Delaware Valley&amp;R&amp;"-,Regular"&amp;D
JBALDWIN
Page &amp;P</oddHeader>
    <evenHeader>&amp;L&amp;"-,Regular"&amp;BBid Request Template&amp;B
Delaware Valley&amp;R&amp;"-,Regular"&amp;D
JBALDWIN
Page &amp;P</evenHeader>
    <firstHeader>&amp;L&amp;"-,Regular"&amp;BBid Request Template&amp;B
Delaware Valley&amp;R&amp;"-,Regular"&amp;D
JBALDWIN
Page 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No. BID-000192</vt:lpstr>
      <vt:lpstr>'Bid No. BID-000192'!Print_Titles</vt:lpstr>
      <vt:lpstr>RepeatTitles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Baldwin</dc:creator>
  <cp:lastModifiedBy>Nancy Shafer</cp:lastModifiedBy>
  <dcterms:created xsi:type="dcterms:W3CDTF">2025-03-07T15:14:58Z</dcterms:created>
  <dcterms:modified xsi:type="dcterms:W3CDTF">2025-03-10T11:15:54Z</dcterms:modified>
</cp:coreProperties>
</file>