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an.Merly\Downloads\"/>
    </mc:Choice>
  </mc:AlternateContent>
  <workbookProtection workbookAlgorithmName="SHA-512" workbookHashValue="uI+PlU1+fSZSMevL2Mnmihw1szkZ7+KBdtBDvgU1bKrkRRqr5gmbo/0Mrdh2R17NWV9nZ8Kwnnlx6y1uYNM2Tg==" workbookSaltValue="zntoZo5QsurI7sVnjymJRA==" workbookSpinCount="100000" lockStructure="1"/>
  <bookViews>
    <workbookView xWindow="0" yWindow="0" windowWidth="24540" windowHeight="11265" tabRatio="351"/>
  </bookViews>
  <sheets>
    <sheet name="Mileage Log" sheetId="7" r:id="rId1"/>
    <sheet name="Data" sheetId="2" r:id="rId2"/>
  </sheets>
  <definedNames>
    <definedName name="MILE">Data!$B$1:$B$101</definedName>
    <definedName name="Mileage">#REF!</definedName>
    <definedName name="MILES">Data!$B$1:$B$36</definedName>
    <definedName name="miles2">Data!$B$1:$B$90</definedName>
    <definedName name="_xlnm.Print_Area" localSheetId="0">'Mileage Log'!$A$2:$E$56</definedName>
    <definedName name="SCHOOL">Data!#REF!</definedName>
    <definedName name="SCHOOLLIST">Data!#REF!</definedName>
    <definedName name="SCHOOLLIST2">Data!$A$1:$A$101</definedName>
    <definedName name="SCHOOLS">Data!#REF!</definedName>
    <definedName name="schools2">Data!#REF!</definedName>
    <definedName name="SCHOOLS3">Data!#REF!</definedName>
  </definedNames>
  <calcPr calcId="162913"/>
</workbook>
</file>

<file path=xl/calcChain.xml><?xml version="1.0" encoding="utf-8"?>
<calcChain xmlns="http://schemas.openxmlformats.org/spreadsheetml/2006/main">
  <c r="D41" i="7" l="1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7" i="7"/>
  <c r="D18" i="7"/>
  <c r="D16" i="7"/>
  <c r="D15" i="7"/>
  <c r="D14" i="7"/>
  <c r="D13" i="7"/>
  <c r="D12" i="7"/>
  <c r="D50" i="7" l="1"/>
  <c r="D52" i="7" s="1"/>
</calcChain>
</file>

<file path=xl/sharedStrings.xml><?xml version="1.0" encoding="utf-8"?>
<sst xmlns="http://schemas.openxmlformats.org/spreadsheetml/2006/main" count="105" uniqueCount="103">
  <si>
    <t>Mileage</t>
  </si>
  <si>
    <t>Mileage Log</t>
  </si>
  <si>
    <t xml:space="preserve">Date </t>
  </si>
  <si>
    <t>Total:</t>
  </si>
  <si>
    <t>Total Miles:</t>
  </si>
  <si>
    <t>Mileage Rate:</t>
  </si>
  <si>
    <t xml:space="preserve">Name: </t>
  </si>
  <si>
    <t>Position:</t>
  </si>
  <si>
    <t>Month:</t>
  </si>
  <si>
    <t xml:space="preserve">Misc. Travel </t>
  </si>
  <si>
    <t>Destinations</t>
  </si>
  <si>
    <t>ANDREW TO MAPLE HILL</t>
  </si>
  <si>
    <t>ANDREW TO SALEM</t>
  </si>
  <si>
    <t>ANDREW TO WESTERN</t>
  </si>
  <si>
    <t>ANDREW TO HOP BROOK</t>
  </si>
  <si>
    <t>ANDREW TO CHMS</t>
  </si>
  <si>
    <t>ANDREW TO HILLSIDE</t>
  </si>
  <si>
    <t>ANDREW TO NHS</t>
  </si>
  <si>
    <t>MAPLE HILL TO ANDREW</t>
  </si>
  <si>
    <t>MAPLE HILL TO SALEM</t>
  </si>
  <si>
    <t>MAPLE HILL TO WESTERN</t>
  </si>
  <si>
    <t>ANDREW TO CROSS ST</t>
  </si>
  <si>
    <t>MAPLE HILL TO CROSS ST</t>
  </si>
  <si>
    <t>MAPLE HILL TO HOP BROOK</t>
  </si>
  <si>
    <t>MAPLE HILL TO CHMS</t>
  </si>
  <si>
    <t>MAPLE HILL TO HILLSIDE</t>
  </si>
  <si>
    <t>MAPLE HILL TO NHS</t>
  </si>
  <si>
    <t>WESTERN TO ANDREW</t>
  </si>
  <si>
    <t>SALEM TO ANDREW</t>
  </si>
  <si>
    <t>SALEM TO MAPLE HILL</t>
  </si>
  <si>
    <t>SALEM TO WESTERN</t>
  </si>
  <si>
    <t>SALEM TO CROSS ST</t>
  </si>
  <si>
    <t>SALEM TO HOP BROOK</t>
  </si>
  <si>
    <t>SALEM TO CHMS</t>
  </si>
  <si>
    <t>SALEM TO HILLSIDE</t>
  </si>
  <si>
    <t>SALEM TO NHS</t>
  </si>
  <si>
    <t xml:space="preserve">WESTERN TO MAPLE HILL </t>
  </si>
  <si>
    <t>WESTERN TO SALEM</t>
  </si>
  <si>
    <t>WESTERN TO CROSS ST</t>
  </si>
  <si>
    <t>WESTERN TO HOP BROOK</t>
  </si>
  <si>
    <t>WESTERN TO CHMS</t>
  </si>
  <si>
    <t>WESTERN TO HILLSIDE</t>
  </si>
  <si>
    <t>WESTERN TO NHS</t>
  </si>
  <si>
    <t>CROSS ST TO ANDREW</t>
  </si>
  <si>
    <t>CROSS ST TO MAPLE HILL</t>
  </si>
  <si>
    <t>CROSS ST TO SALEM</t>
  </si>
  <si>
    <t>CROSS ST TO WESTERN</t>
  </si>
  <si>
    <t>CROSS ST TO HOP BROOK</t>
  </si>
  <si>
    <t>CROSS ST TO CHMS</t>
  </si>
  <si>
    <t>CROSS ST TO HILLSIDE</t>
  </si>
  <si>
    <t>CROSS ST TO NHS</t>
  </si>
  <si>
    <t>HOP BROOK TO ANDREW</t>
  </si>
  <si>
    <t>HOP BROOK TO MAPLE HILL</t>
  </si>
  <si>
    <t>HOP BROOK TO SALEM</t>
  </si>
  <si>
    <t>HOP BROOK TO WESTERN</t>
  </si>
  <si>
    <t>HOP BROOK TO CROSS</t>
  </si>
  <si>
    <t>HOP BROOK TO CHMS</t>
  </si>
  <si>
    <t>HOP BROOK TO HILLSIDE</t>
  </si>
  <si>
    <t>HOP BROOK TO NHS</t>
  </si>
  <si>
    <t>CHMS TO ANDREW</t>
  </si>
  <si>
    <t>CHMS TO MAPLE HILL</t>
  </si>
  <si>
    <t>CHMS TO SALEM</t>
  </si>
  <si>
    <t>CHMS TO WESTERN</t>
  </si>
  <si>
    <t>CHMS TO CROSS ST</t>
  </si>
  <si>
    <t>CHMS TO HILLSIDE</t>
  </si>
  <si>
    <t>CHMS TO NHS</t>
  </si>
  <si>
    <t>HILLSIDE TO ANDREW</t>
  </si>
  <si>
    <t>HILLSIDE TO MAPLE HILL</t>
  </si>
  <si>
    <t>HILLSIDE TO SALEM</t>
  </si>
  <si>
    <t>HILLSIDE TO WESTERN</t>
  </si>
  <si>
    <t>HILLSIDE TO CROSS ST</t>
  </si>
  <si>
    <t>HILLSIDE TO HOP BROOK</t>
  </si>
  <si>
    <t>HILLSIDE TO CHMS</t>
  </si>
  <si>
    <t>HILLSIDE TO NHS</t>
  </si>
  <si>
    <t>NHS TO ANDREW</t>
  </si>
  <si>
    <t>NHS TO MAPLE HILL</t>
  </si>
  <si>
    <t>NHS TO SALEM</t>
  </si>
  <si>
    <t>NHS TO WESTERN</t>
  </si>
  <si>
    <t>NHS TO CROSS ST</t>
  </si>
  <si>
    <t>NHS TO HOP BROOK</t>
  </si>
  <si>
    <t>NHS TO CHMS</t>
  </si>
  <si>
    <t>NHS TO HILLSIDE</t>
  </si>
  <si>
    <t>CHMS TO HOP BROOK</t>
  </si>
  <si>
    <t>ANDREW TO CAPS</t>
  </si>
  <si>
    <t>CAPS TO ANDREW</t>
  </si>
  <si>
    <t>CAPS TO MAPLE HILL</t>
  </si>
  <si>
    <t>CAPS TO SALEM</t>
  </si>
  <si>
    <t>CAPS TO WESTERN</t>
  </si>
  <si>
    <t>CAPS TO CROSS ST</t>
  </si>
  <si>
    <t>CAPS TO HOP BROOK</t>
  </si>
  <si>
    <t>CAPS TO CHMS</t>
  </si>
  <si>
    <t>CAPS TO HILLSIDE</t>
  </si>
  <si>
    <t>CAPS TO NHS</t>
  </si>
  <si>
    <t>MAPLE HILL TO CAPS</t>
  </si>
  <si>
    <t>SALEM TO CAPS</t>
  </si>
  <si>
    <t>WESTERN TO CAPS</t>
  </si>
  <si>
    <t>CROSS ST TO CAPS</t>
  </si>
  <si>
    <t>HOP BROOK TO CAPS</t>
  </si>
  <si>
    <t>CHMS TO CAPS</t>
  </si>
  <si>
    <t>HILLSIDE TO CAPS</t>
  </si>
  <si>
    <t>NHS TO CAPS</t>
  </si>
  <si>
    <t>NHS TO ST. FRANCIS</t>
  </si>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</sst>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"/>
  </numFmts>
  <fonts count="7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24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locked="0"/>
    </xf>
    <xf numFmtId="14" fontId="5" fillId="3" borderId="2" xfId="0" applyNumberFormat="1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right"/>
      <protection hidden="1"/>
    </xf>
    <xf numFmtId="49" fontId="2" fillId="0" borderId="5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7" fontId="2" fillId="0" borderId="5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 hidden="1"/>
    </xf>
    <xf numFmtId="0" fontId="4" fillId="3" borderId="4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17" fontId="2" fillId="0" borderId="0" xfId="0" applyNumberFormat="1" applyFont="1" applyBorder="1" applyProtection="1"/>
    <xf numFmtId="0" fontId="4" fillId="3" borderId="4" xfId="0" applyFont="1" applyFill="1" applyBorder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0" fontId="0" fillId="5" borderId="2" xfId="0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14" fontId="0" fillId="0" borderId="6" xfId="0" applyNumberForma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164" fontId="6" fillId="4" borderId="4" xfId="0" applyNumberFormat="1" applyFont="1" applyFill="1" applyBorder="1" applyAlignment="1" applyProtection="1">
      <alignment horizontal="right"/>
    </xf>
    <xf numFmtId="0" fontId="0" fillId="5" borderId="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FD56"/>
  <sheetViews>
    <sheetView showGridLines="0"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12.85546875" customWidth="1"/>
    <col min="2" max="2" width="18.140625" style="1" customWidth="1"/>
    <col min="3" max="3" width="46.7109375" style="1" customWidth="1"/>
    <col min="4" max="4" width="12" style="2" customWidth="1"/>
    <col min="5" max="5" width="22.5703125" customWidth="1"/>
  </cols>
  <sheetData>
    <row r="2" spans="1:16384" x14ac:dyDescent="0.2">
      <c r="A2" s="27"/>
      <c r="B2" s="21"/>
      <c r="C2" s="21"/>
      <c r="D2" s="22"/>
      <c r="E2" s="27"/>
    </row>
    <row r="3" spans="1:16384" ht="18.75" customHeight="1" x14ac:dyDescent="0.2">
      <c r="A3" s="27"/>
      <c r="B3" s="20" t="s">
        <v>6</v>
      </c>
      <c r="C3" s="13"/>
      <c r="D3" s="26" t="s">
        <v>8</v>
      </c>
      <c r="E3" s="15"/>
    </row>
    <row r="4" spans="1:16384" ht="21.75" customHeight="1" x14ac:dyDescent="0.2">
      <c r="A4" s="27"/>
      <c r="B4" s="20" t="s">
        <v>102</v>
      </c>
      <c r="C4" s="13"/>
      <c r="D4" s="23"/>
      <c r="E4" s="24"/>
    </row>
    <row r="5" spans="1:16384" ht="17.25" customHeight="1" x14ac:dyDescent="0.2">
      <c r="A5" s="20"/>
      <c r="B5" s="20"/>
      <c r="C5" s="17"/>
      <c r="D5" s="20"/>
      <c r="E5" s="2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ht="17.25" customHeight="1" x14ac:dyDescent="0.2">
      <c r="A6" s="27"/>
      <c r="B6" s="20"/>
      <c r="C6" s="9"/>
      <c r="D6" s="22"/>
      <c r="E6" s="27"/>
    </row>
    <row r="7" spans="1:16384" ht="20.25" customHeight="1" x14ac:dyDescent="0.2">
      <c r="A7" s="27"/>
      <c r="B7" s="20" t="s">
        <v>7</v>
      </c>
      <c r="C7" s="9"/>
      <c r="D7" s="22"/>
      <c r="E7" s="27"/>
    </row>
    <row r="8" spans="1:16384" ht="17.25" customHeight="1" x14ac:dyDescent="0.2">
      <c r="A8" s="27"/>
      <c r="B8" s="20"/>
      <c r="C8" s="28"/>
      <c r="D8" s="22"/>
      <c r="E8" s="27"/>
    </row>
    <row r="9" spans="1:16384" x14ac:dyDescent="0.2">
      <c r="A9" s="27"/>
      <c r="B9" s="21"/>
      <c r="C9" s="21"/>
      <c r="D9" s="22"/>
      <c r="E9" s="27"/>
    </row>
    <row r="10" spans="1:16384" ht="31.5" customHeight="1" x14ac:dyDescent="0.4">
      <c r="A10" s="27"/>
      <c r="B10" s="42" t="s">
        <v>1</v>
      </c>
      <c r="C10" s="43"/>
      <c r="D10" s="44"/>
      <c r="E10" s="27"/>
    </row>
    <row r="11" spans="1:16384" ht="26.25" customHeight="1" x14ac:dyDescent="0.25">
      <c r="A11" s="27"/>
      <c r="B11" s="25" t="s">
        <v>2</v>
      </c>
      <c r="C11" s="19" t="s">
        <v>10</v>
      </c>
      <c r="D11" s="19" t="s">
        <v>0</v>
      </c>
      <c r="E11" s="27"/>
    </row>
    <row r="12" spans="1:16384" x14ac:dyDescent="0.2">
      <c r="A12" s="27"/>
      <c r="B12" s="4"/>
      <c r="C12" s="5"/>
      <c r="D12" s="36">
        <f>IF(ISNA(VLOOKUP(C12,Data!A1:B101,2,FALSE)),0,VLOOKUP(C12,Data!A1:B101,2,FALSE))</f>
        <v>0</v>
      </c>
      <c r="E12" s="27"/>
    </row>
    <row r="13" spans="1:16384" x14ac:dyDescent="0.2">
      <c r="A13" s="27"/>
      <c r="B13" s="4"/>
      <c r="C13" s="5"/>
      <c r="D13" s="36">
        <f>IF(ISNA(VLOOKUP(C13,Data!A1:B101,2,FALSE)),0,VLOOKUP(C13,Data!A1:B101,2,FALSE))</f>
        <v>0</v>
      </c>
      <c r="E13" s="27"/>
    </row>
    <row r="14" spans="1:16384" x14ac:dyDescent="0.2">
      <c r="A14" s="27"/>
      <c r="B14" s="14"/>
      <c r="C14" s="5"/>
      <c r="D14" s="36">
        <f>IF(ISNA(VLOOKUP(C14,Data!A1:B101,2,FALSE)),0,VLOOKUP(C14,Data!A1:B101,2,FALSE))</f>
        <v>0</v>
      </c>
      <c r="E14" s="27"/>
    </row>
    <row r="15" spans="1:16384" x14ac:dyDescent="0.2">
      <c r="A15" s="27"/>
      <c r="B15" s="4"/>
      <c r="C15" s="5"/>
      <c r="D15" s="36">
        <f>IF(ISNA(VLOOKUP(C15,Data!A1:B101,2,FALSE)),0,VLOOKUP(C15,Data!A1:B101,2,FALSE))</f>
        <v>0</v>
      </c>
      <c r="E15" s="27"/>
    </row>
    <row r="16" spans="1:16384" x14ac:dyDescent="0.2">
      <c r="A16" s="27"/>
      <c r="B16" s="4"/>
      <c r="C16" s="5"/>
      <c r="D16" s="36">
        <f>IF(ISNA(VLOOKUP(C16,Data!A1:B101,2,FALSE)),0,VLOOKUP(C16,Data!A1:B101,2,FALSE))</f>
        <v>0</v>
      </c>
      <c r="E16" s="27"/>
    </row>
    <row r="17" spans="1:5" x14ac:dyDescent="0.2">
      <c r="A17" s="27"/>
      <c r="B17" s="4"/>
      <c r="C17" s="5"/>
      <c r="D17" s="36">
        <f>IF(ISNA(VLOOKUP(C17,Data!A1:B101,2,FALSE)),0,VLOOKUP(C17,Data!A1:B101,2,FALSE))</f>
        <v>0</v>
      </c>
      <c r="E17" s="27"/>
    </row>
    <row r="18" spans="1:5" x14ac:dyDescent="0.2">
      <c r="A18" s="27"/>
      <c r="B18" s="4"/>
      <c r="C18" s="5"/>
      <c r="D18" s="36">
        <f>IF(ISNA(VLOOKUP(C18,Data!A1:B101,2,FALSE)),0,VLOOKUP(C18,Data!A1:B101,2,FALSE))</f>
        <v>0</v>
      </c>
      <c r="E18" s="27"/>
    </row>
    <row r="19" spans="1:5" x14ac:dyDescent="0.2">
      <c r="A19" s="27"/>
      <c r="B19" s="4"/>
      <c r="C19" s="5"/>
      <c r="D19" s="36">
        <f>IF(ISNA(VLOOKUP(C19,Data!A1:B101,2,FALSE)),0,VLOOKUP(C19,Data!A1:B101,2,FALSE))</f>
        <v>0</v>
      </c>
      <c r="E19" s="27"/>
    </row>
    <row r="20" spans="1:5" x14ac:dyDescent="0.2">
      <c r="A20" s="27"/>
      <c r="B20" s="4"/>
      <c r="C20" s="5"/>
      <c r="D20" s="36">
        <f>IF(ISNA(VLOOKUP(C20,Data!A1:B101,2,FALSE)),0,VLOOKUP(C20,Data!A1:B101,2,FALSE))</f>
        <v>0</v>
      </c>
      <c r="E20" s="27"/>
    </row>
    <row r="21" spans="1:5" x14ac:dyDescent="0.2">
      <c r="A21" s="27"/>
      <c r="B21" s="4"/>
      <c r="C21" s="5"/>
      <c r="D21" s="36">
        <f>IF(ISNA(VLOOKUP(C21,Data!A1:B101,2,FALSE)),0,VLOOKUP(C21,Data!A1:B101,2,FALSE))</f>
        <v>0</v>
      </c>
      <c r="E21" s="27"/>
    </row>
    <row r="22" spans="1:5" x14ac:dyDescent="0.2">
      <c r="A22" s="27"/>
      <c r="B22" s="4"/>
      <c r="C22" s="5"/>
      <c r="D22" s="36">
        <f>IF(ISNA(VLOOKUP(C22,Data!A1:B101,2,FALSE)),0,VLOOKUP(C22,Data!A1:B101,2,FALSE))</f>
        <v>0</v>
      </c>
      <c r="E22" s="27"/>
    </row>
    <row r="23" spans="1:5" x14ac:dyDescent="0.2">
      <c r="A23" s="27"/>
      <c r="B23" s="4"/>
      <c r="C23" s="5"/>
      <c r="D23" s="36">
        <f>IF(ISNA(VLOOKUP(C23,Data!A1:B101,2,FALSE)),0,VLOOKUP(C23,Data!A1:B101,2,FALSE))</f>
        <v>0</v>
      </c>
      <c r="E23" s="27"/>
    </row>
    <row r="24" spans="1:5" x14ac:dyDescent="0.2">
      <c r="A24" s="27"/>
      <c r="B24" s="14"/>
      <c r="C24" s="5"/>
      <c r="D24" s="36">
        <f>IF(ISNA(VLOOKUP(C24,Data!A1:B101,2,FALSE)),0,VLOOKUP(C24,Data!A1:B101,2,FALSE))</f>
        <v>0</v>
      </c>
      <c r="E24" s="27"/>
    </row>
    <row r="25" spans="1:5" x14ac:dyDescent="0.2">
      <c r="A25" s="27"/>
      <c r="B25" s="4"/>
      <c r="C25" s="5"/>
      <c r="D25" s="36">
        <f>IF(ISNA(VLOOKUP(C25,Data!A1:B101,2,FALSE)),0,VLOOKUP(C25,Data!A1:B101,2,FALSE))</f>
        <v>0</v>
      </c>
      <c r="E25" s="27"/>
    </row>
    <row r="26" spans="1:5" x14ac:dyDescent="0.2">
      <c r="A26" s="27"/>
      <c r="B26" s="4"/>
      <c r="C26" s="5"/>
      <c r="D26" s="36">
        <f>IF(ISNA(VLOOKUP(C26,Data!A1:B101,2,FALSE)),0,VLOOKUP(C26,Data!A1:B101,2,FALSE))</f>
        <v>0</v>
      </c>
      <c r="E26" s="27"/>
    </row>
    <row r="27" spans="1:5" x14ac:dyDescent="0.2">
      <c r="A27" s="27"/>
      <c r="B27" s="4"/>
      <c r="C27" s="5"/>
      <c r="D27" s="36">
        <f>IF(ISNA(VLOOKUP(C27,Data!A1:B101,2,FALSE)),0,VLOOKUP(C27,Data!A1:B101,2,FALSE))</f>
        <v>0</v>
      </c>
      <c r="E27" s="27"/>
    </row>
    <row r="28" spans="1:5" x14ac:dyDescent="0.2">
      <c r="A28" s="27"/>
      <c r="B28" s="4"/>
      <c r="C28" s="5"/>
      <c r="D28" s="36">
        <f>IF(ISNA(VLOOKUP(C28,Data!A1:B101,2,FALSE)),0,VLOOKUP(C28,Data!A1:B101,2,FALSE))</f>
        <v>0</v>
      </c>
      <c r="E28" s="27"/>
    </row>
    <row r="29" spans="1:5" x14ac:dyDescent="0.2">
      <c r="A29" s="27"/>
      <c r="B29" s="4"/>
      <c r="C29" s="5"/>
      <c r="D29" s="36">
        <f>IF(ISNA(VLOOKUP(C29,Data!A1:B101,2,FALSE)),0,VLOOKUP(C29,Data!A1:B101,2,FALSE))</f>
        <v>0</v>
      </c>
      <c r="E29" s="27"/>
    </row>
    <row r="30" spans="1:5" x14ac:dyDescent="0.2">
      <c r="A30" s="27"/>
      <c r="B30" s="4"/>
      <c r="C30" s="5"/>
      <c r="D30" s="36">
        <f>IF(ISNA(VLOOKUP(C30,Data!A1:B101,2,FALSE)),0,VLOOKUP(C30,Data!A1:B101,2,FALSE))</f>
        <v>0</v>
      </c>
      <c r="E30" s="27"/>
    </row>
    <row r="31" spans="1:5" x14ac:dyDescent="0.2">
      <c r="A31" s="27"/>
      <c r="B31" s="14"/>
      <c r="C31" s="5"/>
      <c r="D31" s="36">
        <f>IF(ISNA(VLOOKUP(C31,Data!A1:B101,2,FALSE)),0,VLOOKUP(C31,Data!A1:B101,2,FALSE))</f>
        <v>0</v>
      </c>
      <c r="E31" s="27"/>
    </row>
    <row r="32" spans="1:5" x14ac:dyDescent="0.2">
      <c r="A32" s="27"/>
      <c r="B32" s="4"/>
      <c r="C32" s="5"/>
      <c r="D32" s="36">
        <f>IF(ISNA(VLOOKUP(C32,Data!A1:B101,2,FALSE)),0,VLOOKUP(C32,Data!A1:B101,2,FALSE))</f>
        <v>0</v>
      </c>
      <c r="E32" s="27"/>
    </row>
    <row r="33" spans="1:5" x14ac:dyDescent="0.2">
      <c r="A33" s="27"/>
      <c r="B33" s="4"/>
      <c r="C33" s="5"/>
      <c r="D33" s="36">
        <f>IF(ISNA(VLOOKUP(C33,Data!A1:B101,2,FALSE)),0,VLOOKUP(C33,Data!A1:B101,2,FALSE))</f>
        <v>0</v>
      </c>
      <c r="E33" s="27"/>
    </row>
    <row r="34" spans="1:5" x14ac:dyDescent="0.2">
      <c r="A34" s="27"/>
      <c r="B34" s="4"/>
      <c r="C34" s="5"/>
      <c r="D34" s="36">
        <f>IF(ISNA(VLOOKUP(C34,Data!A1:B101,2,FALSE)),0,VLOOKUP(C34,Data!A1:B101,2,FALSE))</f>
        <v>0</v>
      </c>
      <c r="E34" s="27"/>
    </row>
    <row r="35" spans="1:5" x14ac:dyDescent="0.2">
      <c r="A35" s="27"/>
      <c r="B35" s="4"/>
      <c r="C35" s="5"/>
      <c r="D35" s="36">
        <f>IF(ISNA(VLOOKUP(C35,Data!A1:B101,2,FALSE)),0,VLOOKUP(C35,Data!A1:B101,2,FALSE))</f>
        <v>0</v>
      </c>
      <c r="E35" s="27"/>
    </row>
    <row r="36" spans="1:5" x14ac:dyDescent="0.2">
      <c r="A36" s="27"/>
      <c r="B36" s="4"/>
      <c r="C36" s="5"/>
      <c r="D36" s="36">
        <f>IF(ISNA(VLOOKUP(C36,Data!A1:B101,2,FALSE)),0,VLOOKUP(C36,Data!A1:B101,2,FALSE))</f>
        <v>0</v>
      </c>
      <c r="E36" s="27"/>
    </row>
    <row r="37" spans="1:5" x14ac:dyDescent="0.2">
      <c r="A37" s="27"/>
      <c r="B37" s="4"/>
      <c r="C37" s="5"/>
      <c r="D37" s="36">
        <f>IF(ISNA(VLOOKUP(C37,Data!A1:B101,2,FALSE)),0,VLOOKUP(C37,Data!A1:B101,2,FALSE))</f>
        <v>0</v>
      </c>
      <c r="E37" s="27"/>
    </row>
    <row r="38" spans="1:5" x14ac:dyDescent="0.2">
      <c r="A38" s="27"/>
      <c r="B38" s="4"/>
      <c r="C38" s="5"/>
      <c r="D38" s="36">
        <f>IF(ISNA(VLOOKUP(C38,Data!A1:B101,2,FALSE)),0,VLOOKUP(C38,Data!A1:B101,2,FALSE))</f>
        <v>0</v>
      </c>
      <c r="E38" s="27"/>
    </row>
    <row r="39" spans="1:5" x14ac:dyDescent="0.2">
      <c r="A39" s="27"/>
      <c r="B39" s="4"/>
      <c r="C39" s="5"/>
      <c r="D39" s="36">
        <f>IF(ISNA(VLOOKUP(C39,Data!A1:B101,2,FALSE)),0,VLOOKUP(C39,Data!A1:B101,2,FALSE))</f>
        <v>0</v>
      </c>
      <c r="E39" s="27"/>
    </row>
    <row r="40" spans="1:5" x14ac:dyDescent="0.2">
      <c r="A40" s="27"/>
      <c r="B40" s="4"/>
      <c r="C40" s="5"/>
      <c r="D40" s="36">
        <f>IF(ISNA(VLOOKUP(C40,Data!A1:B101,2,FALSE)),0,VLOOKUP(C40,Data!A1:B101,2,FALSE))</f>
        <v>0</v>
      </c>
      <c r="E40" s="27"/>
    </row>
    <row r="41" spans="1:5" x14ac:dyDescent="0.2">
      <c r="A41" s="27"/>
      <c r="B41" s="4"/>
      <c r="C41" s="5"/>
      <c r="D41" s="36">
        <f>IF(ISNA(VLOOKUP(C41,Data!A1:B101,2,FALSE)),0,VLOOKUP(C41,Data!A1:B101,2,FALSE))</f>
        <v>0</v>
      </c>
      <c r="E41" s="27"/>
    </row>
    <row r="42" spans="1:5" x14ac:dyDescent="0.2">
      <c r="A42" s="27"/>
      <c r="B42" s="33"/>
      <c r="C42" s="32"/>
      <c r="D42" s="12"/>
      <c r="E42" s="27"/>
    </row>
    <row r="43" spans="1:5" x14ac:dyDescent="0.2">
      <c r="A43" s="27"/>
      <c r="B43" s="10" t="s">
        <v>2</v>
      </c>
      <c r="C43" s="11" t="s">
        <v>9</v>
      </c>
      <c r="D43" s="18" t="s">
        <v>0</v>
      </c>
      <c r="E43" s="27"/>
    </row>
    <row r="44" spans="1:5" x14ac:dyDescent="0.2">
      <c r="A44" s="27"/>
      <c r="B44" s="7"/>
      <c r="C44" s="16"/>
      <c r="D44" s="39"/>
      <c r="E44" s="27"/>
    </row>
    <row r="45" spans="1:5" x14ac:dyDescent="0.2">
      <c r="A45" s="27"/>
      <c r="B45" s="7"/>
      <c r="C45" s="16"/>
      <c r="D45" s="39"/>
      <c r="E45" s="27"/>
    </row>
    <row r="46" spans="1:5" x14ac:dyDescent="0.2">
      <c r="A46" s="27"/>
      <c r="B46" s="4"/>
      <c r="C46" s="5"/>
      <c r="D46" s="40"/>
      <c r="E46" s="27"/>
    </row>
    <row r="47" spans="1:5" x14ac:dyDescent="0.2">
      <c r="A47" s="27"/>
      <c r="B47" s="4"/>
      <c r="C47" s="6"/>
      <c r="D47" s="41"/>
      <c r="E47" s="27"/>
    </row>
    <row r="48" spans="1:5" x14ac:dyDescent="0.2">
      <c r="A48" s="27"/>
      <c r="B48" s="4"/>
      <c r="C48" s="6"/>
      <c r="D48" s="41"/>
      <c r="E48" s="27"/>
    </row>
    <row r="49" spans="1:5" x14ac:dyDescent="0.2">
      <c r="A49" s="27"/>
      <c r="B49" s="30"/>
      <c r="C49" s="31"/>
      <c r="D49" s="8"/>
      <c r="E49" s="27"/>
    </row>
    <row r="50" spans="1:5" x14ac:dyDescent="0.2">
      <c r="A50" s="27"/>
      <c r="B50" s="21"/>
      <c r="C50" s="34" t="s">
        <v>4</v>
      </c>
      <c r="D50" s="37">
        <f>SUM(D12:D48)</f>
        <v>0</v>
      </c>
      <c r="E50" s="27"/>
    </row>
    <row r="51" spans="1:5" x14ac:dyDescent="0.2">
      <c r="A51" s="27"/>
      <c r="B51" s="21"/>
      <c r="C51" s="35" t="s">
        <v>5</v>
      </c>
      <c r="D51" s="38">
        <v>0.7</v>
      </c>
      <c r="E51" s="27"/>
    </row>
    <row r="52" spans="1:5" x14ac:dyDescent="0.2">
      <c r="A52" s="27"/>
      <c r="B52" s="21"/>
      <c r="C52" s="35" t="s">
        <v>3</v>
      </c>
      <c r="D52" s="38">
        <f>(D50)*D51</f>
        <v>0</v>
      </c>
      <c r="E52" s="27"/>
    </row>
    <row r="53" spans="1:5" x14ac:dyDescent="0.2">
      <c r="A53" s="27"/>
      <c r="B53" s="21"/>
      <c r="C53" s="21"/>
      <c r="D53" s="22"/>
      <c r="E53" s="27"/>
    </row>
    <row r="54" spans="1:5" x14ac:dyDescent="0.2">
      <c r="A54" s="27"/>
      <c r="B54" s="45"/>
      <c r="C54" s="46"/>
      <c r="D54" s="22"/>
      <c r="E54" s="27"/>
    </row>
    <row r="55" spans="1:5" x14ac:dyDescent="0.2">
      <c r="A55" s="27"/>
      <c r="B55" s="28"/>
      <c r="C55" s="29"/>
      <c r="D55" s="22"/>
      <c r="E55" s="27"/>
    </row>
    <row r="56" spans="1:5" x14ac:dyDescent="0.2">
      <c r="A56" s="27"/>
      <c r="B56" s="46"/>
      <c r="C56" s="46"/>
      <c r="D56" s="22"/>
      <c r="E56" s="27"/>
    </row>
  </sheetData>
  <sheetProtection algorithmName="SHA-512" hashValue="vwrOEznSN1/4PGS/plK4uRuT6g6A5unYlCDQJMvLJM/+vgj43KvLDqdgA3MljvWTYIiAaf/k5/mAJ3v4kJ/JcA==" saltValue="yMD9R4b6zYU6fWmq7KB7dQ==" spinCount="100000" sheet="1" scenarios="1" selectLockedCells="1"/>
  <dataConsolidate/>
  <mergeCells count="3">
    <mergeCell ref="B10:D10"/>
    <mergeCell ref="B54:C54"/>
    <mergeCell ref="B56:C56"/>
  </mergeCells>
  <dataValidations count="2">
    <dataValidation type="list" allowBlank="1" showInputMessage="1" showErrorMessage="1" sqref="C42">
      <formula1>SCHOOLS</formula1>
    </dataValidation>
    <dataValidation type="list" allowBlank="1" showInputMessage="1" showErrorMessage="1" sqref="C12:C41">
      <formula1>SCHOOLLIST2</formula1>
    </dataValidation>
  </dataValidations>
  <pageMargins left="0.25" right="0.25" top="0.75" bottom="0.75" header="0.3" footer="0.3"/>
  <pageSetup scale="91" orientation="portrait" r:id="rId1"/>
  <headerFooter>
    <oddHeader xml:space="preserve">&amp;C&amp;"Arial,Bold"&amp;11&amp;UMILEAGE REIMBURSEMENT REQUEST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1"/>
  <sheetViews>
    <sheetView workbookViewId="0">
      <selection activeCell="C92" sqref="C92"/>
    </sheetView>
  </sheetViews>
  <sheetFormatPr defaultRowHeight="12.75" x14ac:dyDescent="0.2"/>
  <cols>
    <col min="1" max="1" width="27.140625" bestFit="1" customWidth="1"/>
    <col min="2" max="2" width="9.140625" customWidth="1"/>
  </cols>
  <sheetData>
    <row r="1" spans="1:2" x14ac:dyDescent="0.2">
      <c r="A1" t="s">
        <v>83</v>
      </c>
      <c r="B1">
        <v>1</v>
      </c>
    </row>
    <row r="2" spans="1:2" x14ac:dyDescent="0.2">
      <c r="A2" t="s">
        <v>11</v>
      </c>
      <c r="B2">
        <v>4</v>
      </c>
    </row>
    <row r="3" spans="1:2" x14ac:dyDescent="0.2">
      <c r="A3" t="s">
        <v>12</v>
      </c>
      <c r="B3">
        <v>1</v>
      </c>
    </row>
    <row r="4" spans="1:2" x14ac:dyDescent="0.2">
      <c r="A4" t="s">
        <v>13</v>
      </c>
      <c r="B4">
        <v>1</v>
      </c>
    </row>
    <row r="5" spans="1:2" x14ac:dyDescent="0.2">
      <c r="A5" t="s">
        <v>21</v>
      </c>
      <c r="B5">
        <v>2</v>
      </c>
    </row>
    <row r="6" spans="1:2" x14ac:dyDescent="0.2">
      <c r="A6" t="s">
        <v>14</v>
      </c>
      <c r="B6">
        <v>2</v>
      </c>
    </row>
    <row r="7" spans="1:2" x14ac:dyDescent="0.2">
      <c r="A7" t="s">
        <v>15</v>
      </c>
      <c r="B7">
        <v>3</v>
      </c>
    </row>
    <row r="8" spans="1:2" x14ac:dyDescent="0.2">
      <c r="A8" t="s">
        <v>16</v>
      </c>
      <c r="B8">
        <v>1</v>
      </c>
    </row>
    <row r="9" spans="1:2" x14ac:dyDescent="0.2">
      <c r="A9" t="s">
        <v>17</v>
      </c>
      <c r="B9">
        <v>1</v>
      </c>
    </row>
    <row r="10" spans="1:2" x14ac:dyDescent="0.2">
      <c r="A10" t="s">
        <v>84</v>
      </c>
      <c r="B10">
        <v>1</v>
      </c>
    </row>
    <row r="11" spans="1:2" x14ac:dyDescent="0.2">
      <c r="A11" t="s">
        <v>85</v>
      </c>
      <c r="B11">
        <v>2</v>
      </c>
    </row>
    <row r="12" spans="1:2" x14ac:dyDescent="0.2">
      <c r="A12" t="s">
        <v>86</v>
      </c>
      <c r="B12">
        <v>1</v>
      </c>
    </row>
    <row r="13" spans="1:2" x14ac:dyDescent="0.2">
      <c r="A13" t="s">
        <v>87</v>
      </c>
      <c r="B13">
        <v>2</v>
      </c>
    </row>
    <row r="14" spans="1:2" x14ac:dyDescent="0.2">
      <c r="A14" t="s">
        <v>88</v>
      </c>
      <c r="B14">
        <v>1</v>
      </c>
    </row>
    <row r="15" spans="1:2" x14ac:dyDescent="0.2">
      <c r="A15" t="s">
        <v>89</v>
      </c>
      <c r="B15">
        <v>1</v>
      </c>
    </row>
    <row r="16" spans="1:2" x14ac:dyDescent="0.2">
      <c r="A16" t="s">
        <v>90</v>
      </c>
      <c r="B16">
        <v>2</v>
      </c>
    </row>
    <row r="17" spans="1:2" x14ac:dyDescent="0.2">
      <c r="A17" t="s">
        <v>91</v>
      </c>
      <c r="B17">
        <v>1</v>
      </c>
    </row>
    <row r="18" spans="1:2" x14ac:dyDescent="0.2">
      <c r="A18" t="s">
        <v>92</v>
      </c>
      <c r="B18">
        <v>2</v>
      </c>
    </row>
    <row r="19" spans="1:2" x14ac:dyDescent="0.2">
      <c r="A19" t="s">
        <v>18</v>
      </c>
      <c r="B19">
        <v>4</v>
      </c>
    </row>
    <row r="20" spans="1:2" x14ac:dyDescent="0.2">
      <c r="A20" t="s">
        <v>93</v>
      </c>
      <c r="B20">
        <v>2</v>
      </c>
    </row>
    <row r="21" spans="1:2" x14ac:dyDescent="0.2">
      <c r="A21" t="s">
        <v>19</v>
      </c>
      <c r="B21">
        <v>4</v>
      </c>
    </row>
    <row r="22" spans="1:2" x14ac:dyDescent="0.2">
      <c r="A22" t="s">
        <v>20</v>
      </c>
      <c r="B22">
        <v>4</v>
      </c>
    </row>
    <row r="23" spans="1:2" x14ac:dyDescent="0.2">
      <c r="A23" t="s">
        <v>22</v>
      </c>
      <c r="B23">
        <v>3</v>
      </c>
    </row>
    <row r="24" spans="1:2" x14ac:dyDescent="0.2">
      <c r="A24" t="s">
        <v>23</v>
      </c>
      <c r="B24">
        <v>3</v>
      </c>
    </row>
    <row r="25" spans="1:2" x14ac:dyDescent="0.2">
      <c r="A25" t="s">
        <v>24</v>
      </c>
      <c r="B25">
        <v>1.5</v>
      </c>
    </row>
    <row r="26" spans="1:2" x14ac:dyDescent="0.2">
      <c r="A26" t="s">
        <v>25</v>
      </c>
      <c r="B26">
        <v>4</v>
      </c>
    </row>
    <row r="27" spans="1:2" x14ac:dyDescent="0.2">
      <c r="A27" t="s">
        <v>26</v>
      </c>
      <c r="B27">
        <v>4</v>
      </c>
    </row>
    <row r="28" spans="1:2" x14ac:dyDescent="0.2">
      <c r="A28" t="s">
        <v>28</v>
      </c>
      <c r="B28">
        <v>1</v>
      </c>
    </row>
    <row r="29" spans="1:2" x14ac:dyDescent="0.2">
      <c r="A29" t="s">
        <v>94</v>
      </c>
      <c r="B29">
        <v>1</v>
      </c>
    </row>
    <row r="30" spans="1:2" x14ac:dyDescent="0.2">
      <c r="A30" t="s">
        <v>29</v>
      </c>
      <c r="B30">
        <v>4</v>
      </c>
    </row>
    <row r="31" spans="1:2" x14ac:dyDescent="0.2">
      <c r="A31" t="s">
        <v>30</v>
      </c>
      <c r="B31">
        <v>1</v>
      </c>
    </row>
    <row r="32" spans="1:2" x14ac:dyDescent="0.2">
      <c r="A32" t="s">
        <v>31</v>
      </c>
      <c r="B32">
        <v>2</v>
      </c>
    </row>
    <row r="33" spans="1:2" x14ac:dyDescent="0.2">
      <c r="A33" t="s">
        <v>32</v>
      </c>
      <c r="B33">
        <v>1</v>
      </c>
    </row>
    <row r="34" spans="1:2" x14ac:dyDescent="0.2">
      <c r="A34" t="s">
        <v>33</v>
      </c>
      <c r="B34">
        <v>2</v>
      </c>
    </row>
    <row r="35" spans="1:2" x14ac:dyDescent="0.2">
      <c r="A35" t="s">
        <v>34</v>
      </c>
      <c r="B35">
        <v>0.5</v>
      </c>
    </row>
    <row r="36" spans="1:2" x14ac:dyDescent="0.2">
      <c r="A36" t="s">
        <v>35</v>
      </c>
      <c r="B36">
        <v>1</v>
      </c>
    </row>
    <row r="37" spans="1:2" x14ac:dyDescent="0.2">
      <c r="A37" t="s">
        <v>27</v>
      </c>
      <c r="B37">
        <v>1</v>
      </c>
    </row>
    <row r="38" spans="1:2" x14ac:dyDescent="0.2">
      <c r="A38" t="s">
        <v>95</v>
      </c>
      <c r="B38">
        <v>2</v>
      </c>
    </row>
    <row r="39" spans="1:2" x14ac:dyDescent="0.2">
      <c r="A39" t="s">
        <v>36</v>
      </c>
      <c r="B39">
        <v>4</v>
      </c>
    </row>
    <row r="40" spans="1:2" x14ac:dyDescent="0.2">
      <c r="A40" t="s">
        <v>37</v>
      </c>
      <c r="B40">
        <v>1</v>
      </c>
    </row>
    <row r="41" spans="1:2" x14ac:dyDescent="0.2">
      <c r="A41" t="s">
        <v>38</v>
      </c>
      <c r="B41">
        <v>3</v>
      </c>
    </row>
    <row r="42" spans="1:2" x14ac:dyDescent="0.2">
      <c r="A42" t="s">
        <v>39</v>
      </c>
      <c r="B42">
        <v>1</v>
      </c>
    </row>
    <row r="43" spans="1:2" x14ac:dyDescent="0.2">
      <c r="A43" t="s">
        <v>40</v>
      </c>
      <c r="B43">
        <v>3</v>
      </c>
    </row>
    <row r="44" spans="1:2" x14ac:dyDescent="0.2">
      <c r="A44" t="s">
        <v>41</v>
      </c>
      <c r="B44">
        <v>1</v>
      </c>
    </row>
    <row r="45" spans="1:2" x14ac:dyDescent="0.2">
      <c r="A45" t="s">
        <v>42</v>
      </c>
      <c r="B45">
        <v>1</v>
      </c>
    </row>
    <row r="46" spans="1:2" x14ac:dyDescent="0.2">
      <c r="A46" t="s">
        <v>43</v>
      </c>
      <c r="B46">
        <v>2</v>
      </c>
    </row>
    <row r="47" spans="1:2" x14ac:dyDescent="0.2">
      <c r="A47" t="s">
        <v>96</v>
      </c>
      <c r="B47">
        <v>1</v>
      </c>
    </row>
    <row r="48" spans="1:2" x14ac:dyDescent="0.2">
      <c r="A48" t="s">
        <v>44</v>
      </c>
      <c r="B48">
        <v>3</v>
      </c>
    </row>
    <row r="49" spans="1:2" x14ac:dyDescent="0.2">
      <c r="A49" t="s">
        <v>45</v>
      </c>
      <c r="B49">
        <v>2</v>
      </c>
    </row>
    <row r="50" spans="1:2" x14ac:dyDescent="0.2">
      <c r="A50" t="s">
        <v>46</v>
      </c>
      <c r="B50">
        <v>3</v>
      </c>
    </row>
    <row r="51" spans="1:2" x14ac:dyDescent="0.2">
      <c r="A51" t="s">
        <v>47</v>
      </c>
      <c r="B51">
        <v>3</v>
      </c>
    </row>
    <row r="52" spans="1:2" x14ac:dyDescent="0.2">
      <c r="A52" t="s">
        <v>48</v>
      </c>
      <c r="B52">
        <v>3</v>
      </c>
    </row>
    <row r="53" spans="1:2" x14ac:dyDescent="0.2">
      <c r="A53" t="s">
        <v>49</v>
      </c>
      <c r="B53">
        <v>2</v>
      </c>
    </row>
    <row r="54" spans="1:2" x14ac:dyDescent="0.2">
      <c r="A54" t="s">
        <v>50</v>
      </c>
      <c r="B54">
        <v>2</v>
      </c>
    </row>
    <row r="55" spans="1:2" x14ac:dyDescent="0.2">
      <c r="A55" t="s">
        <v>51</v>
      </c>
      <c r="B55">
        <v>2</v>
      </c>
    </row>
    <row r="56" spans="1:2" x14ac:dyDescent="0.2">
      <c r="A56" t="s">
        <v>97</v>
      </c>
      <c r="B56">
        <v>1</v>
      </c>
    </row>
    <row r="57" spans="1:2" x14ac:dyDescent="0.2">
      <c r="A57" t="s">
        <v>52</v>
      </c>
      <c r="B57">
        <v>3</v>
      </c>
    </row>
    <row r="58" spans="1:2" x14ac:dyDescent="0.2">
      <c r="A58" t="s">
        <v>53</v>
      </c>
      <c r="B58">
        <v>1</v>
      </c>
    </row>
    <row r="59" spans="1:2" x14ac:dyDescent="0.2">
      <c r="A59" t="s">
        <v>54</v>
      </c>
      <c r="B59">
        <v>1</v>
      </c>
    </row>
    <row r="60" spans="1:2" x14ac:dyDescent="0.2">
      <c r="A60" t="s">
        <v>55</v>
      </c>
      <c r="B60">
        <v>3</v>
      </c>
    </row>
    <row r="61" spans="1:2" x14ac:dyDescent="0.2">
      <c r="A61" t="s">
        <v>56</v>
      </c>
      <c r="B61">
        <v>2</v>
      </c>
    </row>
    <row r="62" spans="1:2" x14ac:dyDescent="0.2">
      <c r="A62" t="s">
        <v>57</v>
      </c>
      <c r="B62">
        <v>1</v>
      </c>
    </row>
    <row r="63" spans="1:2" x14ac:dyDescent="0.2">
      <c r="A63" t="s">
        <v>58</v>
      </c>
      <c r="B63">
        <v>2</v>
      </c>
    </row>
    <row r="64" spans="1:2" x14ac:dyDescent="0.2">
      <c r="A64" t="s">
        <v>59</v>
      </c>
      <c r="B64">
        <v>3</v>
      </c>
    </row>
    <row r="65" spans="1:2" x14ac:dyDescent="0.2">
      <c r="A65" t="s">
        <v>98</v>
      </c>
      <c r="B65">
        <v>2</v>
      </c>
    </row>
    <row r="66" spans="1:2" x14ac:dyDescent="0.2">
      <c r="A66" t="s">
        <v>60</v>
      </c>
      <c r="B66">
        <v>1.5</v>
      </c>
    </row>
    <row r="67" spans="1:2" x14ac:dyDescent="0.2">
      <c r="A67" t="s">
        <v>61</v>
      </c>
      <c r="B67">
        <v>2</v>
      </c>
    </row>
    <row r="68" spans="1:2" x14ac:dyDescent="0.2">
      <c r="A68" t="s">
        <v>62</v>
      </c>
      <c r="B68">
        <v>3</v>
      </c>
    </row>
    <row r="69" spans="1:2" x14ac:dyDescent="0.2">
      <c r="A69" t="s">
        <v>63</v>
      </c>
      <c r="B69">
        <v>3</v>
      </c>
    </row>
    <row r="70" spans="1:2" x14ac:dyDescent="0.2">
      <c r="A70" t="s">
        <v>82</v>
      </c>
      <c r="B70">
        <v>2</v>
      </c>
    </row>
    <row r="71" spans="1:2" x14ac:dyDescent="0.2">
      <c r="A71" t="s">
        <v>64</v>
      </c>
      <c r="B71">
        <v>2</v>
      </c>
    </row>
    <row r="72" spans="1:2" x14ac:dyDescent="0.2">
      <c r="A72" t="s">
        <v>65</v>
      </c>
      <c r="B72">
        <v>3</v>
      </c>
    </row>
    <row r="73" spans="1:2" x14ac:dyDescent="0.2">
      <c r="A73" t="s">
        <v>66</v>
      </c>
      <c r="B73">
        <v>1</v>
      </c>
    </row>
    <row r="74" spans="1:2" x14ac:dyDescent="0.2">
      <c r="A74" t="s">
        <v>99</v>
      </c>
      <c r="B74">
        <v>1</v>
      </c>
    </row>
    <row r="75" spans="1:2" x14ac:dyDescent="0.2">
      <c r="A75" t="s">
        <v>67</v>
      </c>
      <c r="B75">
        <v>4</v>
      </c>
    </row>
    <row r="76" spans="1:2" x14ac:dyDescent="0.2">
      <c r="A76" t="s">
        <v>68</v>
      </c>
      <c r="B76">
        <v>0.5</v>
      </c>
    </row>
    <row r="77" spans="1:2" x14ac:dyDescent="0.2">
      <c r="A77" t="s">
        <v>69</v>
      </c>
      <c r="B77">
        <v>1</v>
      </c>
    </row>
    <row r="78" spans="1:2" x14ac:dyDescent="0.2">
      <c r="A78" t="s">
        <v>70</v>
      </c>
      <c r="B78">
        <v>2</v>
      </c>
    </row>
    <row r="79" spans="1:2" x14ac:dyDescent="0.2">
      <c r="A79" t="s">
        <v>71</v>
      </c>
      <c r="B79">
        <v>1</v>
      </c>
    </row>
    <row r="80" spans="1:2" x14ac:dyDescent="0.2">
      <c r="A80" t="s">
        <v>72</v>
      </c>
      <c r="B80">
        <v>2</v>
      </c>
    </row>
    <row r="81" spans="1:2" x14ac:dyDescent="0.2">
      <c r="A81" t="s">
        <v>73</v>
      </c>
      <c r="B81">
        <v>1</v>
      </c>
    </row>
    <row r="82" spans="1:2" x14ac:dyDescent="0.2">
      <c r="A82" t="s">
        <v>74</v>
      </c>
      <c r="B82">
        <v>1</v>
      </c>
    </row>
    <row r="83" spans="1:2" x14ac:dyDescent="0.2">
      <c r="A83" t="s">
        <v>100</v>
      </c>
      <c r="B83">
        <v>2</v>
      </c>
    </row>
    <row r="84" spans="1:2" x14ac:dyDescent="0.2">
      <c r="A84" t="s">
        <v>75</v>
      </c>
      <c r="B84">
        <v>4</v>
      </c>
    </row>
    <row r="85" spans="1:2" x14ac:dyDescent="0.2">
      <c r="A85" t="s">
        <v>76</v>
      </c>
      <c r="B85">
        <v>1</v>
      </c>
    </row>
    <row r="86" spans="1:2" x14ac:dyDescent="0.2">
      <c r="A86" t="s">
        <v>77</v>
      </c>
      <c r="B86">
        <v>1</v>
      </c>
    </row>
    <row r="87" spans="1:2" x14ac:dyDescent="0.2">
      <c r="A87" t="s">
        <v>78</v>
      </c>
      <c r="B87">
        <v>2.5</v>
      </c>
    </row>
    <row r="88" spans="1:2" x14ac:dyDescent="0.2">
      <c r="A88" t="s">
        <v>79</v>
      </c>
      <c r="B88">
        <v>2</v>
      </c>
    </row>
    <row r="89" spans="1:2" x14ac:dyDescent="0.2">
      <c r="A89" t="s">
        <v>80</v>
      </c>
      <c r="B89">
        <v>3</v>
      </c>
    </row>
    <row r="90" spans="1:2" x14ac:dyDescent="0.2">
      <c r="A90" t="s">
        <v>81</v>
      </c>
      <c r="B90">
        <v>1</v>
      </c>
    </row>
    <row r="91" spans="1:2" x14ac:dyDescent="0.2">
      <c r="A91" t="s">
        <v>101</v>
      </c>
      <c r="B91">
        <v>1</v>
      </c>
    </row>
  </sheetData>
  <sheetProtection algorithmName="SHA-512" hashValue="hToC33+OuUzmXFmUdr8wiSUAb8EL8isUjaemfiAexwOJPuGak2Iaj6atbFXWrhU7NCQAUorEWTFR2Af6V1Jz5g==" saltValue="wP3uFgoIiZ/wjhkZjudMVQ==" spinCount="100000" sheet="1" objects="1" scenarios="1" selectLockedCells="1" selectUnlockedCells="1"/>
  <dataConsolidate/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8FDCD0D3466489CD76E0F66B45EC9" ma:contentTypeVersion="0" ma:contentTypeDescription="Create a new document." ma:contentTypeScope="" ma:versionID="6a3616918b98c2ae3fcfa2712818c3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DC0B72-EA30-4F00-8977-8F13C1BB5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14C266-9297-4A3C-B69D-599F871DB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805AA8-EAB1-478A-B5FC-8B4DAA5C0022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Mileage Log</vt:lpstr>
      <vt:lpstr>Data</vt:lpstr>
      <vt:lpstr>MILE</vt:lpstr>
      <vt:lpstr>MILES</vt:lpstr>
      <vt:lpstr>miles2</vt:lpstr>
      <vt:lpstr>'Mileage Log'!Print_Area</vt:lpstr>
      <vt:lpstr>SCHOOLLIST2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Merly, Alan</dc:creator>
  <cp:lastModifiedBy>Alan Merly</cp:lastModifiedBy>
  <cp:lastPrinted>2017-01-27T22:12:48Z</cp:lastPrinted>
  <dcterms:created xsi:type="dcterms:W3CDTF">2001-07-17T23:06:09Z</dcterms:created>
  <dcterms:modified xsi:type="dcterms:W3CDTF">2025-02-05T18:44:47Z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  <property fmtid="{D5CDD505-2E9C-101B-9397-08002B2CF9AE}" pid="3" name="ContentTypeId">
    <vt:lpwstr>0x0101002158FDCD0D3466489CD76E0F66B45EC9</vt:lpwstr>
  </property>
</Properties>
</file>