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6060" tabRatio="500"/>
  </bookViews>
  <sheets>
    <sheet name="Sheet1" sheetId="1" r:id="rId1"/>
  </sheets>
  <definedNames>
    <definedName name="_xlnm._FilterDatabase" localSheetId="0" hidden="1">Sheet1!$A$83:$I$118</definedName>
    <definedName name="_xlnm.Print_Area" localSheetId="0">Sheet1!$A$1:$I$181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1" i="1" l="1"/>
  <c r="J23" i="1"/>
  <c r="H181" i="1"/>
</calcChain>
</file>

<file path=xl/sharedStrings.xml><?xml version="1.0" encoding="utf-8"?>
<sst xmlns="http://schemas.openxmlformats.org/spreadsheetml/2006/main" count="1232" uniqueCount="222">
  <si>
    <t>Campus</t>
  </si>
  <si>
    <t>Feeder Pattern</t>
  </si>
  <si>
    <t>Project Description</t>
  </si>
  <si>
    <t xml:space="preserve">Original Bond Budget </t>
  </si>
  <si>
    <t xml:space="preserve">Maximum Capacity </t>
  </si>
  <si>
    <t>Functional Capacity</t>
  </si>
  <si>
    <t>Final Investment</t>
  </si>
  <si>
    <t>Category</t>
  </si>
  <si>
    <t>Capital Improvements</t>
  </si>
  <si>
    <t>New Construction</t>
  </si>
  <si>
    <t>LHS</t>
  </si>
  <si>
    <t>Lewisville Elementary</t>
  </si>
  <si>
    <t>Peters Colony Elementary</t>
  </si>
  <si>
    <t>Camey Elementary</t>
  </si>
  <si>
    <t>New Facility</t>
  </si>
  <si>
    <t>ES Wing #1</t>
  </si>
  <si>
    <t>ES Wing #2</t>
  </si>
  <si>
    <t>ES Wing #3</t>
  </si>
  <si>
    <t>ES Wing #4</t>
  </si>
  <si>
    <t>Pending</t>
  </si>
  <si>
    <t>Griffin Middle School</t>
  </si>
  <si>
    <t>In Progress</t>
  </si>
  <si>
    <t>Middle School #17</t>
  </si>
  <si>
    <t>Addition</t>
  </si>
  <si>
    <t>Flower Mound HS</t>
  </si>
  <si>
    <t>The Colony HS</t>
  </si>
  <si>
    <t>Hebron HS</t>
  </si>
  <si>
    <t>Marcus HS</t>
  </si>
  <si>
    <t>Locker Room</t>
  </si>
  <si>
    <t>N/A</t>
  </si>
  <si>
    <t>Learning Center</t>
  </si>
  <si>
    <t>LISD</t>
  </si>
  <si>
    <t>Covered Walkway</t>
  </si>
  <si>
    <t>Stadium</t>
  </si>
  <si>
    <t>West Side Natatorium</t>
  </si>
  <si>
    <t>Career Center East</t>
  </si>
  <si>
    <t>Technology</t>
  </si>
  <si>
    <t>Land</t>
  </si>
  <si>
    <t>Reopen Milliken Campus</t>
  </si>
  <si>
    <t>Milliken Addition</t>
  </si>
  <si>
    <t>New Lewisville High School</t>
  </si>
  <si>
    <t>Aquatic Center</t>
  </si>
  <si>
    <t>Maintenance</t>
  </si>
  <si>
    <t>Future School Site</t>
  </si>
  <si>
    <t>Elementary Classrooms Addition</t>
  </si>
  <si>
    <t>ES Wing #5</t>
  </si>
  <si>
    <t>Middle School Wing Addition</t>
  </si>
  <si>
    <t>Choir and Drama Renovations</t>
  </si>
  <si>
    <t>Locker Room and Orchestra Renovations</t>
  </si>
  <si>
    <t>Total</t>
  </si>
  <si>
    <t>Hedrick MS</t>
  </si>
  <si>
    <t xml:space="preserve">Not Yet Allocated </t>
  </si>
  <si>
    <t>Conversion</t>
  </si>
  <si>
    <t>Future School Site Josey Lane South of Hwy 121</t>
  </si>
  <si>
    <t>Not Yet Allocated</t>
  </si>
  <si>
    <t xml:space="preserve">Lewisville HS </t>
  </si>
  <si>
    <t>Interest Earned</t>
  </si>
  <si>
    <t>MHS</t>
  </si>
  <si>
    <t>Future Maintenance Projects as determined by Facility Assessment</t>
  </si>
  <si>
    <t>Tennis Court Shade Structure</t>
  </si>
  <si>
    <t>Stadium Sound System</t>
  </si>
  <si>
    <t xml:space="preserve">Hebron HS </t>
  </si>
  <si>
    <t>Roof Replacement</t>
  </si>
  <si>
    <t>Prairie Trail ES</t>
  </si>
  <si>
    <t>Polser ES</t>
  </si>
  <si>
    <t>Parkway ES</t>
  </si>
  <si>
    <t>Lewisville HS</t>
  </si>
  <si>
    <t>Restroom Renovations</t>
  </si>
  <si>
    <t>Indian Creek ES</t>
  </si>
  <si>
    <t>Maintenance Mechanic Bay Awning</t>
  </si>
  <si>
    <t>Facility Services</t>
  </si>
  <si>
    <t>Locker Room Renovation</t>
  </si>
  <si>
    <t>Interior and Restroom Renovations - Pkg D</t>
  </si>
  <si>
    <t>HVAC</t>
  </si>
  <si>
    <t>Admin Bolin</t>
  </si>
  <si>
    <t>LHS Killough</t>
  </si>
  <si>
    <t>Gym Floor Replacement</t>
  </si>
  <si>
    <t>Generator Replacement</t>
  </si>
  <si>
    <t>Cooler / Freezer Replacement</t>
  </si>
  <si>
    <t>Heritage ES</t>
  </si>
  <si>
    <t>Cabinetry</t>
  </si>
  <si>
    <t>Artificial Turf Replacement</t>
  </si>
  <si>
    <t>Abatement</t>
  </si>
  <si>
    <t>Arbor Creek MS</t>
  </si>
  <si>
    <t>Distribution Center / Bus Barn</t>
  </si>
  <si>
    <t>Athletic Track Resurfacing</t>
  </si>
  <si>
    <t>Classroom Renovation</t>
  </si>
  <si>
    <t>Tennis Court Resurfacing</t>
  </si>
  <si>
    <t>Flower Mound ES</t>
  </si>
  <si>
    <t>motorized roller shades</t>
  </si>
  <si>
    <t>Plam &amp; wall finish</t>
  </si>
  <si>
    <t>Band hall sound proofing</t>
  </si>
  <si>
    <t xml:space="preserve">Hedrick MS </t>
  </si>
  <si>
    <t>Remodel boys locker room</t>
  </si>
  <si>
    <t xml:space="preserve">LHS Killough </t>
  </si>
  <si>
    <t>T-5 Lighting Upgrades</t>
  </si>
  <si>
    <t>Toilet Partitions</t>
  </si>
  <si>
    <t>Wellington ES</t>
  </si>
  <si>
    <t xml:space="preserve">Flower Mound HS </t>
  </si>
  <si>
    <t>Southridge ES</t>
  </si>
  <si>
    <t>Hebron Valley ES</t>
  </si>
  <si>
    <t>Garden Ridge ES</t>
  </si>
  <si>
    <t>Vickery ES</t>
  </si>
  <si>
    <t xml:space="preserve">Tennis Court Resurfacing </t>
  </si>
  <si>
    <t xml:space="preserve">Painting  </t>
  </si>
  <si>
    <t>Flooring</t>
  </si>
  <si>
    <t>Forest Vista ES</t>
  </si>
  <si>
    <t>Bluebonnet ES</t>
  </si>
  <si>
    <t>Old Settlers ES</t>
  </si>
  <si>
    <t>Lamar MS</t>
  </si>
  <si>
    <t xml:space="preserve">Hedrick ES </t>
  </si>
  <si>
    <t>Huffines MS</t>
  </si>
  <si>
    <t>Briarhill MS</t>
  </si>
  <si>
    <t xml:space="preserve">Griffin MS </t>
  </si>
  <si>
    <t>HVAC and Building Renovations</t>
  </si>
  <si>
    <t>The Colony HS, Flower Mound HS</t>
  </si>
  <si>
    <t>Playgrounds</t>
  </si>
  <si>
    <t>Partial Roof Replacement</t>
  </si>
  <si>
    <t>Forestwood Middle School</t>
  </si>
  <si>
    <t>Creekside ES</t>
  </si>
  <si>
    <t>Painting</t>
  </si>
  <si>
    <t>Purnell Support Center</t>
  </si>
  <si>
    <t>Gym Floors</t>
  </si>
  <si>
    <t>Creek Valley MS</t>
  </si>
  <si>
    <t>Highland Village ES</t>
  </si>
  <si>
    <t>Homestead ES</t>
  </si>
  <si>
    <t>Morningside ES</t>
  </si>
  <si>
    <t>Restroom Partitions</t>
  </si>
  <si>
    <t>Briarhill ES</t>
  </si>
  <si>
    <t>Roofing - Phase I</t>
  </si>
  <si>
    <t xml:space="preserve">The Colony HS </t>
  </si>
  <si>
    <t>Roofing - Athletic wing</t>
  </si>
  <si>
    <t xml:space="preserve">Marcus HS </t>
  </si>
  <si>
    <t>DeLay MS (Old Milliken MS)</t>
  </si>
  <si>
    <t>Classroom Rugs K-3</t>
  </si>
  <si>
    <t>Liberty ES</t>
  </si>
  <si>
    <t>Camey ES</t>
  </si>
  <si>
    <t>Wellington  ES</t>
  </si>
  <si>
    <t>Stage Repair</t>
  </si>
  <si>
    <t>Hedrick ES</t>
  </si>
  <si>
    <t>Chain Link Fencing</t>
  </si>
  <si>
    <t>Valley Ridge ES</t>
  </si>
  <si>
    <t>Donald ES</t>
  </si>
  <si>
    <t>Playground Replacement</t>
  </si>
  <si>
    <t>McAuliffe ES</t>
  </si>
  <si>
    <t>Gym Floor Refinishing</t>
  </si>
  <si>
    <t>Downing MS</t>
  </si>
  <si>
    <t>Flooring - Hallways</t>
  </si>
  <si>
    <t>Bridlewood ES</t>
  </si>
  <si>
    <t>Roofing</t>
  </si>
  <si>
    <t>SSAB</t>
  </si>
  <si>
    <t>Field House Roofing</t>
  </si>
  <si>
    <t>Hebron HS/Marcus HS</t>
  </si>
  <si>
    <t>The Colony HS/Hebron HS/Lewisville HS</t>
  </si>
  <si>
    <t>All</t>
  </si>
  <si>
    <t>Bolin Datacenter</t>
  </si>
  <si>
    <t>server refresh, board streaming solution</t>
  </si>
  <si>
    <t>tapeless backup solution + expansion</t>
  </si>
  <si>
    <t>VOIP solutions, DNS/DHCP grid, content + spam filters, fiber channel gear, WLAN enclosures</t>
  </si>
  <si>
    <t>wireless controllers for guest access, switches</t>
  </si>
  <si>
    <t>redundant 10GB firewalls and bandwidth managers</t>
  </si>
  <si>
    <t>Storage area network + expansion</t>
  </si>
  <si>
    <t>data warehouse, email, Learning mgt system, IFAS, network monitoring</t>
  </si>
  <si>
    <t>network threat management solution</t>
  </si>
  <si>
    <t>classroom, teacher, student technology - computers, tablets, peripherals, projectors, document cameras</t>
  </si>
  <si>
    <t>Hardware Infrastructure</t>
  </si>
  <si>
    <t>Projector Installations</t>
  </si>
  <si>
    <t>Instructional and Productivity software</t>
  </si>
  <si>
    <t>Deployment Center</t>
  </si>
  <si>
    <t>cabling, switches, wireless access points, hubs, adapters</t>
  </si>
  <si>
    <t>PEIMS Department</t>
  </si>
  <si>
    <t>specialty scanner and software</t>
  </si>
  <si>
    <t>Bolin Training Labs</t>
  </si>
  <si>
    <t>Bolin training labs and online training resources</t>
  </si>
  <si>
    <t>See Technology Line Items</t>
  </si>
  <si>
    <t>The Colony HS/Hebron HS/LHS Harmon</t>
  </si>
  <si>
    <t>See Capital Improvement Line Items</t>
  </si>
  <si>
    <t xml:space="preserve">Milliken Campus (new DeLay MS) </t>
  </si>
  <si>
    <t>LHS Harmon</t>
  </si>
  <si>
    <t xml:space="preserve">HHS 9th </t>
  </si>
  <si>
    <t>FMHS 9th</t>
  </si>
  <si>
    <t>MHS 9th Phase 1</t>
  </si>
  <si>
    <t>MHS 9th Phase 2</t>
  </si>
  <si>
    <t>Completion</t>
  </si>
  <si>
    <t>Flower Mound HS/Marcus HS</t>
  </si>
  <si>
    <t>Marcus HS/The Colony HS</t>
  </si>
  <si>
    <t>Bolin Datacenter/All Campuses</t>
  </si>
  <si>
    <t>Polser ES/Prairie Trail ES/Heritage ES</t>
  </si>
  <si>
    <t>The Colony HS/Marcus HS</t>
  </si>
  <si>
    <t>Lewisville HS/Marcus HS/The Colony HS</t>
  </si>
  <si>
    <t>Bridlewood ES/Camey ES/Wellington ES</t>
  </si>
  <si>
    <t>Campus Support Services</t>
  </si>
  <si>
    <t>Timber Creek Admin</t>
  </si>
  <si>
    <t>Flower Mound Natatorium</t>
  </si>
  <si>
    <t>Timbercreek ES/Degan ES/Hedrick ES/Hedrick MS</t>
  </si>
  <si>
    <t>Morningside ES/Garden Ridge ES</t>
  </si>
  <si>
    <t>Dale Jackson Career Center</t>
  </si>
  <si>
    <t>Marcus HS/Camey ES</t>
  </si>
  <si>
    <t>Marcus HS/Lewisville HS</t>
  </si>
  <si>
    <t xml:space="preserve">Roof and Exterior Repairs </t>
  </si>
  <si>
    <t xml:space="preserve">26 Campuses </t>
  </si>
  <si>
    <t>Priority Maintenance Upgrages</t>
  </si>
  <si>
    <t xml:space="preserve">19 Campuses </t>
  </si>
  <si>
    <t xml:space="preserve">Replaced nonstandard old network cabling </t>
  </si>
  <si>
    <t>Polser ES/Parkway ES/LHS Killough</t>
  </si>
  <si>
    <t xml:space="preserve">Bolin Datacenter Core, WAN routers, District Wireless Access Initiative </t>
  </si>
  <si>
    <t>Bridlewood ES/Castle Hills ES/Forest Vista ES/Garden Ridge ES/Heritage ES/Highland Village ES/Homestead ES/Liberty ES/Polser ES/ Prairie Trail ES/Vickery/Wellington ES/Briarhill MS/Downing MS/Flower Mound HS/Hebron HS/LHS Killough/Marcus HS/The Colony HS</t>
  </si>
  <si>
    <t>FMHS</t>
  </si>
  <si>
    <t>HHS</t>
  </si>
  <si>
    <t>TCHS</t>
  </si>
  <si>
    <t>Marcus HS/Flower Mound HS/The Colony HS</t>
  </si>
  <si>
    <t>BB Owen ES</t>
  </si>
  <si>
    <t>Stewart's Creek ES</t>
  </si>
  <si>
    <t>Marcus HS/Hebron HS/Flower Mound HS/Lewisville HS</t>
  </si>
  <si>
    <t>Donald ES/Timber Creek ES/Flower Mound ES</t>
  </si>
  <si>
    <t>Bluebonnet ES/Central ES/Creekside ES/Hedrick ES/Morningside ES/Old Settlers ES/Parkway ES/Rockbrook ES/Southridge ES/Timber Creek ES/Valley Ridge ES/Arbor Creek MS/Creek Valley MS/Durham MS/Griffin MS/Hedrick MS/Huffines MS/McKamy MS/Shadow Ridge MS/FM Natatorium</t>
  </si>
  <si>
    <t>Hebron HS/Lewisville HS</t>
  </si>
  <si>
    <t xml:space="preserve">Note: Reference Interest Earned line Item for difference. </t>
  </si>
  <si>
    <t>BB Owen ES/Bluebonnet ES/Central ES/Dale Jackson CC/DeLay MS/Donald ES/Ethridge ES/Flower Mound HS/Forestwood MS/Garden Ridge ES/Grifffin MS/Hebron HS/Hebron Valley ES/Hedrick ES/Hedrick MS/Heritage ES/Hebron 9th/Huffines MS/Independence ES/Indian Creek ES/Killian MS/Lakeland ES/Lakeview MS/Lamar MS/Lewisville ES/Lewisville HS/LHS Harmon/LHS Killough/Lillie J ECC/LLC/Marcus HS/McAuliffe ES/Morningside ES/Peters Colony ES/Purnell Support Centere/The Colony HS</t>
  </si>
  <si>
    <t>2011, 2014</t>
  </si>
  <si>
    <t>2013, 2014</t>
  </si>
  <si>
    <t>2012, 2014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</si>
</sst>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&quot;$&quot;#,##0"/>
    <numFmt numFmtId="166" formatCode="&quot;$&quot;#,##0.00"/>
  </numFmts>
  <fonts count="11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</font>
    <font>
      <b/>
      <i/>
      <sz val="10"/>
      <color theme="1"/>
      <name val="Arial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5" fontId="1" fillId="0" borderId="0" xfId="0" applyNumberFormat="1" applyFont="1" applyFill="1"/>
    <xf numFmtId="0" fontId="8" fillId="0" borderId="1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 applyAlignment="1">
      <alignment horizontal="center" vertical="center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topLeftCell="E1" workbookViewId="0">
      <pane ySplit="1" topLeftCell="A159" activePane="bottomLeft" state="frozen"/>
      <selection pane="bottomLeft" activeCell="J174" sqref="J174"/>
    </sheetView>
  </sheetViews>
  <sheetFormatPr baseColWidth="10" defaultColWidth="10.6640625" defaultRowHeight="12" x14ac:dyDescent="0"/>
  <cols>
    <col min="1" max="1" width="22.1640625" style="18" customWidth="1"/>
    <col min="2" max="2" width="26.33203125" style="18" bestFit="1" customWidth="1"/>
    <col min="3" max="3" width="32" style="18" customWidth="1"/>
    <col min="4" max="4" width="64.5" style="18" bestFit="1" customWidth="1"/>
    <col min="5" max="5" width="11.33203125" style="23" customWidth="1"/>
    <col min="6" max="6" width="10.5" style="23" customWidth="1"/>
    <col min="7" max="7" width="22.1640625" style="16" bestFit="1" customWidth="1"/>
    <col min="8" max="8" width="27.1640625" style="14" bestFit="1" customWidth="1"/>
    <col min="9" max="9" width="12.1640625" style="3" bestFit="1" customWidth="1"/>
    <col min="10" max="10" width="83.83203125" style="1" bestFit="1" customWidth="1"/>
    <col min="11" max="16384" width="10.6640625" style="1"/>
  </cols>
  <sheetData>
    <row r="1" spans="1:9" s="25" customFormat="1" ht="31.5">
      <c r="A1" s="24" t="s">
        <v>7</v>
      </c>
      <c r="B1" s="24" t="s">
        <v>1</v>
      </c>
      <c r="C1" s="24" t="s">
        <v>0</v>
      </c>
      <c r="D1" s="24" t="s">
        <v>2</v>
      </c>
      <c r="E1" s="24" t="s">
        <v>5</v>
      </c>
      <c r="F1" s="24" t="s">
        <v>4</v>
      </c>
      <c r="G1" s="24" t="s">
        <v>3</v>
      </c>
      <c r="H1" s="24" t="s">
        <v>6</v>
      </c>
      <c r="I1" s="24" t="s">
        <v>183</v>
      </c>
    </row>
    <row r="2" spans="1:9" s="2" customFormat="1" ht="15">
      <c r="A2" s="8" t="s">
        <v>8</v>
      </c>
      <c r="B2" s="8" t="s">
        <v>154</v>
      </c>
      <c r="C2" s="8" t="s">
        <v>202</v>
      </c>
      <c r="D2" s="8" t="s">
        <v>201</v>
      </c>
      <c r="E2" s="19" t="s">
        <v>29</v>
      </c>
      <c r="F2" s="19" t="s">
        <v>29</v>
      </c>
      <c r="G2" s="4" t="s">
        <v>8</v>
      </c>
      <c r="H2" s="11">
        <v>5085960</v>
      </c>
      <c r="I2" s="4">
        <v>2013</v>
      </c>
    </row>
    <row r="3" spans="1:9" s="2" customFormat="1" ht="15">
      <c r="A3" s="8" t="s">
        <v>8</v>
      </c>
      <c r="B3" s="8" t="s">
        <v>154</v>
      </c>
      <c r="C3" s="8" t="s">
        <v>200</v>
      </c>
      <c r="D3" s="8" t="s">
        <v>199</v>
      </c>
      <c r="E3" s="19" t="s">
        <v>29</v>
      </c>
      <c r="F3" s="19" t="s">
        <v>29</v>
      </c>
      <c r="G3" s="4" t="s">
        <v>8</v>
      </c>
      <c r="H3" s="11">
        <v>3082530</v>
      </c>
      <c r="I3" s="4">
        <v>2013</v>
      </c>
    </row>
    <row r="4" spans="1:9" s="2" customFormat="1" ht="165">
      <c r="A4" s="8" t="s">
        <v>8</v>
      </c>
      <c r="B4" s="8" t="s">
        <v>154</v>
      </c>
      <c r="C4" s="7" t="s">
        <v>215</v>
      </c>
      <c r="D4" s="8" t="s">
        <v>95</v>
      </c>
      <c r="E4" s="19" t="s">
        <v>29</v>
      </c>
      <c r="F4" s="19" t="s">
        <v>29</v>
      </c>
      <c r="G4" s="4" t="s">
        <v>8</v>
      </c>
      <c r="H4" s="11">
        <v>237437.2</v>
      </c>
      <c r="I4" s="4">
        <v>2011</v>
      </c>
    </row>
    <row r="5" spans="1:9" s="2" customFormat="1" ht="15">
      <c r="A5" s="8" t="s">
        <v>8</v>
      </c>
      <c r="B5" s="8" t="s">
        <v>24</v>
      </c>
      <c r="C5" s="8" t="s">
        <v>142</v>
      </c>
      <c r="D5" s="8" t="s">
        <v>140</v>
      </c>
      <c r="E5" s="19" t="s">
        <v>29</v>
      </c>
      <c r="F5" s="19" t="s">
        <v>29</v>
      </c>
      <c r="G5" s="4" t="s">
        <v>8</v>
      </c>
      <c r="H5" s="11">
        <v>2131.66</v>
      </c>
      <c r="I5" s="4">
        <v>2009</v>
      </c>
    </row>
    <row r="6" spans="1:9" s="2" customFormat="1" ht="15">
      <c r="A6" s="8" t="s">
        <v>8</v>
      </c>
      <c r="B6" s="8" t="s">
        <v>24</v>
      </c>
      <c r="C6" s="8" t="s">
        <v>24</v>
      </c>
      <c r="D6" s="8" t="s">
        <v>145</v>
      </c>
      <c r="E6" s="19" t="s">
        <v>29</v>
      </c>
      <c r="F6" s="19" t="s">
        <v>29</v>
      </c>
      <c r="G6" s="4" t="s">
        <v>8</v>
      </c>
      <c r="H6" s="11">
        <v>22468</v>
      </c>
      <c r="I6" s="4">
        <v>2009</v>
      </c>
    </row>
    <row r="7" spans="1:9" s="2" customFormat="1" ht="15">
      <c r="A7" s="8" t="s">
        <v>8</v>
      </c>
      <c r="B7" s="8" t="s">
        <v>24</v>
      </c>
      <c r="C7" s="8" t="s">
        <v>24</v>
      </c>
      <c r="D7" s="8" t="s">
        <v>85</v>
      </c>
      <c r="E7" s="19" t="s">
        <v>29</v>
      </c>
      <c r="F7" s="19" t="s">
        <v>29</v>
      </c>
      <c r="G7" s="4" t="s">
        <v>8</v>
      </c>
      <c r="H7" s="11">
        <v>224773.4</v>
      </c>
      <c r="I7" s="4">
        <v>2012</v>
      </c>
    </row>
    <row r="8" spans="1:9" s="2" customFormat="1" ht="15">
      <c r="A8" s="8" t="s">
        <v>8</v>
      </c>
      <c r="B8" s="8" t="s">
        <v>24</v>
      </c>
      <c r="C8" s="8" t="s">
        <v>24</v>
      </c>
      <c r="D8" s="8" t="s">
        <v>82</v>
      </c>
      <c r="E8" s="19" t="s">
        <v>29</v>
      </c>
      <c r="F8" s="19" t="s">
        <v>29</v>
      </c>
      <c r="G8" s="4" t="s">
        <v>8</v>
      </c>
      <c r="H8" s="11">
        <v>48028</v>
      </c>
      <c r="I8" s="4">
        <v>2013</v>
      </c>
    </row>
    <row r="9" spans="1:9" s="2" customFormat="1" ht="15">
      <c r="A9" s="8" t="s">
        <v>8</v>
      </c>
      <c r="B9" s="8" t="s">
        <v>24</v>
      </c>
      <c r="C9" s="8" t="s">
        <v>24</v>
      </c>
      <c r="D9" s="8" t="s">
        <v>81</v>
      </c>
      <c r="E9" s="19" t="s">
        <v>29</v>
      </c>
      <c r="F9" s="19" t="s">
        <v>29</v>
      </c>
      <c r="G9" s="4" t="s">
        <v>8</v>
      </c>
      <c r="H9" s="11">
        <v>187500</v>
      </c>
      <c r="I9" s="4">
        <v>2013</v>
      </c>
    </row>
    <row r="10" spans="1:9" s="2" customFormat="1" ht="15">
      <c r="A10" s="8" t="s">
        <v>8</v>
      </c>
      <c r="B10" s="8" t="s">
        <v>24</v>
      </c>
      <c r="C10" s="8" t="s">
        <v>24</v>
      </c>
      <c r="D10" s="8" t="s">
        <v>76</v>
      </c>
      <c r="E10" s="19" t="s">
        <v>29</v>
      </c>
      <c r="F10" s="19" t="s">
        <v>29</v>
      </c>
      <c r="G10" s="4" t="s">
        <v>8</v>
      </c>
      <c r="H10" s="11">
        <v>67022.28</v>
      </c>
      <c r="I10" s="4">
        <v>2013</v>
      </c>
    </row>
    <row r="11" spans="1:9" s="2" customFormat="1" ht="15">
      <c r="A11" s="8" t="s">
        <v>8</v>
      </c>
      <c r="B11" s="8" t="s">
        <v>24</v>
      </c>
      <c r="C11" s="9" t="s">
        <v>118</v>
      </c>
      <c r="D11" s="8" t="s">
        <v>114</v>
      </c>
      <c r="E11" s="19" t="s">
        <v>29</v>
      </c>
      <c r="F11" s="19" t="s">
        <v>29</v>
      </c>
      <c r="G11" s="4" t="s">
        <v>8</v>
      </c>
      <c r="H11" s="11">
        <v>7403217</v>
      </c>
      <c r="I11" s="4">
        <v>2011</v>
      </c>
    </row>
    <row r="12" spans="1:9" s="2" customFormat="1" ht="15">
      <c r="A12" s="8" t="s">
        <v>8</v>
      </c>
      <c r="B12" s="8" t="s">
        <v>24</v>
      </c>
      <c r="C12" s="8" t="s">
        <v>101</v>
      </c>
      <c r="D12" s="8" t="s">
        <v>116</v>
      </c>
      <c r="E12" s="19" t="s">
        <v>29</v>
      </c>
      <c r="F12" s="19" t="s">
        <v>29</v>
      </c>
      <c r="G12" s="4" t="s">
        <v>8</v>
      </c>
      <c r="H12" s="11">
        <v>106113.54</v>
      </c>
      <c r="I12" s="4">
        <v>2010</v>
      </c>
    </row>
    <row r="13" spans="1:9" s="2" customFormat="1" ht="15">
      <c r="A13" s="8" t="s">
        <v>8</v>
      </c>
      <c r="B13" s="8" t="s">
        <v>24</v>
      </c>
      <c r="C13" s="8" t="s">
        <v>135</v>
      </c>
      <c r="D13" s="8" t="s">
        <v>80</v>
      </c>
      <c r="E13" s="19" t="s">
        <v>29</v>
      </c>
      <c r="F13" s="19" t="s">
        <v>29</v>
      </c>
      <c r="G13" s="4" t="s">
        <v>8</v>
      </c>
      <c r="H13" s="11">
        <v>2368</v>
      </c>
      <c r="I13" s="4">
        <v>2009</v>
      </c>
    </row>
    <row r="14" spans="1:9" s="2" customFormat="1" ht="15">
      <c r="A14" s="8" t="s">
        <v>8</v>
      </c>
      <c r="B14" s="8" t="s">
        <v>24</v>
      </c>
      <c r="C14" s="8" t="s">
        <v>137</v>
      </c>
      <c r="D14" s="8" t="s">
        <v>105</v>
      </c>
      <c r="E14" s="19" t="s">
        <v>29</v>
      </c>
      <c r="F14" s="19" t="s">
        <v>29</v>
      </c>
      <c r="G14" s="4" t="s">
        <v>8</v>
      </c>
      <c r="H14" s="11">
        <v>84715.85</v>
      </c>
      <c r="I14" s="4">
        <v>2009</v>
      </c>
    </row>
    <row r="15" spans="1:9" s="2" customFormat="1" ht="15">
      <c r="A15" s="8" t="s">
        <v>8</v>
      </c>
      <c r="B15" s="8" t="s">
        <v>24</v>
      </c>
      <c r="C15" s="8" t="s">
        <v>97</v>
      </c>
      <c r="D15" s="8" t="s">
        <v>140</v>
      </c>
      <c r="E15" s="19" t="s">
        <v>29</v>
      </c>
      <c r="F15" s="19" t="s">
        <v>29</v>
      </c>
      <c r="G15" s="4" t="s">
        <v>8</v>
      </c>
      <c r="H15" s="11">
        <v>2282.5</v>
      </c>
      <c r="I15" s="4">
        <v>2009</v>
      </c>
    </row>
    <row r="16" spans="1:9" s="2" customFormat="1" ht="15">
      <c r="A16" s="8" t="s">
        <v>8</v>
      </c>
      <c r="B16" s="8" t="s">
        <v>98</v>
      </c>
      <c r="C16" s="8" t="s">
        <v>107</v>
      </c>
      <c r="D16" s="8" t="s">
        <v>105</v>
      </c>
      <c r="E16" s="19" t="s">
        <v>29</v>
      </c>
      <c r="F16" s="19" t="s">
        <v>29</v>
      </c>
      <c r="G16" s="4" t="s">
        <v>8</v>
      </c>
      <c r="H16" s="11">
        <v>6902.98</v>
      </c>
      <c r="I16" s="4">
        <v>2011</v>
      </c>
    </row>
    <row r="17" spans="1:10" s="2" customFormat="1" ht="15">
      <c r="A17" s="8" t="s">
        <v>8</v>
      </c>
      <c r="B17" s="8" t="s">
        <v>98</v>
      </c>
      <c r="C17" s="8" t="s">
        <v>142</v>
      </c>
      <c r="D17" s="8" t="s">
        <v>105</v>
      </c>
      <c r="E17" s="19" t="s">
        <v>29</v>
      </c>
      <c r="F17" s="19" t="s">
        <v>29</v>
      </c>
      <c r="G17" s="4" t="s">
        <v>8</v>
      </c>
      <c r="H17" s="11">
        <v>24457.22</v>
      </c>
      <c r="I17" s="4">
        <v>2011</v>
      </c>
    </row>
    <row r="18" spans="1:10" s="2" customFormat="1" ht="15">
      <c r="A18" s="8" t="s">
        <v>8</v>
      </c>
      <c r="B18" s="8" t="s">
        <v>98</v>
      </c>
      <c r="C18" s="8" t="s">
        <v>98</v>
      </c>
      <c r="D18" s="8" t="s">
        <v>105</v>
      </c>
      <c r="E18" s="19" t="s">
        <v>29</v>
      </c>
      <c r="F18" s="19" t="s">
        <v>29</v>
      </c>
      <c r="G18" s="4" t="s">
        <v>8</v>
      </c>
      <c r="H18" s="11">
        <v>14844.65</v>
      </c>
      <c r="I18" s="4">
        <v>2011</v>
      </c>
    </row>
    <row r="19" spans="1:10" s="2" customFormat="1" ht="15">
      <c r="A19" s="8" t="s">
        <v>8</v>
      </c>
      <c r="B19" s="8" t="s">
        <v>98</v>
      </c>
      <c r="C19" s="8" t="s">
        <v>106</v>
      </c>
      <c r="D19" s="8" t="s">
        <v>105</v>
      </c>
      <c r="E19" s="19" t="s">
        <v>29</v>
      </c>
      <c r="F19" s="19" t="s">
        <v>29</v>
      </c>
      <c r="G19" s="4" t="s">
        <v>8</v>
      </c>
      <c r="H19" s="11">
        <v>23451.01</v>
      </c>
      <c r="I19" s="4">
        <v>2011</v>
      </c>
    </row>
    <row r="20" spans="1:10" s="2" customFormat="1" ht="15">
      <c r="A20" s="8" t="s">
        <v>8</v>
      </c>
      <c r="B20" s="8" t="s">
        <v>98</v>
      </c>
      <c r="C20" s="8" t="s">
        <v>101</v>
      </c>
      <c r="D20" s="8" t="s">
        <v>96</v>
      </c>
      <c r="E20" s="19" t="s">
        <v>29</v>
      </c>
      <c r="F20" s="19" t="s">
        <v>29</v>
      </c>
      <c r="G20" s="4" t="s">
        <v>8</v>
      </c>
      <c r="H20" s="11">
        <v>13650</v>
      </c>
      <c r="I20" s="4">
        <v>2011</v>
      </c>
    </row>
    <row r="21" spans="1:10" s="2" customFormat="1" ht="15">
      <c r="A21" s="8" t="s">
        <v>8</v>
      </c>
      <c r="B21" s="8" t="s">
        <v>98</v>
      </c>
      <c r="C21" s="8" t="s">
        <v>108</v>
      </c>
      <c r="D21" s="8" t="s">
        <v>105</v>
      </c>
      <c r="E21" s="19" t="s">
        <v>29</v>
      </c>
      <c r="F21" s="19" t="s">
        <v>29</v>
      </c>
      <c r="G21" s="4" t="s">
        <v>8</v>
      </c>
      <c r="H21" s="11">
        <v>3402.6</v>
      </c>
      <c r="I21" s="4">
        <v>2011</v>
      </c>
    </row>
    <row r="22" spans="1:10" s="2" customFormat="1" ht="15">
      <c r="A22" s="8" t="s">
        <v>8</v>
      </c>
      <c r="B22" s="8" t="s">
        <v>98</v>
      </c>
      <c r="C22" s="8" t="s">
        <v>97</v>
      </c>
      <c r="D22" s="8" t="s">
        <v>96</v>
      </c>
      <c r="E22" s="19" t="s">
        <v>29</v>
      </c>
      <c r="F22" s="19" t="s">
        <v>29</v>
      </c>
      <c r="G22" s="4" t="s">
        <v>8</v>
      </c>
      <c r="H22" s="11">
        <v>20520</v>
      </c>
      <c r="I22" s="4">
        <v>2011</v>
      </c>
    </row>
    <row r="23" spans="1:10" s="2" customFormat="1" ht="30">
      <c r="A23" s="8" t="s">
        <v>8</v>
      </c>
      <c r="B23" s="7" t="s">
        <v>184</v>
      </c>
      <c r="C23" s="10" t="s">
        <v>214</v>
      </c>
      <c r="D23" s="8" t="s">
        <v>116</v>
      </c>
      <c r="E23" s="19" t="s">
        <v>29</v>
      </c>
      <c r="F23" s="19" t="s">
        <v>29</v>
      </c>
      <c r="G23" s="4" t="s">
        <v>8</v>
      </c>
      <c r="H23" s="11">
        <v>495481</v>
      </c>
      <c r="I23" s="4">
        <v>2012</v>
      </c>
      <c r="J23" s="27">
        <f>SUM(H2:H9,H83:H118,H153:H156)</f>
        <v>189305044.45999998</v>
      </c>
    </row>
    <row r="24" spans="1:10" s="2" customFormat="1" ht="15">
      <c r="A24" s="8" t="s">
        <v>8</v>
      </c>
      <c r="B24" s="8" t="s">
        <v>26</v>
      </c>
      <c r="C24" s="8" t="s">
        <v>83</v>
      </c>
      <c r="D24" s="8" t="s">
        <v>104</v>
      </c>
      <c r="E24" s="19" t="s">
        <v>29</v>
      </c>
      <c r="F24" s="19" t="s">
        <v>29</v>
      </c>
      <c r="G24" s="4" t="s">
        <v>8</v>
      </c>
      <c r="H24" s="11">
        <v>26800</v>
      </c>
      <c r="I24" s="4">
        <v>2011</v>
      </c>
    </row>
    <row r="25" spans="1:10" s="2" customFormat="1" ht="15">
      <c r="A25" s="8" t="s">
        <v>8</v>
      </c>
      <c r="B25" s="8" t="s">
        <v>26</v>
      </c>
      <c r="C25" s="8" t="s">
        <v>83</v>
      </c>
      <c r="D25" s="8" t="s">
        <v>90</v>
      </c>
      <c r="E25" s="19" t="s">
        <v>29</v>
      </c>
      <c r="F25" s="19" t="s">
        <v>29</v>
      </c>
      <c r="G25" s="4" t="s">
        <v>8</v>
      </c>
      <c r="H25" s="11">
        <v>15459.5</v>
      </c>
      <c r="I25" s="4">
        <v>2011</v>
      </c>
    </row>
    <row r="26" spans="1:10" s="2" customFormat="1" ht="15">
      <c r="A26" s="8" t="s">
        <v>8</v>
      </c>
      <c r="B26" s="8" t="s">
        <v>26</v>
      </c>
      <c r="C26" s="8" t="s">
        <v>83</v>
      </c>
      <c r="D26" s="8" t="s">
        <v>82</v>
      </c>
      <c r="E26" s="19" t="s">
        <v>29</v>
      </c>
      <c r="F26" s="19" t="s">
        <v>29</v>
      </c>
      <c r="G26" s="4" t="s">
        <v>8</v>
      </c>
      <c r="H26" s="11">
        <v>6120.8</v>
      </c>
      <c r="I26" s="4">
        <v>2013</v>
      </c>
    </row>
    <row r="27" spans="1:10" s="2" customFormat="1" ht="15">
      <c r="A27" s="8" t="s">
        <v>8</v>
      </c>
      <c r="B27" s="8" t="s">
        <v>26</v>
      </c>
      <c r="C27" s="8" t="s">
        <v>123</v>
      </c>
      <c r="D27" s="8" t="s">
        <v>122</v>
      </c>
      <c r="E27" s="19" t="s">
        <v>29</v>
      </c>
      <c r="F27" s="19" t="s">
        <v>29</v>
      </c>
      <c r="G27" s="4" t="s">
        <v>8</v>
      </c>
      <c r="H27" s="11">
        <v>17501.599999999999</v>
      </c>
      <c r="I27" s="4">
        <v>2010</v>
      </c>
    </row>
    <row r="28" spans="1:10" s="2" customFormat="1" ht="15">
      <c r="A28" s="8" t="s">
        <v>8</v>
      </c>
      <c r="B28" s="8" t="s">
        <v>26</v>
      </c>
      <c r="C28" s="8" t="s">
        <v>26</v>
      </c>
      <c r="D28" s="8" t="s">
        <v>145</v>
      </c>
      <c r="E28" s="19" t="s">
        <v>29</v>
      </c>
      <c r="F28" s="19" t="s">
        <v>29</v>
      </c>
      <c r="G28" s="4" t="s">
        <v>8</v>
      </c>
      <c r="H28" s="11">
        <v>22278</v>
      </c>
      <c r="I28" s="4">
        <v>2009</v>
      </c>
    </row>
    <row r="29" spans="1:10" s="2" customFormat="1" ht="15">
      <c r="A29" s="8" t="s">
        <v>8</v>
      </c>
      <c r="B29" s="8" t="s">
        <v>26</v>
      </c>
      <c r="C29" s="8" t="s">
        <v>61</v>
      </c>
      <c r="D29" s="8" t="s">
        <v>103</v>
      </c>
      <c r="E29" s="19" t="s">
        <v>29</v>
      </c>
      <c r="F29" s="19" t="s">
        <v>29</v>
      </c>
      <c r="G29" s="4" t="s">
        <v>8</v>
      </c>
      <c r="H29" s="11">
        <v>42903</v>
      </c>
      <c r="I29" s="4">
        <v>2011</v>
      </c>
    </row>
    <row r="30" spans="1:10" s="2" customFormat="1" ht="15">
      <c r="A30" s="8" t="s">
        <v>8</v>
      </c>
      <c r="B30" s="8" t="s">
        <v>26</v>
      </c>
      <c r="C30" s="8" t="s">
        <v>61</v>
      </c>
      <c r="D30" s="8" t="s">
        <v>87</v>
      </c>
      <c r="E30" s="19" t="s">
        <v>29</v>
      </c>
      <c r="F30" s="19" t="s">
        <v>29</v>
      </c>
      <c r="G30" s="4" t="s">
        <v>8</v>
      </c>
      <c r="H30" s="11">
        <v>14930</v>
      </c>
      <c r="I30" s="4">
        <v>2012</v>
      </c>
    </row>
    <row r="31" spans="1:10" s="2" customFormat="1" ht="15">
      <c r="A31" s="8" t="s">
        <v>8</v>
      </c>
      <c r="B31" s="8" t="s">
        <v>26</v>
      </c>
      <c r="C31" s="8" t="s">
        <v>61</v>
      </c>
      <c r="D31" s="8" t="s">
        <v>81</v>
      </c>
      <c r="E31" s="19" t="s">
        <v>29</v>
      </c>
      <c r="F31" s="19" t="s">
        <v>29</v>
      </c>
      <c r="G31" s="4" t="s">
        <v>8</v>
      </c>
      <c r="H31" s="11">
        <v>187500</v>
      </c>
      <c r="I31" s="4">
        <v>2013</v>
      </c>
    </row>
    <row r="32" spans="1:10" s="2" customFormat="1" ht="15">
      <c r="A32" s="8" t="s">
        <v>8</v>
      </c>
      <c r="B32" s="8" t="s">
        <v>26</v>
      </c>
      <c r="C32" s="8" t="s">
        <v>61</v>
      </c>
      <c r="D32" s="8" t="s">
        <v>60</v>
      </c>
      <c r="E32" s="19" t="s">
        <v>29</v>
      </c>
      <c r="F32" s="19" t="s">
        <v>29</v>
      </c>
      <c r="G32" s="4" t="s">
        <v>8</v>
      </c>
      <c r="H32" s="11">
        <v>88750.13</v>
      </c>
      <c r="I32" s="4">
        <v>2013</v>
      </c>
    </row>
    <row r="33" spans="1:9" s="2" customFormat="1" ht="15">
      <c r="A33" s="8" t="s">
        <v>8</v>
      </c>
      <c r="B33" s="8" t="s">
        <v>26</v>
      </c>
      <c r="C33" s="8" t="s">
        <v>100</v>
      </c>
      <c r="D33" s="8" t="s">
        <v>105</v>
      </c>
      <c r="E33" s="19" t="s">
        <v>29</v>
      </c>
      <c r="F33" s="19" t="s">
        <v>29</v>
      </c>
      <c r="G33" s="4" t="s">
        <v>8</v>
      </c>
      <c r="H33" s="11">
        <v>35311.1</v>
      </c>
      <c r="I33" s="4">
        <v>2010</v>
      </c>
    </row>
    <row r="34" spans="1:9" s="2" customFormat="1" ht="15">
      <c r="A34" s="8" t="s">
        <v>8</v>
      </c>
      <c r="B34" s="8" t="s">
        <v>26</v>
      </c>
      <c r="C34" s="8" t="s">
        <v>100</v>
      </c>
      <c r="D34" s="8" t="s">
        <v>96</v>
      </c>
      <c r="E34" s="19" t="s">
        <v>29</v>
      </c>
      <c r="F34" s="19" t="s">
        <v>29</v>
      </c>
      <c r="G34" s="4" t="s">
        <v>8</v>
      </c>
      <c r="H34" s="11">
        <v>19250</v>
      </c>
      <c r="I34" s="4">
        <v>2011</v>
      </c>
    </row>
    <row r="35" spans="1:9" s="2" customFormat="1" ht="15">
      <c r="A35" s="8" t="s">
        <v>8</v>
      </c>
      <c r="B35" s="8" t="s">
        <v>26</v>
      </c>
      <c r="C35" s="8" t="s">
        <v>125</v>
      </c>
      <c r="D35" s="8" t="s">
        <v>105</v>
      </c>
      <c r="E35" s="19" t="s">
        <v>29</v>
      </c>
      <c r="F35" s="19" t="s">
        <v>29</v>
      </c>
      <c r="G35" s="4" t="s">
        <v>8</v>
      </c>
      <c r="H35" s="11">
        <v>31778.5</v>
      </c>
      <c r="I35" s="4">
        <v>2010</v>
      </c>
    </row>
    <row r="36" spans="1:9" s="2" customFormat="1" ht="15">
      <c r="A36" s="8" t="s">
        <v>8</v>
      </c>
      <c r="B36" s="8" t="s">
        <v>26</v>
      </c>
      <c r="C36" s="8" t="s">
        <v>68</v>
      </c>
      <c r="D36" s="8" t="s">
        <v>143</v>
      </c>
      <c r="E36" s="19" t="s">
        <v>29</v>
      </c>
      <c r="F36" s="19" t="s">
        <v>29</v>
      </c>
      <c r="G36" s="4" t="s">
        <v>8</v>
      </c>
      <c r="H36" s="11">
        <v>101511.28</v>
      </c>
      <c r="I36" s="4">
        <v>2009</v>
      </c>
    </row>
    <row r="37" spans="1:9" s="2" customFormat="1" ht="15">
      <c r="A37" s="8" t="s">
        <v>8</v>
      </c>
      <c r="B37" s="8" t="s">
        <v>26</v>
      </c>
      <c r="C37" s="8" t="s">
        <v>68</v>
      </c>
      <c r="D37" s="8" t="s">
        <v>67</v>
      </c>
      <c r="E37" s="19" t="s">
        <v>29</v>
      </c>
      <c r="F37" s="19" t="s">
        <v>29</v>
      </c>
      <c r="G37" s="4" t="s">
        <v>8</v>
      </c>
      <c r="H37" s="11">
        <v>228.4</v>
      </c>
      <c r="I37" s="4">
        <v>2013</v>
      </c>
    </row>
    <row r="38" spans="1:9" s="2" customFormat="1" ht="15">
      <c r="A38" s="8" t="s">
        <v>8</v>
      </c>
      <c r="B38" s="8" t="s">
        <v>26</v>
      </c>
      <c r="C38" s="8" t="s">
        <v>64</v>
      </c>
      <c r="D38" s="8" t="s">
        <v>105</v>
      </c>
      <c r="E38" s="19" t="s">
        <v>29</v>
      </c>
      <c r="F38" s="19" t="s">
        <v>29</v>
      </c>
      <c r="G38" s="4" t="s">
        <v>8</v>
      </c>
      <c r="H38" s="11">
        <v>20017.900000000001</v>
      </c>
      <c r="I38" s="4">
        <v>2010</v>
      </c>
    </row>
    <row r="39" spans="1:9" s="2" customFormat="1" ht="15">
      <c r="A39" s="8" t="s">
        <v>8</v>
      </c>
      <c r="B39" s="8" t="s">
        <v>26</v>
      </c>
      <c r="C39" s="8" t="s">
        <v>64</v>
      </c>
      <c r="D39" s="8" t="s">
        <v>105</v>
      </c>
      <c r="E39" s="19" t="s">
        <v>29</v>
      </c>
      <c r="F39" s="19" t="s">
        <v>29</v>
      </c>
      <c r="G39" s="4" t="s">
        <v>8</v>
      </c>
      <c r="H39" s="11">
        <v>71933.320000000007</v>
      </c>
      <c r="I39" s="4">
        <v>2011</v>
      </c>
    </row>
    <row r="40" spans="1:9" s="2" customFormat="1" ht="15">
      <c r="A40" s="8" t="s">
        <v>8</v>
      </c>
      <c r="B40" s="8" t="s">
        <v>26</v>
      </c>
      <c r="C40" s="8" t="s">
        <v>64</v>
      </c>
      <c r="D40" s="8" t="s">
        <v>62</v>
      </c>
      <c r="E40" s="19" t="s">
        <v>29</v>
      </c>
      <c r="F40" s="19" t="s">
        <v>29</v>
      </c>
      <c r="G40" s="4" t="s">
        <v>8</v>
      </c>
      <c r="H40" s="11">
        <v>48618.25</v>
      </c>
      <c r="I40" s="4">
        <v>2013</v>
      </c>
    </row>
    <row r="41" spans="1:9" s="2" customFormat="1" ht="30">
      <c r="A41" s="8" t="s">
        <v>8</v>
      </c>
      <c r="B41" s="7" t="s">
        <v>152</v>
      </c>
      <c r="C41" s="7" t="s">
        <v>187</v>
      </c>
      <c r="D41" s="8" t="s">
        <v>143</v>
      </c>
      <c r="E41" s="19" t="s">
        <v>29</v>
      </c>
      <c r="F41" s="19" t="s">
        <v>29</v>
      </c>
      <c r="G41" s="4" t="s">
        <v>8</v>
      </c>
      <c r="H41" s="11">
        <v>646011</v>
      </c>
      <c r="I41" s="4">
        <v>2013</v>
      </c>
    </row>
    <row r="42" spans="1:9" s="2" customFormat="1" ht="15">
      <c r="A42" s="8" t="s">
        <v>8</v>
      </c>
      <c r="B42" s="9" t="s">
        <v>66</v>
      </c>
      <c r="C42" s="8" t="s">
        <v>119</v>
      </c>
      <c r="D42" s="8" t="s">
        <v>73</v>
      </c>
      <c r="E42" s="19" t="s">
        <v>29</v>
      </c>
      <c r="F42" s="19" t="s">
        <v>29</v>
      </c>
      <c r="G42" s="4" t="s">
        <v>8</v>
      </c>
      <c r="H42" s="11">
        <v>63507</v>
      </c>
      <c r="I42" s="4">
        <v>2010</v>
      </c>
    </row>
    <row r="43" spans="1:9" s="2" customFormat="1" ht="15">
      <c r="A43" s="8" t="s">
        <v>8</v>
      </c>
      <c r="B43" s="8" t="s">
        <v>66</v>
      </c>
      <c r="C43" s="8" t="s">
        <v>133</v>
      </c>
      <c r="D43" s="8" t="s">
        <v>82</v>
      </c>
      <c r="E43" s="19" t="s">
        <v>29</v>
      </c>
      <c r="F43" s="19" t="s">
        <v>29</v>
      </c>
      <c r="G43" s="4" t="s">
        <v>8</v>
      </c>
      <c r="H43" s="11">
        <v>556764.63</v>
      </c>
      <c r="I43" s="4">
        <v>2009</v>
      </c>
    </row>
    <row r="44" spans="1:9" s="2" customFormat="1" ht="15">
      <c r="A44" s="8" t="s">
        <v>8</v>
      </c>
      <c r="B44" s="8" t="s">
        <v>66</v>
      </c>
      <c r="C44" s="8" t="s">
        <v>139</v>
      </c>
      <c r="D44" s="8" t="s">
        <v>138</v>
      </c>
      <c r="E44" s="19" t="s">
        <v>29</v>
      </c>
      <c r="F44" s="19" t="s">
        <v>29</v>
      </c>
      <c r="G44" s="4" t="s">
        <v>8</v>
      </c>
      <c r="H44" s="11">
        <v>7900</v>
      </c>
      <c r="I44" s="4">
        <v>2009</v>
      </c>
    </row>
    <row r="45" spans="1:9" s="2" customFormat="1" ht="15">
      <c r="A45" s="8" t="s">
        <v>8</v>
      </c>
      <c r="B45" s="8" t="s">
        <v>66</v>
      </c>
      <c r="C45" s="8" t="s">
        <v>110</v>
      </c>
      <c r="D45" s="8" t="s">
        <v>105</v>
      </c>
      <c r="E45" s="19" t="s">
        <v>29</v>
      </c>
      <c r="F45" s="19" t="s">
        <v>29</v>
      </c>
      <c r="G45" s="4" t="s">
        <v>8</v>
      </c>
      <c r="H45" s="11">
        <v>13915</v>
      </c>
      <c r="I45" s="4">
        <v>2011</v>
      </c>
    </row>
    <row r="46" spans="1:9" s="2" customFormat="1" ht="15">
      <c r="A46" s="8" t="s">
        <v>8</v>
      </c>
      <c r="B46" s="8" t="s">
        <v>66</v>
      </c>
      <c r="C46" s="8" t="s">
        <v>50</v>
      </c>
      <c r="D46" s="8" t="s">
        <v>96</v>
      </c>
      <c r="E46" s="19" t="s">
        <v>29</v>
      </c>
      <c r="F46" s="19" t="s">
        <v>29</v>
      </c>
      <c r="G46" s="4" t="s">
        <v>8</v>
      </c>
      <c r="H46" s="11">
        <v>20457.97</v>
      </c>
      <c r="I46" s="4">
        <v>2011</v>
      </c>
    </row>
    <row r="47" spans="1:9" s="2" customFormat="1" ht="15">
      <c r="A47" s="8" t="s">
        <v>8</v>
      </c>
      <c r="B47" s="8" t="s">
        <v>66</v>
      </c>
      <c r="C47" s="8" t="s">
        <v>92</v>
      </c>
      <c r="D47" s="8" t="s">
        <v>91</v>
      </c>
      <c r="E47" s="19" t="s">
        <v>29</v>
      </c>
      <c r="F47" s="19" t="s">
        <v>29</v>
      </c>
      <c r="G47" s="4" t="s">
        <v>8</v>
      </c>
      <c r="H47" s="11">
        <v>18675</v>
      </c>
      <c r="I47" s="4">
        <v>2011</v>
      </c>
    </row>
    <row r="48" spans="1:9" s="2" customFormat="1" ht="15">
      <c r="A48" s="8" t="s">
        <v>8</v>
      </c>
      <c r="B48" s="8" t="s">
        <v>66</v>
      </c>
      <c r="C48" s="8" t="s">
        <v>111</v>
      </c>
      <c r="D48" s="8" t="s">
        <v>145</v>
      </c>
      <c r="E48" s="19" t="s">
        <v>29</v>
      </c>
      <c r="F48" s="19" t="s">
        <v>29</v>
      </c>
      <c r="G48" s="4" t="s">
        <v>8</v>
      </c>
      <c r="H48" s="11">
        <v>16880</v>
      </c>
      <c r="I48" s="4">
        <v>2009</v>
      </c>
    </row>
    <row r="49" spans="1:9" s="2" customFormat="1" ht="15">
      <c r="A49" s="8" t="s">
        <v>8</v>
      </c>
      <c r="B49" s="8" t="s">
        <v>66</v>
      </c>
      <c r="C49" s="8" t="s">
        <v>111</v>
      </c>
      <c r="D49" s="8" t="s">
        <v>105</v>
      </c>
      <c r="E49" s="19" t="s">
        <v>29</v>
      </c>
      <c r="F49" s="19" t="s">
        <v>29</v>
      </c>
      <c r="G49" s="4" t="s">
        <v>8</v>
      </c>
      <c r="H49" s="11">
        <v>30929</v>
      </c>
      <c r="I49" s="4">
        <v>2011</v>
      </c>
    </row>
    <row r="50" spans="1:9" s="2" customFormat="1" ht="15">
      <c r="A50" s="8" t="s">
        <v>8</v>
      </c>
      <c r="B50" s="8" t="s">
        <v>66</v>
      </c>
      <c r="C50" s="8" t="s">
        <v>66</v>
      </c>
      <c r="D50" s="8" t="s">
        <v>151</v>
      </c>
      <c r="E50" s="19" t="s">
        <v>29</v>
      </c>
      <c r="F50" s="19" t="s">
        <v>29</v>
      </c>
      <c r="G50" s="4" t="s">
        <v>8</v>
      </c>
      <c r="H50" s="11">
        <v>73491</v>
      </c>
      <c r="I50" s="4">
        <v>2009</v>
      </c>
    </row>
    <row r="51" spans="1:9" s="2" customFormat="1" ht="15">
      <c r="A51" s="8" t="s">
        <v>8</v>
      </c>
      <c r="B51" s="8" t="s">
        <v>66</v>
      </c>
      <c r="C51" s="8" t="s">
        <v>66</v>
      </c>
      <c r="D51" s="8" t="s">
        <v>85</v>
      </c>
      <c r="E51" s="19" t="s">
        <v>29</v>
      </c>
      <c r="F51" s="19" t="s">
        <v>29</v>
      </c>
      <c r="G51" s="4" t="s">
        <v>8</v>
      </c>
      <c r="H51" s="11">
        <v>196391</v>
      </c>
      <c r="I51" s="4">
        <v>2012</v>
      </c>
    </row>
    <row r="52" spans="1:9" s="2" customFormat="1" ht="15">
      <c r="A52" s="8" t="s">
        <v>8</v>
      </c>
      <c r="B52" s="8" t="s">
        <v>66</v>
      </c>
      <c r="C52" s="8" t="s">
        <v>66</v>
      </c>
      <c r="D52" s="8" t="s">
        <v>81</v>
      </c>
      <c r="E52" s="19" t="s">
        <v>29</v>
      </c>
      <c r="F52" s="19" t="s">
        <v>29</v>
      </c>
      <c r="G52" s="4" t="s">
        <v>8</v>
      </c>
      <c r="H52" s="11">
        <v>187500</v>
      </c>
      <c r="I52" s="4">
        <v>2012</v>
      </c>
    </row>
    <row r="53" spans="1:9" s="2" customFormat="1" ht="15">
      <c r="A53" s="8" t="s">
        <v>8</v>
      </c>
      <c r="B53" s="8" t="s">
        <v>66</v>
      </c>
      <c r="C53" s="8" t="s">
        <v>66</v>
      </c>
      <c r="D53" s="8" t="s">
        <v>71</v>
      </c>
      <c r="E53" s="19" t="s">
        <v>29</v>
      </c>
      <c r="F53" s="19" t="s">
        <v>29</v>
      </c>
      <c r="G53" s="4" t="s">
        <v>8</v>
      </c>
      <c r="H53" s="11">
        <v>11011.64</v>
      </c>
      <c r="I53" s="4">
        <v>2013</v>
      </c>
    </row>
    <row r="54" spans="1:9" s="2" customFormat="1" ht="15">
      <c r="A54" s="8" t="s">
        <v>8</v>
      </c>
      <c r="B54" s="8" t="s">
        <v>66</v>
      </c>
      <c r="C54" s="8" t="s">
        <v>55</v>
      </c>
      <c r="D54" s="8" t="s">
        <v>105</v>
      </c>
      <c r="E54" s="19" t="s">
        <v>29</v>
      </c>
      <c r="F54" s="19" t="s">
        <v>29</v>
      </c>
      <c r="G54" s="4" t="s">
        <v>8</v>
      </c>
      <c r="H54" s="11">
        <v>8485.6</v>
      </c>
      <c r="I54" s="4">
        <v>2011</v>
      </c>
    </row>
    <row r="55" spans="1:9" s="2" customFormat="1" ht="15">
      <c r="A55" s="8" t="s">
        <v>8</v>
      </c>
      <c r="B55" s="8" t="s">
        <v>66</v>
      </c>
      <c r="C55" s="8" t="s">
        <v>75</v>
      </c>
      <c r="D55" s="8" t="s">
        <v>89</v>
      </c>
      <c r="E55" s="19" t="s">
        <v>29</v>
      </c>
      <c r="F55" s="19" t="s">
        <v>29</v>
      </c>
      <c r="G55" s="4" t="s">
        <v>8</v>
      </c>
      <c r="H55" s="11">
        <v>9600</v>
      </c>
      <c r="I55" s="4">
        <v>2011</v>
      </c>
    </row>
    <row r="56" spans="1:9" s="2" customFormat="1" ht="15">
      <c r="A56" s="8" t="s">
        <v>8</v>
      </c>
      <c r="B56" s="8" t="s">
        <v>66</v>
      </c>
      <c r="C56" s="8" t="s">
        <v>75</v>
      </c>
      <c r="D56" s="8" t="s">
        <v>86</v>
      </c>
      <c r="E56" s="19" t="s">
        <v>29</v>
      </c>
      <c r="F56" s="19" t="s">
        <v>29</v>
      </c>
      <c r="G56" s="4" t="s">
        <v>8</v>
      </c>
      <c r="H56" s="11">
        <v>1619.4</v>
      </c>
      <c r="I56" s="4">
        <v>2012</v>
      </c>
    </row>
    <row r="57" spans="1:9" s="2" customFormat="1" ht="15">
      <c r="A57" s="8" t="s">
        <v>8</v>
      </c>
      <c r="B57" s="8" t="s">
        <v>66</v>
      </c>
      <c r="C57" s="8" t="s">
        <v>75</v>
      </c>
      <c r="D57" s="8" t="s">
        <v>73</v>
      </c>
      <c r="E57" s="19" t="s">
        <v>29</v>
      </c>
      <c r="F57" s="19" t="s">
        <v>29</v>
      </c>
      <c r="G57" s="4" t="s">
        <v>8</v>
      </c>
      <c r="H57" s="11">
        <v>293759.09999999998</v>
      </c>
      <c r="I57" s="4">
        <v>2013</v>
      </c>
    </row>
    <row r="58" spans="1:9" s="2" customFormat="1" ht="15">
      <c r="A58" s="8" t="s">
        <v>8</v>
      </c>
      <c r="B58" s="8" t="s">
        <v>66</v>
      </c>
      <c r="C58" s="8" t="s">
        <v>94</v>
      </c>
      <c r="D58" s="8" t="s">
        <v>104</v>
      </c>
      <c r="E58" s="19" t="s">
        <v>29</v>
      </c>
      <c r="F58" s="19" t="s">
        <v>29</v>
      </c>
      <c r="G58" s="4" t="s">
        <v>8</v>
      </c>
      <c r="H58" s="11">
        <v>12474</v>
      </c>
      <c r="I58" s="4">
        <v>2011</v>
      </c>
    </row>
    <row r="59" spans="1:9" s="2" customFormat="1" ht="15">
      <c r="A59" s="8" t="s">
        <v>8</v>
      </c>
      <c r="B59" s="8" t="s">
        <v>66</v>
      </c>
      <c r="C59" s="8" t="s">
        <v>94</v>
      </c>
      <c r="D59" s="8" t="s">
        <v>93</v>
      </c>
      <c r="E59" s="19" t="s">
        <v>29</v>
      </c>
      <c r="F59" s="19" t="s">
        <v>29</v>
      </c>
      <c r="G59" s="4" t="s">
        <v>8</v>
      </c>
      <c r="H59" s="11">
        <v>19010</v>
      </c>
      <c r="I59" s="4">
        <v>2011</v>
      </c>
    </row>
    <row r="60" spans="1:9" s="2" customFormat="1" ht="15">
      <c r="A60" s="8" t="s">
        <v>8</v>
      </c>
      <c r="B60" s="8" t="s">
        <v>66</v>
      </c>
      <c r="C60" s="8" t="s">
        <v>65</v>
      </c>
      <c r="D60" s="8" t="s">
        <v>62</v>
      </c>
      <c r="E60" s="19" t="s">
        <v>29</v>
      </c>
      <c r="F60" s="19" t="s">
        <v>29</v>
      </c>
      <c r="G60" s="4" t="s">
        <v>8</v>
      </c>
      <c r="H60" s="11">
        <v>48618.25</v>
      </c>
      <c r="I60" s="4">
        <v>2013</v>
      </c>
    </row>
    <row r="61" spans="1:9" s="2" customFormat="1" ht="15">
      <c r="A61" s="8" t="s">
        <v>8</v>
      </c>
      <c r="B61" s="8" t="s">
        <v>66</v>
      </c>
      <c r="C61" s="8" t="s">
        <v>99</v>
      </c>
      <c r="D61" s="8" t="s">
        <v>96</v>
      </c>
      <c r="E61" s="19" t="s">
        <v>29</v>
      </c>
      <c r="F61" s="19" t="s">
        <v>29</v>
      </c>
      <c r="G61" s="4" t="s">
        <v>8</v>
      </c>
      <c r="H61" s="11">
        <v>13770</v>
      </c>
      <c r="I61" s="4">
        <v>2011</v>
      </c>
    </row>
    <row r="62" spans="1:9" s="2" customFormat="1" ht="15">
      <c r="A62" s="8" t="s">
        <v>8</v>
      </c>
      <c r="B62" s="8" t="s">
        <v>66</v>
      </c>
      <c r="C62" s="8" t="s">
        <v>141</v>
      </c>
      <c r="D62" s="8" t="s">
        <v>140</v>
      </c>
      <c r="E62" s="19" t="s">
        <v>29</v>
      </c>
      <c r="F62" s="19" t="s">
        <v>29</v>
      </c>
      <c r="G62" s="4" t="s">
        <v>8</v>
      </c>
      <c r="H62" s="11">
        <v>1872</v>
      </c>
      <c r="I62" s="4">
        <v>2009</v>
      </c>
    </row>
    <row r="63" spans="1:9" s="2" customFormat="1" ht="15">
      <c r="A63" s="8" t="s">
        <v>8</v>
      </c>
      <c r="B63" s="7" t="s">
        <v>66</v>
      </c>
      <c r="C63" s="8" t="s">
        <v>102</v>
      </c>
      <c r="D63" s="8" t="s">
        <v>96</v>
      </c>
      <c r="E63" s="19" t="s">
        <v>29</v>
      </c>
      <c r="F63" s="19" t="s">
        <v>29</v>
      </c>
      <c r="G63" s="4" t="s">
        <v>8</v>
      </c>
      <c r="H63" s="11">
        <v>16135</v>
      </c>
      <c r="I63" s="4">
        <v>2011</v>
      </c>
    </row>
    <row r="64" spans="1:9" s="2" customFormat="1" ht="15">
      <c r="A64" s="8" t="s">
        <v>8</v>
      </c>
      <c r="B64" s="8" t="s">
        <v>31</v>
      </c>
      <c r="C64" s="8" t="s">
        <v>74</v>
      </c>
      <c r="D64" s="8" t="s">
        <v>77</v>
      </c>
      <c r="E64" s="19" t="s">
        <v>29</v>
      </c>
      <c r="F64" s="19" t="s">
        <v>29</v>
      </c>
      <c r="G64" s="4" t="s">
        <v>8</v>
      </c>
      <c r="H64" s="11">
        <v>239111.2</v>
      </c>
      <c r="I64" s="4">
        <v>2013</v>
      </c>
    </row>
    <row r="65" spans="1:9" s="2" customFormat="1" ht="15">
      <c r="A65" s="8" t="s">
        <v>8</v>
      </c>
      <c r="B65" s="8" t="s">
        <v>31</v>
      </c>
      <c r="C65" s="8" t="s">
        <v>74</v>
      </c>
      <c r="D65" s="8" t="s">
        <v>73</v>
      </c>
      <c r="E65" s="19" t="s">
        <v>29</v>
      </c>
      <c r="F65" s="19" t="s">
        <v>29</v>
      </c>
      <c r="G65" s="4" t="s">
        <v>8</v>
      </c>
      <c r="H65" s="11">
        <v>114709.47</v>
      </c>
      <c r="I65" s="4">
        <v>2013</v>
      </c>
    </row>
    <row r="66" spans="1:9" s="2" customFormat="1" ht="30">
      <c r="A66" s="8" t="s">
        <v>8</v>
      </c>
      <c r="B66" s="8" t="s">
        <v>31</v>
      </c>
      <c r="C66" s="8" t="s">
        <v>154</v>
      </c>
      <c r="D66" s="8" t="s">
        <v>42</v>
      </c>
      <c r="E66" s="19" t="s">
        <v>29</v>
      </c>
      <c r="F66" s="19" t="s">
        <v>29</v>
      </c>
      <c r="G66" s="11">
        <v>68700000</v>
      </c>
      <c r="H66" s="12" t="s">
        <v>176</v>
      </c>
      <c r="I66" s="4" t="s">
        <v>21</v>
      </c>
    </row>
    <row r="67" spans="1:9" s="2" customFormat="1" ht="15">
      <c r="A67" s="8" t="s">
        <v>8</v>
      </c>
      <c r="B67" s="9" t="s">
        <v>31</v>
      </c>
      <c r="C67" s="8" t="s">
        <v>191</v>
      </c>
      <c r="D67" s="8" t="s">
        <v>120</v>
      </c>
      <c r="E67" s="19" t="s">
        <v>29</v>
      </c>
      <c r="F67" s="19" t="s">
        <v>29</v>
      </c>
      <c r="G67" s="4" t="s">
        <v>8</v>
      </c>
      <c r="H67" s="11">
        <v>6277.36</v>
      </c>
      <c r="I67" s="4">
        <v>2010</v>
      </c>
    </row>
    <row r="68" spans="1:9" s="2" customFormat="1" ht="15">
      <c r="A68" s="8" t="s">
        <v>8</v>
      </c>
      <c r="B68" s="8" t="s">
        <v>31</v>
      </c>
      <c r="C68" s="8" t="s">
        <v>191</v>
      </c>
      <c r="D68" s="8" t="s">
        <v>105</v>
      </c>
      <c r="E68" s="19" t="s">
        <v>29</v>
      </c>
      <c r="F68" s="19" t="s">
        <v>29</v>
      </c>
      <c r="G68" s="4" t="s">
        <v>8</v>
      </c>
      <c r="H68" s="11">
        <v>18404.18</v>
      </c>
      <c r="I68" s="4">
        <v>2010</v>
      </c>
    </row>
    <row r="69" spans="1:9" s="2" customFormat="1" ht="15">
      <c r="A69" s="8" t="s">
        <v>8</v>
      </c>
      <c r="B69" s="8" t="s">
        <v>31</v>
      </c>
      <c r="C69" s="8" t="s">
        <v>196</v>
      </c>
      <c r="D69" s="8" t="s">
        <v>96</v>
      </c>
      <c r="E69" s="19" t="s">
        <v>29</v>
      </c>
      <c r="F69" s="19" t="s">
        <v>29</v>
      </c>
      <c r="G69" s="4" t="s">
        <v>8</v>
      </c>
      <c r="H69" s="11">
        <v>4280</v>
      </c>
      <c r="I69" s="4">
        <v>2011</v>
      </c>
    </row>
    <row r="70" spans="1:9" s="2" customFormat="1" ht="15">
      <c r="A70" s="8" t="s">
        <v>8</v>
      </c>
      <c r="B70" s="8" t="s">
        <v>31</v>
      </c>
      <c r="C70" s="8" t="s">
        <v>84</v>
      </c>
      <c r="D70" s="8" t="s">
        <v>62</v>
      </c>
      <c r="E70" s="19" t="s">
        <v>29</v>
      </c>
      <c r="F70" s="19" t="s">
        <v>29</v>
      </c>
      <c r="G70" s="4" t="s">
        <v>8</v>
      </c>
      <c r="H70" s="11">
        <v>277649.8</v>
      </c>
      <c r="I70" s="4">
        <v>2012</v>
      </c>
    </row>
    <row r="71" spans="1:9" s="2" customFormat="1" ht="15">
      <c r="A71" s="8" t="s">
        <v>8</v>
      </c>
      <c r="B71" s="8" t="s">
        <v>31</v>
      </c>
      <c r="C71" s="8" t="s">
        <v>70</v>
      </c>
      <c r="D71" s="8" t="s">
        <v>69</v>
      </c>
      <c r="E71" s="19" t="s">
        <v>29</v>
      </c>
      <c r="F71" s="19" t="s">
        <v>29</v>
      </c>
      <c r="G71" s="4" t="s">
        <v>8</v>
      </c>
      <c r="H71" s="11">
        <v>15726.15</v>
      </c>
      <c r="I71" s="4">
        <v>2013</v>
      </c>
    </row>
    <row r="72" spans="1:9" s="2" customFormat="1" ht="15">
      <c r="A72" s="8" t="s">
        <v>8</v>
      </c>
      <c r="B72" s="9" t="s">
        <v>31</v>
      </c>
      <c r="C72" s="8" t="s">
        <v>193</v>
      </c>
      <c r="D72" s="8" t="s">
        <v>73</v>
      </c>
      <c r="E72" s="19" t="s">
        <v>29</v>
      </c>
      <c r="F72" s="19" t="s">
        <v>29</v>
      </c>
      <c r="G72" s="4" t="s">
        <v>8</v>
      </c>
      <c r="H72" s="11">
        <v>56733</v>
      </c>
      <c r="I72" s="4">
        <v>2010</v>
      </c>
    </row>
    <row r="73" spans="1:9" s="2" customFormat="1" ht="15">
      <c r="A73" s="8" t="s">
        <v>8</v>
      </c>
      <c r="B73" s="9" t="s">
        <v>31</v>
      </c>
      <c r="C73" s="26" t="s">
        <v>121</v>
      </c>
      <c r="D73" s="8" t="s">
        <v>120</v>
      </c>
      <c r="E73" s="19" t="s">
        <v>29</v>
      </c>
      <c r="F73" s="19" t="s">
        <v>29</v>
      </c>
      <c r="G73" s="4" t="s">
        <v>8</v>
      </c>
      <c r="H73" s="11">
        <v>13129</v>
      </c>
      <c r="I73" s="4">
        <v>2010</v>
      </c>
    </row>
    <row r="74" spans="1:9" s="2" customFormat="1" ht="15">
      <c r="A74" s="8" t="s">
        <v>8</v>
      </c>
      <c r="B74" s="8" t="s">
        <v>31</v>
      </c>
      <c r="C74" s="8" t="s">
        <v>150</v>
      </c>
      <c r="D74" s="8" t="s">
        <v>149</v>
      </c>
      <c r="E74" s="19" t="s">
        <v>29</v>
      </c>
      <c r="F74" s="19" t="s">
        <v>29</v>
      </c>
      <c r="G74" s="4" t="s">
        <v>8</v>
      </c>
      <c r="H74" s="11">
        <v>14057</v>
      </c>
      <c r="I74" s="4">
        <v>2009</v>
      </c>
    </row>
    <row r="75" spans="1:9" s="2" customFormat="1" ht="15">
      <c r="A75" s="8" t="s">
        <v>8</v>
      </c>
      <c r="B75" s="9" t="s">
        <v>31</v>
      </c>
      <c r="C75" s="8" t="s">
        <v>192</v>
      </c>
      <c r="D75" s="8" t="s">
        <v>73</v>
      </c>
      <c r="E75" s="19" t="s">
        <v>29</v>
      </c>
      <c r="F75" s="19" t="s">
        <v>29</v>
      </c>
      <c r="G75" s="4" t="s">
        <v>8</v>
      </c>
      <c r="H75" s="11">
        <v>15558.84</v>
      </c>
      <c r="I75" s="4">
        <v>2010</v>
      </c>
    </row>
    <row r="76" spans="1:9" s="2" customFormat="1" ht="15">
      <c r="A76" s="8" t="s">
        <v>8</v>
      </c>
      <c r="B76" s="8" t="s">
        <v>27</v>
      </c>
      <c r="C76" s="8" t="s">
        <v>128</v>
      </c>
      <c r="D76" s="8" t="s">
        <v>127</v>
      </c>
      <c r="E76" s="19" t="s">
        <v>29</v>
      </c>
      <c r="F76" s="19" t="s">
        <v>29</v>
      </c>
      <c r="G76" s="4" t="s">
        <v>8</v>
      </c>
      <c r="H76" s="11">
        <v>26822.3</v>
      </c>
      <c r="I76" s="4">
        <v>2010</v>
      </c>
    </row>
    <row r="77" spans="1:9" s="2" customFormat="1" ht="15">
      <c r="A77" s="8" t="s">
        <v>8</v>
      </c>
      <c r="B77" s="8" t="s">
        <v>27</v>
      </c>
      <c r="C77" s="8" t="s">
        <v>112</v>
      </c>
      <c r="D77" s="8" t="s">
        <v>105</v>
      </c>
      <c r="E77" s="19" t="s">
        <v>29</v>
      </c>
      <c r="F77" s="19" t="s">
        <v>29</v>
      </c>
      <c r="G77" s="4" t="s">
        <v>8</v>
      </c>
      <c r="H77" s="11">
        <v>17115.080000000002</v>
      </c>
      <c r="I77" s="4">
        <v>2011</v>
      </c>
    </row>
    <row r="78" spans="1:9" s="2" customFormat="1" ht="15">
      <c r="A78" s="8" t="s">
        <v>8</v>
      </c>
      <c r="B78" s="8" t="s">
        <v>27</v>
      </c>
      <c r="C78" s="8" t="s">
        <v>148</v>
      </c>
      <c r="D78" s="8" t="s">
        <v>147</v>
      </c>
      <c r="E78" s="19" t="s">
        <v>29</v>
      </c>
      <c r="F78" s="19" t="s">
        <v>29</v>
      </c>
      <c r="G78" s="4" t="s">
        <v>8</v>
      </c>
      <c r="H78" s="11">
        <v>86045.24</v>
      </c>
      <c r="I78" s="4">
        <v>2009</v>
      </c>
    </row>
    <row r="79" spans="1:9" s="2" customFormat="1" ht="15">
      <c r="A79" s="8" t="s">
        <v>8</v>
      </c>
      <c r="B79" s="8" t="s">
        <v>27</v>
      </c>
      <c r="C79" s="8" t="s">
        <v>146</v>
      </c>
      <c r="D79" s="8" t="s">
        <v>145</v>
      </c>
      <c r="E79" s="19" t="s">
        <v>29</v>
      </c>
      <c r="F79" s="19" t="s">
        <v>29</v>
      </c>
      <c r="G79" s="4" t="s">
        <v>8</v>
      </c>
      <c r="H79" s="11">
        <v>15950</v>
      </c>
      <c r="I79" s="4">
        <v>2009</v>
      </c>
    </row>
    <row r="80" spans="1:9" s="2" customFormat="1" ht="15">
      <c r="A80" s="8" t="s">
        <v>8</v>
      </c>
      <c r="B80" s="8" t="s">
        <v>27</v>
      </c>
      <c r="C80" s="10" t="s">
        <v>88</v>
      </c>
      <c r="D80" s="8" t="s">
        <v>67</v>
      </c>
      <c r="E80" s="19" t="s">
        <v>29</v>
      </c>
      <c r="F80" s="19" t="s">
        <v>29</v>
      </c>
      <c r="G80" s="4" t="s">
        <v>8</v>
      </c>
      <c r="H80" s="11">
        <v>917424</v>
      </c>
      <c r="I80" s="4">
        <v>2012</v>
      </c>
    </row>
    <row r="81" spans="1:9" s="2" customFormat="1" ht="15">
      <c r="A81" s="8" t="s">
        <v>8</v>
      </c>
      <c r="B81" s="8" t="s">
        <v>27</v>
      </c>
      <c r="C81" s="8" t="s">
        <v>88</v>
      </c>
      <c r="D81" s="8" t="s">
        <v>82</v>
      </c>
      <c r="E81" s="19" t="s">
        <v>29</v>
      </c>
      <c r="F81" s="19" t="s">
        <v>29</v>
      </c>
      <c r="G81" s="4" t="s">
        <v>8</v>
      </c>
      <c r="H81" s="11">
        <v>8214</v>
      </c>
      <c r="I81" s="4">
        <v>2011</v>
      </c>
    </row>
    <row r="82" spans="1:9" s="2" customFormat="1" ht="15">
      <c r="A82" s="8" t="s">
        <v>8</v>
      </c>
      <c r="B82" s="8" t="s">
        <v>27</v>
      </c>
      <c r="C82" s="8" t="s">
        <v>79</v>
      </c>
      <c r="D82" s="8" t="s">
        <v>78</v>
      </c>
      <c r="E82" s="19" t="s">
        <v>29</v>
      </c>
      <c r="F82" s="19" t="s">
        <v>29</v>
      </c>
      <c r="G82" s="4" t="s">
        <v>8</v>
      </c>
      <c r="H82" s="11">
        <v>4019.27</v>
      </c>
      <c r="I82" s="4">
        <v>2013</v>
      </c>
    </row>
    <row r="83" spans="1:9" s="2" customFormat="1" ht="15">
      <c r="A83" s="8" t="s">
        <v>8</v>
      </c>
      <c r="B83" s="8" t="s">
        <v>27</v>
      </c>
      <c r="C83" s="8" t="s">
        <v>79</v>
      </c>
      <c r="D83" s="8" t="s">
        <v>78</v>
      </c>
      <c r="E83" s="19" t="s">
        <v>29</v>
      </c>
      <c r="F83" s="19" t="s">
        <v>29</v>
      </c>
      <c r="G83" s="4" t="s">
        <v>8</v>
      </c>
      <c r="H83" s="11">
        <v>9282.5</v>
      </c>
      <c r="I83" s="4">
        <v>2013</v>
      </c>
    </row>
    <row r="84" spans="1:9" s="2" customFormat="1" ht="15">
      <c r="A84" s="8" t="s">
        <v>8</v>
      </c>
      <c r="B84" s="8" t="s">
        <v>27</v>
      </c>
      <c r="C84" s="8" t="s">
        <v>124</v>
      </c>
      <c r="D84" s="8" t="s">
        <v>105</v>
      </c>
      <c r="E84" s="19" t="s">
        <v>29</v>
      </c>
      <c r="F84" s="19" t="s">
        <v>29</v>
      </c>
      <c r="G84" s="4" t="s">
        <v>8</v>
      </c>
      <c r="H84" s="11">
        <v>51253.5</v>
      </c>
      <c r="I84" s="4">
        <v>2009</v>
      </c>
    </row>
    <row r="85" spans="1:9" s="2" customFormat="1" ht="15">
      <c r="A85" s="8" t="s">
        <v>8</v>
      </c>
      <c r="B85" s="8" t="s">
        <v>27</v>
      </c>
      <c r="C85" s="8" t="s">
        <v>124</v>
      </c>
      <c r="D85" s="8" t="s">
        <v>105</v>
      </c>
      <c r="E85" s="19" t="s">
        <v>29</v>
      </c>
      <c r="F85" s="19" t="s">
        <v>29</v>
      </c>
      <c r="G85" s="4" t="s">
        <v>8</v>
      </c>
      <c r="H85" s="11">
        <v>109016</v>
      </c>
      <c r="I85" s="4">
        <v>2010</v>
      </c>
    </row>
    <row r="86" spans="1:9" s="2" customFormat="1" ht="15">
      <c r="A86" s="8" t="s">
        <v>8</v>
      </c>
      <c r="B86" s="8" t="s">
        <v>27</v>
      </c>
      <c r="C86" s="7" t="s">
        <v>109</v>
      </c>
      <c r="D86" s="8" t="s">
        <v>114</v>
      </c>
      <c r="E86" s="19" t="s">
        <v>29</v>
      </c>
      <c r="F86" s="19" t="s">
        <v>29</v>
      </c>
      <c r="G86" s="4" t="s">
        <v>8</v>
      </c>
      <c r="H86" s="11">
        <v>3155865</v>
      </c>
      <c r="I86" s="4">
        <v>2009</v>
      </c>
    </row>
    <row r="87" spans="1:9" s="2" customFormat="1" ht="15">
      <c r="A87" s="8" t="s">
        <v>8</v>
      </c>
      <c r="B87" s="8" t="s">
        <v>27</v>
      </c>
      <c r="C87" s="8" t="s">
        <v>109</v>
      </c>
      <c r="D87" s="8" t="s">
        <v>122</v>
      </c>
      <c r="E87" s="19" t="s">
        <v>29</v>
      </c>
      <c r="F87" s="19" t="s">
        <v>29</v>
      </c>
      <c r="G87" s="4" t="s">
        <v>8</v>
      </c>
      <c r="H87" s="11">
        <v>12750</v>
      </c>
      <c r="I87" s="4">
        <v>2010</v>
      </c>
    </row>
    <row r="88" spans="1:9" s="2" customFormat="1" ht="15">
      <c r="A88" s="8" t="s">
        <v>8</v>
      </c>
      <c r="B88" s="8" t="s">
        <v>27</v>
      </c>
      <c r="C88" s="8" t="s">
        <v>109</v>
      </c>
      <c r="D88" s="8" t="s">
        <v>105</v>
      </c>
      <c r="E88" s="19" t="s">
        <v>29</v>
      </c>
      <c r="F88" s="19" t="s">
        <v>29</v>
      </c>
      <c r="G88" s="4" t="s">
        <v>8</v>
      </c>
      <c r="H88" s="11">
        <v>55182.2</v>
      </c>
      <c r="I88" s="4">
        <v>2011</v>
      </c>
    </row>
    <row r="89" spans="1:9" s="2" customFormat="1" ht="15">
      <c r="A89" s="8" t="s">
        <v>8</v>
      </c>
      <c r="B89" s="8" t="s">
        <v>27</v>
      </c>
      <c r="C89" s="8" t="s">
        <v>27</v>
      </c>
      <c r="D89" s="8" t="s">
        <v>105</v>
      </c>
      <c r="E89" s="19" t="s">
        <v>29</v>
      </c>
      <c r="F89" s="19" t="s">
        <v>29</v>
      </c>
      <c r="G89" s="4" t="s">
        <v>8</v>
      </c>
      <c r="H89" s="11">
        <v>54516.26</v>
      </c>
      <c r="I89" s="4">
        <v>2009</v>
      </c>
    </row>
    <row r="90" spans="1:9" s="2" customFormat="1" ht="15">
      <c r="A90" s="8" t="s">
        <v>8</v>
      </c>
      <c r="B90" s="8" t="s">
        <v>27</v>
      </c>
      <c r="C90" s="8" t="s">
        <v>27</v>
      </c>
      <c r="D90" s="8" t="s">
        <v>105</v>
      </c>
      <c r="E90" s="19" t="s">
        <v>29</v>
      </c>
      <c r="F90" s="19" t="s">
        <v>29</v>
      </c>
      <c r="G90" s="4" t="s">
        <v>8</v>
      </c>
      <c r="H90" s="11">
        <v>61001.279999999999</v>
      </c>
      <c r="I90" s="4">
        <v>2009</v>
      </c>
    </row>
    <row r="91" spans="1:9" s="2" customFormat="1" ht="15">
      <c r="A91" s="8" t="s">
        <v>8</v>
      </c>
      <c r="B91" s="8" t="s">
        <v>27</v>
      </c>
      <c r="C91" s="8" t="s">
        <v>27</v>
      </c>
      <c r="D91" s="8" t="s">
        <v>105</v>
      </c>
      <c r="E91" s="19" t="s">
        <v>29</v>
      </c>
      <c r="F91" s="19" t="s">
        <v>29</v>
      </c>
      <c r="G91" s="4" t="s">
        <v>8</v>
      </c>
      <c r="H91" s="11">
        <v>26668</v>
      </c>
      <c r="I91" s="4">
        <v>2010</v>
      </c>
    </row>
    <row r="92" spans="1:9" s="2" customFormat="1" ht="15">
      <c r="A92" s="8" t="s">
        <v>8</v>
      </c>
      <c r="B92" s="8" t="s">
        <v>27</v>
      </c>
      <c r="C92" s="8" t="s">
        <v>27</v>
      </c>
      <c r="D92" s="8" t="s">
        <v>122</v>
      </c>
      <c r="E92" s="19" t="s">
        <v>29</v>
      </c>
      <c r="F92" s="19" t="s">
        <v>29</v>
      </c>
      <c r="G92" s="4" t="s">
        <v>8</v>
      </c>
      <c r="H92" s="11">
        <v>27020</v>
      </c>
      <c r="I92" s="4">
        <v>2010</v>
      </c>
    </row>
    <row r="93" spans="1:9" s="2" customFormat="1" ht="15">
      <c r="A93" s="8" t="s">
        <v>8</v>
      </c>
      <c r="B93" s="8" t="s">
        <v>27</v>
      </c>
      <c r="C93" s="7" t="s">
        <v>27</v>
      </c>
      <c r="D93" s="8" t="s">
        <v>117</v>
      </c>
      <c r="E93" s="19" t="s">
        <v>29</v>
      </c>
      <c r="F93" s="19" t="s">
        <v>29</v>
      </c>
      <c r="G93" s="4" t="s">
        <v>8</v>
      </c>
      <c r="H93" s="11">
        <v>1069332</v>
      </c>
      <c r="I93" s="4">
        <v>2012</v>
      </c>
    </row>
    <row r="94" spans="1:9" s="2" customFormat="1" ht="15">
      <c r="A94" s="8" t="s">
        <v>8</v>
      </c>
      <c r="B94" s="8" t="s">
        <v>27</v>
      </c>
      <c r="C94" s="8" t="s">
        <v>27</v>
      </c>
      <c r="D94" s="8" t="s">
        <v>104</v>
      </c>
      <c r="E94" s="19" t="s">
        <v>29</v>
      </c>
      <c r="F94" s="19" t="s">
        <v>29</v>
      </c>
      <c r="G94" s="4" t="s">
        <v>8</v>
      </c>
      <c r="H94" s="11">
        <v>32365.56</v>
      </c>
      <c r="I94" s="4">
        <v>2011</v>
      </c>
    </row>
    <row r="95" spans="1:9" s="2" customFormat="1" ht="15">
      <c r="A95" s="8" t="s">
        <v>8</v>
      </c>
      <c r="B95" s="8" t="s">
        <v>27</v>
      </c>
      <c r="C95" s="8" t="s">
        <v>27</v>
      </c>
      <c r="D95" s="8" t="s">
        <v>103</v>
      </c>
      <c r="E95" s="19" t="s">
        <v>29</v>
      </c>
      <c r="F95" s="19" t="s">
        <v>29</v>
      </c>
      <c r="G95" s="4" t="s">
        <v>8</v>
      </c>
      <c r="H95" s="11">
        <v>45644</v>
      </c>
      <c r="I95" s="4">
        <v>2011</v>
      </c>
    </row>
    <row r="96" spans="1:9" s="2" customFormat="1" ht="15">
      <c r="A96" s="8" t="s">
        <v>8</v>
      </c>
      <c r="B96" s="8" t="s">
        <v>27</v>
      </c>
      <c r="C96" s="8" t="s">
        <v>27</v>
      </c>
      <c r="D96" s="8" t="s">
        <v>82</v>
      </c>
      <c r="E96" s="19" t="s">
        <v>29</v>
      </c>
      <c r="F96" s="19" t="s">
        <v>29</v>
      </c>
      <c r="G96" s="4" t="s">
        <v>8</v>
      </c>
      <c r="H96" s="11">
        <v>14364.9</v>
      </c>
      <c r="I96" s="4">
        <v>2011</v>
      </c>
    </row>
    <row r="97" spans="1:9" s="2" customFormat="1" ht="15">
      <c r="A97" s="8" t="s">
        <v>8</v>
      </c>
      <c r="B97" s="8" t="s">
        <v>27</v>
      </c>
      <c r="C97" s="8" t="s">
        <v>27</v>
      </c>
      <c r="D97" s="8" t="s">
        <v>82</v>
      </c>
      <c r="E97" s="19" t="s">
        <v>29</v>
      </c>
      <c r="F97" s="19" t="s">
        <v>29</v>
      </c>
      <c r="G97" s="4" t="s">
        <v>8</v>
      </c>
      <c r="H97" s="11">
        <v>75741</v>
      </c>
      <c r="I97" s="4">
        <v>2011</v>
      </c>
    </row>
    <row r="98" spans="1:9" s="2" customFormat="1" ht="15">
      <c r="A98" s="8" t="s">
        <v>8</v>
      </c>
      <c r="B98" s="8" t="s">
        <v>27</v>
      </c>
      <c r="C98" s="8" t="s">
        <v>27</v>
      </c>
      <c r="D98" s="8" t="s">
        <v>87</v>
      </c>
      <c r="E98" s="19" t="s">
        <v>29</v>
      </c>
      <c r="F98" s="19" t="s">
        <v>29</v>
      </c>
      <c r="G98" s="4" t="s">
        <v>8</v>
      </c>
      <c r="H98" s="11">
        <v>14930</v>
      </c>
      <c r="I98" s="4">
        <v>2012</v>
      </c>
    </row>
    <row r="99" spans="1:9" s="2" customFormat="1" ht="15">
      <c r="A99" s="8" t="s">
        <v>8</v>
      </c>
      <c r="B99" s="8" t="s">
        <v>27</v>
      </c>
      <c r="C99" s="8" t="s">
        <v>144</v>
      </c>
      <c r="D99" s="8" t="s">
        <v>143</v>
      </c>
      <c r="E99" s="19" t="s">
        <v>29</v>
      </c>
      <c r="F99" s="19" t="s">
        <v>29</v>
      </c>
      <c r="G99" s="4" t="s">
        <v>8</v>
      </c>
      <c r="H99" s="11">
        <v>118450.15</v>
      </c>
      <c r="I99" s="4">
        <v>2009</v>
      </c>
    </row>
    <row r="100" spans="1:9" s="2" customFormat="1" ht="15">
      <c r="A100" s="8" t="s">
        <v>8</v>
      </c>
      <c r="B100" s="8" t="s">
        <v>27</v>
      </c>
      <c r="C100" s="7" t="s">
        <v>144</v>
      </c>
      <c r="D100" s="8" t="s">
        <v>114</v>
      </c>
      <c r="E100" s="19" t="s">
        <v>29</v>
      </c>
      <c r="F100" s="19" t="s">
        <v>29</v>
      </c>
      <c r="G100" s="4" t="s">
        <v>8</v>
      </c>
      <c r="H100" s="11">
        <v>4217032</v>
      </c>
      <c r="I100" s="4">
        <v>2010</v>
      </c>
    </row>
    <row r="101" spans="1:9" s="2" customFormat="1" ht="15">
      <c r="A101" s="8" t="s">
        <v>8</v>
      </c>
      <c r="B101" s="8" t="s">
        <v>27</v>
      </c>
      <c r="C101" s="8" t="s">
        <v>63</v>
      </c>
      <c r="D101" s="8" t="s">
        <v>62</v>
      </c>
      <c r="E101" s="19" t="s">
        <v>29</v>
      </c>
      <c r="F101" s="19" t="s">
        <v>29</v>
      </c>
      <c r="G101" s="4" t="s">
        <v>8</v>
      </c>
      <c r="H101" s="11">
        <v>48617.27</v>
      </c>
      <c r="I101" s="4">
        <v>2013</v>
      </c>
    </row>
    <row r="102" spans="1:9" s="2" customFormat="1" ht="15">
      <c r="A102" s="8" t="s">
        <v>8</v>
      </c>
      <c r="B102" s="8" t="s">
        <v>132</v>
      </c>
      <c r="C102" s="8" t="s">
        <v>27</v>
      </c>
      <c r="D102" s="8" t="s">
        <v>131</v>
      </c>
      <c r="E102" s="19" t="s">
        <v>29</v>
      </c>
      <c r="F102" s="19" t="s">
        <v>29</v>
      </c>
      <c r="G102" s="4" t="s">
        <v>8</v>
      </c>
      <c r="H102" s="11">
        <v>843855.82</v>
      </c>
      <c r="I102" s="4">
        <v>2010</v>
      </c>
    </row>
    <row r="103" spans="1:9" s="2" customFormat="1" ht="30">
      <c r="A103" s="8" t="s">
        <v>8</v>
      </c>
      <c r="B103" s="7" t="s">
        <v>210</v>
      </c>
      <c r="C103" s="7" t="s">
        <v>190</v>
      </c>
      <c r="D103" s="8" t="s">
        <v>134</v>
      </c>
      <c r="E103" s="19" t="s">
        <v>29</v>
      </c>
      <c r="F103" s="19" t="s">
        <v>29</v>
      </c>
      <c r="G103" s="4" t="s">
        <v>8</v>
      </c>
      <c r="H103" s="11">
        <v>29995</v>
      </c>
      <c r="I103" s="4">
        <v>2009</v>
      </c>
    </row>
    <row r="104" spans="1:9" s="2" customFormat="1" ht="150">
      <c r="A104" s="8" t="s">
        <v>8</v>
      </c>
      <c r="B104" s="7" t="s">
        <v>213</v>
      </c>
      <c r="C104" s="28" t="s">
        <v>206</v>
      </c>
      <c r="D104" s="8" t="s">
        <v>95</v>
      </c>
      <c r="E104" s="19" t="s">
        <v>29</v>
      </c>
      <c r="F104" s="19" t="s">
        <v>29</v>
      </c>
      <c r="G104" s="4" t="s">
        <v>8</v>
      </c>
      <c r="H104" s="11">
        <v>190010.49</v>
      </c>
      <c r="I104" s="4">
        <v>2010</v>
      </c>
    </row>
    <row r="105" spans="1:9" s="2" customFormat="1" ht="30">
      <c r="A105" s="8" t="s">
        <v>8</v>
      </c>
      <c r="B105" s="7" t="s">
        <v>198</v>
      </c>
      <c r="C105" s="10" t="s">
        <v>194</v>
      </c>
      <c r="D105" s="8" t="s">
        <v>114</v>
      </c>
      <c r="E105" s="19" t="s">
        <v>29</v>
      </c>
      <c r="F105" s="19" t="s">
        <v>29</v>
      </c>
      <c r="G105" s="4" t="s">
        <v>8</v>
      </c>
      <c r="H105" s="11">
        <v>2539022</v>
      </c>
      <c r="I105" s="4">
        <v>2012</v>
      </c>
    </row>
    <row r="106" spans="1:9" s="2" customFormat="1" ht="15">
      <c r="A106" s="8" t="s">
        <v>8</v>
      </c>
      <c r="B106" s="7" t="s">
        <v>185</v>
      </c>
      <c r="C106" s="8" t="s">
        <v>197</v>
      </c>
      <c r="D106" s="8" t="s">
        <v>82</v>
      </c>
      <c r="E106" s="19" t="s">
        <v>29</v>
      </c>
      <c r="F106" s="19" t="s">
        <v>29</v>
      </c>
      <c r="G106" s="4" t="s">
        <v>8</v>
      </c>
      <c r="H106" s="11">
        <v>62605.25</v>
      </c>
      <c r="I106" s="4">
        <v>2013</v>
      </c>
    </row>
    <row r="107" spans="1:9" s="2" customFormat="1" ht="15">
      <c r="A107" s="8" t="s">
        <v>8</v>
      </c>
      <c r="B107" s="8" t="s">
        <v>54</v>
      </c>
      <c r="C107" s="8" t="s">
        <v>51</v>
      </c>
      <c r="D107" s="7" t="s">
        <v>58</v>
      </c>
      <c r="E107" s="19" t="s">
        <v>29</v>
      </c>
      <c r="F107" s="19" t="s">
        <v>29</v>
      </c>
      <c r="G107" s="4" t="s">
        <v>8</v>
      </c>
      <c r="H107" s="11">
        <v>52132954</v>
      </c>
      <c r="I107" s="4" t="s">
        <v>29</v>
      </c>
    </row>
    <row r="108" spans="1:9" s="2" customFormat="1" ht="15">
      <c r="A108" s="8" t="s">
        <v>8</v>
      </c>
      <c r="B108" s="8" t="s">
        <v>25</v>
      </c>
      <c r="C108" s="9" t="s">
        <v>83</v>
      </c>
      <c r="D108" s="8" t="s">
        <v>114</v>
      </c>
      <c r="E108" s="19" t="s">
        <v>29</v>
      </c>
      <c r="F108" s="19" t="s">
        <v>29</v>
      </c>
      <c r="G108" s="4" t="s">
        <v>8</v>
      </c>
      <c r="H108" s="11">
        <v>8714496</v>
      </c>
      <c r="I108" s="4">
        <v>2013</v>
      </c>
    </row>
    <row r="109" spans="1:9" s="2" customFormat="1" ht="15">
      <c r="A109" s="8" t="s">
        <v>8</v>
      </c>
      <c r="B109" s="8" t="s">
        <v>25</v>
      </c>
      <c r="C109" s="9" t="s">
        <v>211</v>
      </c>
      <c r="D109" s="8" t="s">
        <v>114</v>
      </c>
      <c r="E109" s="19" t="s">
        <v>29</v>
      </c>
      <c r="F109" s="19" t="s">
        <v>29</v>
      </c>
      <c r="G109" s="4" t="s">
        <v>8</v>
      </c>
      <c r="H109" s="11">
        <v>4348890</v>
      </c>
      <c r="I109" s="4">
        <v>2010</v>
      </c>
    </row>
    <row r="110" spans="1:9" s="2" customFormat="1" ht="15">
      <c r="A110" s="8" t="s">
        <v>8</v>
      </c>
      <c r="B110" s="8" t="s">
        <v>25</v>
      </c>
      <c r="C110" s="8" t="s">
        <v>136</v>
      </c>
      <c r="D110" s="8" t="s">
        <v>105</v>
      </c>
      <c r="E110" s="19" t="s">
        <v>29</v>
      </c>
      <c r="F110" s="19" t="s">
        <v>29</v>
      </c>
      <c r="G110" s="4" t="s">
        <v>8</v>
      </c>
      <c r="H110" s="11">
        <v>95236.02</v>
      </c>
      <c r="I110" s="4">
        <v>2009</v>
      </c>
    </row>
    <row r="111" spans="1:9" s="2" customFormat="1" ht="15">
      <c r="A111" s="8" t="s">
        <v>8</v>
      </c>
      <c r="B111" s="8" t="s">
        <v>25</v>
      </c>
      <c r="C111" s="8" t="s">
        <v>113</v>
      </c>
      <c r="D111" s="8" t="s">
        <v>105</v>
      </c>
      <c r="E111" s="19" t="s">
        <v>29</v>
      </c>
      <c r="F111" s="19" t="s">
        <v>29</v>
      </c>
      <c r="G111" s="4" t="s">
        <v>8</v>
      </c>
      <c r="H111" s="11">
        <v>26017</v>
      </c>
      <c r="I111" s="4">
        <v>2011</v>
      </c>
    </row>
    <row r="112" spans="1:9" s="2" customFormat="1" ht="15">
      <c r="A112" s="8" t="s">
        <v>8</v>
      </c>
      <c r="B112" s="8" t="s">
        <v>25</v>
      </c>
      <c r="C112" s="8" t="s">
        <v>126</v>
      </c>
      <c r="D112" s="8" t="s">
        <v>116</v>
      </c>
      <c r="E112" s="19" t="s">
        <v>29</v>
      </c>
      <c r="F112" s="19" t="s">
        <v>29</v>
      </c>
      <c r="G112" s="4" t="s">
        <v>8</v>
      </c>
      <c r="H112" s="11">
        <v>110709.05</v>
      </c>
      <c r="I112" s="4">
        <v>2010</v>
      </c>
    </row>
    <row r="113" spans="1:9" s="2" customFormat="1" ht="15">
      <c r="A113" s="8" t="s">
        <v>8</v>
      </c>
      <c r="B113" s="8" t="s">
        <v>25</v>
      </c>
      <c r="C113" s="8" t="s">
        <v>126</v>
      </c>
      <c r="D113" s="8" t="s">
        <v>105</v>
      </c>
      <c r="E113" s="19" t="s">
        <v>29</v>
      </c>
      <c r="F113" s="19" t="s">
        <v>29</v>
      </c>
      <c r="G113" s="4" t="s">
        <v>8</v>
      </c>
      <c r="H113" s="11">
        <v>77746</v>
      </c>
      <c r="I113" s="4">
        <v>2010</v>
      </c>
    </row>
    <row r="114" spans="1:9" s="2" customFormat="1" ht="15">
      <c r="A114" s="8" t="s">
        <v>8</v>
      </c>
      <c r="B114" s="8" t="s">
        <v>25</v>
      </c>
      <c r="C114" s="8" t="s">
        <v>212</v>
      </c>
      <c r="D114" s="8" t="s">
        <v>105</v>
      </c>
      <c r="E114" s="19" t="s">
        <v>29</v>
      </c>
      <c r="F114" s="19" t="s">
        <v>29</v>
      </c>
      <c r="G114" s="4" t="s">
        <v>8</v>
      </c>
      <c r="H114" s="11">
        <v>93413.119999999995</v>
      </c>
      <c r="I114" s="4">
        <v>2010</v>
      </c>
    </row>
    <row r="115" spans="1:9" s="2" customFormat="1" ht="15">
      <c r="A115" s="8" t="s">
        <v>8</v>
      </c>
      <c r="B115" s="9" t="s">
        <v>25</v>
      </c>
      <c r="C115" s="8" t="s">
        <v>25</v>
      </c>
      <c r="D115" s="8" t="s">
        <v>73</v>
      </c>
      <c r="E115" s="19" t="s">
        <v>29</v>
      </c>
      <c r="F115" s="19" t="s">
        <v>29</v>
      </c>
      <c r="G115" s="4" t="s">
        <v>8</v>
      </c>
      <c r="H115" s="11">
        <v>265719</v>
      </c>
      <c r="I115" s="4">
        <v>2010</v>
      </c>
    </row>
    <row r="116" spans="1:9" s="2" customFormat="1" ht="15">
      <c r="A116" s="8" t="s">
        <v>8</v>
      </c>
      <c r="B116" s="8" t="s">
        <v>25</v>
      </c>
      <c r="C116" s="8" t="s">
        <v>25</v>
      </c>
      <c r="D116" s="8" t="s">
        <v>105</v>
      </c>
      <c r="E116" s="19" t="s">
        <v>29</v>
      </c>
      <c r="F116" s="19" t="s">
        <v>29</v>
      </c>
      <c r="G116" s="4" t="s">
        <v>8</v>
      </c>
      <c r="H116" s="11">
        <v>8107</v>
      </c>
      <c r="I116" s="4">
        <v>2011</v>
      </c>
    </row>
    <row r="117" spans="1:9" s="2" customFormat="1" ht="15">
      <c r="A117" s="8" t="s">
        <v>8</v>
      </c>
      <c r="B117" s="8" t="s">
        <v>25</v>
      </c>
      <c r="C117" s="8" t="s">
        <v>25</v>
      </c>
      <c r="D117" s="8" t="s">
        <v>85</v>
      </c>
      <c r="E117" s="19" t="s">
        <v>29</v>
      </c>
      <c r="F117" s="19" t="s">
        <v>29</v>
      </c>
      <c r="G117" s="4" t="s">
        <v>8</v>
      </c>
      <c r="H117" s="11">
        <v>339687.83</v>
      </c>
      <c r="I117" s="4">
        <v>2012</v>
      </c>
    </row>
    <row r="118" spans="1:9" s="2" customFormat="1" ht="15">
      <c r="A118" s="8" t="s">
        <v>8</v>
      </c>
      <c r="B118" s="8" t="s">
        <v>25</v>
      </c>
      <c r="C118" s="8" t="s">
        <v>25</v>
      </c>
      <c r="D118" s="8" t="s">
        <v>81</v>
      </c>
      <c r="E118" s="19" t="s">
        <v>29</v>
      </c>
      <c r="F118" s="19" t="s">
        <v>29</v>
      </c>
      <c r="G118" s="4" t="s">
        <v>8</v>
      </c>
      <c r="H118" s="11">
        <v>187500</v>
      </c>
      <c r="I118" s="4">
        <v>2012</v>
      </c>
    </row>
    <row r="119" spans="1:9" s="2" customFormat="1" ht="15">
      <c r="A119" s="8" t="s">
        <v>8</v>
      </c>
      <c r="B119" s="8" t="s">
        <v>25</v>
      </c>
      <c r="C119" s="8" t="s">
        <v>25</v>
      </c>
      <c r="D119" s="8" t="s">
        <v>80</v>
      </c>
      <c r="E119" s="19" t="s">
        <v>29</v>
      </c>
      <c r="F119" s="19" t="s">
        <v>29</v>
      </c>
      <c r="G119" s="4" t="s">
        <v>8</v>
      </c>
      <c r="H119" s="11">
        <v>5032</v>
      </c>
      <c r="I119" s="4">
        <v>2013</v>
      </c>
    </row>
    <row r="120" spans="1:9" s="2" customFormat="1" ht="15">
      <c r="A120" s="8" t="s">
        <v>8</v>
      </c>
      <c r="B120" s="8" t="s">
        <v>25</v>
      </c>
      <c r="C120" s="8" t="s">
        <v>25</v>
      </c>
      <c r="D120" s="8" t="s">
        <v>72</v>
      </c>
      <c r="E120" s="19" t="s">
        <v>29</v>
      </c>
      <c r="F120" s="19" t="s">
        <v>29</v>
      </c>
      <c r="G120" s="4" t="s">
        <v>8</v>
      </c>
      <c r="H120" s="11">
        <v>2509022</v>
      </c>
      <c r="I120" s="4">
        <v>2013</v>
      </c>
    </row>
    <row r="121" spans="1:9" s="2" customFormat="1" ht="15">
      <c r="A121" s="8" t="s">
        <v>8</v>
      </c>
      <c r="B121" s="8" t="s">
        <v>25</v>
      </c>
      <c r="C121" s="8" t="s">
        <v>25</v>
      </c>
      <c r="D121" s="8" t="s">
        <v>71</v>
      </c>
      <c r="E121" s="19" t="s">
        <v>29</v>
      </c>
      <c r="F121" s="19" t="s">
        <v>29</v>
      </c>
      <c r="G121" s="4" t="s">
        <v>8</v>
      </c>
      <c r="H121" s="11">
        <v>3800</v>
      </c>
      <c r="I121" s="4">
        <v>2013</v>
      </c>
    </row>
    <row r="122" spans="1:9" s="2" customFormat="1" ht="15">
      <c r="A122" s="8" t="s">
        <v>8</v>
      </c>
      <c r="B122" s="8" t="s">
        <v>25</v>
      </c>
      <c r="C122" s="8" t="s">
        <v>25</v>
      </c>
      <c r="D122" s="8" t="s">
        <v>60</v>
      </c>
      <c r="E122" s="19" t="s">
        <v>29</v>
      </c>
      <c r="F122" s="19" t="s">
        <v>29</v>
      </c>
      <c r="G122" s="4" t="s">
        <v>8</v>
      </c>
      <c r="H122" s="11">
        <v>53167.9</v>
      </c>
      <c r="I122" s="4">
        <v>2013</v>
      </c>
    </row>
    <row r="123" spans="1:9" s="2" customFormat="1" ht="15">
      <c r="A123" s="8" t="s">
        <v>8</v>
      </c>
      <c r="B123" s="8" t="s">
        <v>130</v>
      </c>
      <c r="C123" s="8" t="s">
        <v>25</v>
      </c>
      <c r="D123" s="8" t="s">
        <v>129</v>
      </c>
      <c r="E123" s="19" t="s">
        <v>29</v>
      </c>
      <c r="F123" s="19" t="s">
        <v>29</v>
      </c>
      <c r="G123" s="4" t="s">
        <v>8</v>
      </c>
      <c r="H123" s="11">
        <v>1185010.99</v>
      </c>
      <c r="I123" s="4">
        <v>2010</v>
      </c>
    </row>
    <row r="124" spans="1:9" s="2" customFormat="1" ht="30">
      <c r="A124" s="8" t="s">
        <v>8</v>
      </c>
      <c r="B124" s="7" t="s">
        <v>115</v>
      </c>
      <c r="C124" s="10" t="s">
        <v>195</v>
      </c>
      <c r="D124" s="8" t="s">
        <v>114</v>
      </c>
      <c r="E124" s="19" t="s">
        <v>29</v>
      </c>
      <c r="F124" s="19" t="s">
        <v>29</v>
      </c>
      <c r="G124" s="4" t="s">
        <v>8</v>
      </c>
      <c r="H124" s="11">
        <v>8116894</v>
      </c>
      <c r="I124" s="4">
        <v>2013</v>
      </c>
    </row>
    <row r="125" spans="1:9" s="2" customFormat="1" ht="30">
      <c r="A125" s="8" t="s">
        <v>8</v>
      </c>
      <c r="B125" s="7" t="s">
        <v>153</v>
      </c>
      <c r="C125" s="7" t="s">
        <v>175</v>
      </c>
      <c r="D125" s="8" t="s">
        <v>59</v>
      </c>
      <c r="E125" s="19" t="s">
        <v>29</v>
      </c>
      <c r="F125" s="19" t="s">
        <v>29</v>
      </c>
      <c r="G125" s="4" t="s">
        <v>8</v>
      </c>
      <c r="H125" s="11">
        <v>54987</v>
      </c>
      <c r="I125" s="4">
        <v>2013</v>
      </c>
    </row>
    <row r="126" spans="1:9" s="2" customFormat="1" ht="15">
      <c r="A126" s="8" t="s">
        <v>8</v>
      </c>
      <c r="B126" s="8" t="s">
        <v>188</v>
      </c>
      <c r="C126" s="8" t="s">
        <v>188</v>
      </c>
      <c r="D126" s="8" t="s">
        <v>73</v>
      </c>
      <c r="E126" s="19" t="s">
        <v>29</v>
      </c>
      <c r="F126" s="19" t="s">
        <v>29</v>
      </c>
      <c r="G126" s="4" t="s">
        <v>8</v>
      </c>
      <c r="H126" s="11">
        <v>215805</v>
      </c>
      <c r="I126" s="4">
        <v>2011</v>
      </c>
    </row>
    <row r="127" spans="1:9" s="2" customFormat="1" ht="15">
      <c r="A127" s="8" t="s">
        <v>43</v>
      </c>
      <c r="B127" s="8" t="s">
        <v>54</v>
      </c>
      <c r="C127" s="8" t="s">
        <v>51</v>
      </c>
      <c r="D127" s="8" t="s">
        <v>53</v>
      </c>
      <c r="E127" s="19" t="s">
        <v>29</v>
      </c>
      <c r="F127" s="19" t="s">
        <v>29</v>
      </c>
      <c r="G127" s="11">
        <v>9249900</v>
      </c>
      <c r="H127" s="11">
        <v>9249900</v>
      </c>
      <c r="I127" s="4" t="s">
        <v>21</v>
      </c>
    </row>
    <row r="128" spans="1:9" s="2" customFormat="1" ht="15">
      <c r="A128" s="8" t="s">
        <v>43</v>
      </c>
      <c r="B128" s="8" t="s">
        <v>54</v>
      </c>
      <c r="C128" s="8" t="s">
        <v>51</v>
      </c>
      <c r="D128" s="8" t="s">
        <v>37</v>
      </c>
      <c r="E128" s="19" t="s">
        <v>29</v>
      </c>
      <c r="F128" s="19" t="s">
        <v>29</v>
      </c>
      <c r="G128" s="11">
        <v>17507338</v>
      </c>
      <c r="H128" s="11">
        <v>9834854</v>
      </c>
      <c r="I128" s="4" t="s">
        <v>21</v>
      </c>
    </row>
    <row r="129" spans="1:9" s="2" customFormat="1" ht="15">
      <c r="A129" s="8" t="s">
        <v>56</v>
      </c>
      <c r="B129" s="8" t="s">
        <v>31</v>
      </c>
      <c r="C129" s="8" t="s">
        <v>29</v>
      </c>
      <c r="D129" s="8" t="s">
        <v>29</v>
      </c>
      <c r="E129" s="19" t="s">
        <v>29</v>
      </c>
      <c r="F129" s="19" t="s">
        <v>29</v>
      </c>
      <c r="G129" s="11">
        <v>1852</v>
      </c>
      <c r="H129" s="11">
        <v>2137937</v>
      </c>
      <c r="I129" s="4" t="s">
        <v>21</v>
      </c>
    </row>
    <row r="130" spans="1:9" s="2" customFormat="1" ht="15">
      <c r="A130" s="8" t="s">
        <v>9</v>
      </c>
      <c r="B130" s="8" t="s">
        <v>24</v>
      </c>
      <c r="C130" s="8" t="s">
        <v>207</v>
      </c>
      <c r="D130" s="8" t="s">
        <v>28</v>
      </c>
      <c r="E130" s="19" t="s">
        <v>29</v>
      </c>
      <c r="F130" s="19" t="s">
        <v>29</v>
      </c>
      <c r="G130" s="11">
        <v>3500000</v>
      </c>
      <c r="H130" s="11">
        <v>4422341</v>
      </c>
      <c r="I130" s="5">
        <v>40391</v>
      </c>
    </row>
    <row r="131" spans="1:9" s="2" customFormat="1" ht="15">
      <c r="A131" s="8" t="s">
        <v>9</v>
      </c>
      <c r="B131" s="8" t="s">
        <v>24</v>
      </c>
      <c r="C131" s="8" t="s">
        <v>180</v>
      </c>
      <c r="D131" s="8" t="s">
        <v>14</v>
      </c>
      <c r="E131" s="19">
        <v>1000</v>
      </c>
      <c r="F131" s="19">
        <v>900</v>
      </c>
      <c r="G131" s="11">
        <v>56791309</v>
      </c>
      <c r="H131" s="11">
        <v>56791309</v>
      </c>
      <c r="I131" s="4" t="s">
        <v>21</v>
      </c>
    </row>
    <row r="132" spans="1:9" s="2" customFormat="1" ht="15">
      <c r="A132" s="8" t="s">
        <v>9</v>
      </c>
      <c r="B132" s="8" t="s">
        <v>26</v>
      </c>
      <c r="C132" s="8" t="s">
        <v>208</v>
      </c>
      <c r="D132" s="8" t="s">
        <v>28</v>
      </c>
      <c r="E132" s="19" t="s">
        <v>29</v>
      </c>
      <c r="F132" s="19" t="s">
        <v>29</v>
      </c>
      <c r="G132" s="11">
        <v>3500000</v>
      </c>
      <c r="H132" s="11">
        <v>3941924</v>
      </c>
      <c r="I132" s="5">
        <v>40391</v>
      </c>
    </row>
    <row r="133" spans="1:9" s="2" customFormat="1" ht="15">
      <c r="A133" s="8" t="s">
        <v>9</v>
      </c>
      <c r="B133" s="8" t="s">
        <v>26</v>
      </c>
      <c r="C133" s="8" t="s">
        <v>179</v>
      </c>
      <c r="D133" s="8" t="s">
        <v>14</v>
      </c>
      <c r="E133" s="19">
        <v>1193</v>
      </c>
      <c r="F133" s="19">
        <v>1325</v>
      </c>
      <c r="G133" s="11">
        <v>45082772</v>
      </c>
      <c r="H133" s="11">
        <v>35127157</v>
      </c>
      <c r="I133" s="5">
        <v>40391</v>
      </c>
    </row>
    <row r="134" spans="1:9" s="2" customFormat="1" ht="15">
      <c r="A134" s="8" t="s">
        <v>9</v>
      </c>
      <c r="B134" s="8" t="s">
        <v>55</v>
      </c>
      <c r="C134" s="8" t="s">
        <v>50</v>
      </c>
      <c r="D134" s="8" t="s">
        <v>48</v>
      </c>
      <c r="E134" s="19" t="s">
        <v>29</v>
      </c>
      <c r="F134" s="19" t="s">
        <v>29</v>
      </c>
      <c r="G134" s="11">
        <v>1300000</v>
      </c>
      <c r="H134" s="11">
        <v>1300000</v>
      </c>
      <c r="I134" s="4" t="s">
        <v>19</v>
      </c>
    </row>
    <row r="135" spans="1:9" s="2" customFormat="1" ht="15">
      <c r="A135" s="8" t="s">
        <v>9</v>
      </c>
      <c r="B135" s="8" t="s">
        <v>55</v>
      </c>
      <c r="C135" s="8" t="s">
        <v>11</v>
      </c>
      <c r="D135" s="8" t="s">
        <v>14</v>
      </c>
      <c r="E135" s="19">
        <v>713</v>
      </c>
      <c r="F135" s="19">
        <v>792</v>
      </c>
      <c r="G135" s="11">
        <v>24595446</v>
      </c>
      <c r="H135" s="11">
        <v>19133581</v>
      </c>
      <c r="I135" s="5">
        <v>40330</v>
      </c>
    </row>
    <row r="136" spans="1:9" s="2" customFormat="1" ht="15">
      <c r="A136" s="8" t="s">
        <v>9</v>
      </c>
      <c r="B136" s="8" t="s">
        <v>55</v>
      </c>
      <c r="C136" s="8" t="s">
        <v>10</v>
      </c>
      <c r="D136" s="8" t="s">
        <v>28</v>
      </c>
      <c r="E136" s="19" t="s">
        <v>29</v>
      </c>
      <c r="F136" s="19" t="s">
        <v>29</v>
      </c>
      <c r="G136" s="11">
        <v>3500000</v>
      </c>
      <c r="H136" s="11">
        <v>4169035</v>
      </c>
      <c r="I136" s="5">
        <v>40391</v>
      </c>
    </row>
    <row r="137" spans="1:9" s="2" customFormat="1" ht="15">
      <c r="A137" s="8" t="s">
        <v>9</v>
      </c>
      <c r="B137" s="8" t="s">
        <v>55</v>
      </c>
      <c r="C137" s="8" t="s">
        <v>10</v>
      </c>
      <c r="D137" s="8" t="s">
        <v>32</v>
      </c>
      <c r="E137" s="19" t="s">
        <v>29</v>
      </c>
      <c r="F137" s="19" t="s">
        <v>29</v>
      </c>
      <c r="G137" s="11">
        <v>1600000</v>
      </c>
      <c r="H137" s="11">
        <v>0</v>
      </c>
      <c r="I137" s="4" t="s">
        <v>29</v>
      </c>
    </row>
    <row r="138" spans="1:9" s="2" customFormat="1" ht="15">
      <c r="A138" s="8" t="s">
        <v>9</v>
      </c>
      <c r="B138" s="8" t="s">
        <v>55</v>
      </c>
      <c r="C138" s="8" t="s">
        <v>10</v>
      </c>
      <c r="D138" s="8" t="s">
        <v>40</v>
      </c>
      <c r="E138" s="20">
        <v>2115</v>
      </c>
      <c r="F138" s="20">
        <v>2350</v>
      </c>
      <c r="G138" s="11">
        <v>0</v>
      </c>
      <c r="H138" s="11">
        <v>56240742</v>
      </c>
      <c r="I138" s="5">
        <v>41579</v>
      </c>
    </row>
    <row r="139" spans="1:9" s="2" customFormat="1" ht="15">
      <c r="A139" s="8" t="s">
        <v>9</v>
      </c>
      <c r="B139" s="8" t="s">
        <v>55</v>
      </c>
      <c r="C139" s="8" t="s">
        <v>178</v>
      </c>
      <c r="D139" s="8" t="s">
        <v>14</v>
      </c>
      <c r="E139" s="19">
        <v>1148</v>
      </c>
      <c r="F139" s="19">
        <v>1275</v>
      </c>
      <c r="G139" s="11">
        <v>56374883</v>
      </c>
      <c r="H139" s="11">
        <v>38691147</v>
      </c>
      <c r="I139" s="5">
        <v>40756</v>
      </c>
    </row>
    <row r="140" spans="1:9" s="2" customFormat="1" ht="15">
      <c r="A140" s="8" t="s">
        <v>9</v>
      </c>
      <c r="B140" s="8" t="s">
        <v>55</v>
      </c>
      <c r="C140" s="8" t="s">
        <v>177</v>
      </c>
      <c r="D140" s="8" t="s">
        <v>39</v>
      </c>
      <c r="E140" s="19" t="s">
        <v>29</v>
      </c>
      <c r="F140" s="19" t="s">
        <v>29</v>
      </c>
      <c r="G140" s="11">
        <v>8700000</v>
      </c>
      <c r="H140" s="11">
        <v>0</v>
      </c>
      <c r="I140" s="5">
        <v>40756</v>
      </c>
    </row>
    <row r="141" spans="1:9" s="2" customFormat="1" ht="15">
      <c r="A141" s="8" t="s">
        <v>9</v>
      </c>
      <c r="B141" s="8" t="s">
        <v>55</v>
      </c>
      <c r="C141" s="8" t="s">
        <v>177</v>
      </c>
      <c r="D141" s="8" t="s">
        <v>38</v>
      </c>
      <c r="E141" s="19" t="s">
        <v>29</v>
      </c>
      <c r="F141" s="19" t="s">
        <v>29</v>
      </c>
      <c r="G141" s="11">
        <v>4262000</v>
      </c>
      <c r="H141" s="11">
        <v>17802761</v>
      </c>
      <c r="I141" s="5">
        <v>40756</v>
      </c>
    </row>
    <row r="142" spans="1:9" s="2" customFormat="1" ht="30">
      <c r="A142" s="8" t="s">
        <v>9</v>
      </c>
      <c r="B142" s="7" t="s">
        <v>189</v>
      </c>
      <c r="C142" s="7" t="s">
        <v>189</v>
      </c>
      <c r="D142" s="8" t="s">
        <v>47</v>
      </c>
      <c r="E142" s="19" t="s">
        <v>29</v>
      </c>
      <c r="F142" s="19" t="s">
        <v>29</v>
      </c>
      <c r="G142" s="11">
        <v>3800000</v>
      </c>
      <c r="H142" s="11">
        <v>1000000</v>
      </c>
      <c r="I142" s="4" t="s">
        <v>21</v>
      </c>
    </row>
    <row r="143" spans="1:9" s="2" customFormat="1" ht="15">
      <c r="A143" s="8" t="s">
        <v>9</v>
      </c>
      <c r="B143" s="8" t="s">
        <v>31</v>
      </c>
      <c r="C143" s="8" t="s">
        <v>35</v>
      </c>
      <c r="D143" s="8" t="s">
        <v>14</v>
      </c>
      <c r="E143" s="19" t="s">
        <v>29</v>
      </c>
      <c r="F143" s="19" t="s">
        <v>29</v>
      </c>
      <c r="G143" s="11">
        <v>13680262</v>
      </c>
      <c r="H143" s="11">
        <v>18415834</v>
      </c>
      <c r="I143" s="5">
        <v>40391</v>
      </c>
    </row>
    <row r="144" spans="1:9" s="2" customFormat="1" ht="15">
      <c r="A144" s="8" t="s">
        <v>9</v>
      </c>
      <c r="B144" s="8" t="s">
        <v>31</v>
      </c>
      <c r="C144" s="8" t="s">
        <v>15</v>
      </c>
      <c r="D144" s="8" t="s">
        <v>44</v>
      </c>
      <c r="E144" s="19" t="s">
        <v>29</v>
      </c>
      <c r="F144" s="19" t="s">
        <v>29</v>
      </c>
      <c r="G144" s="11">
        <v>3812644</v>
      </c>
      <c r="H144" s="11">
        <v>0</v>
      </c>
      <c r="I144" s="4" t="s">
        <v>29</v>
      </c>
    </row>
    <row r="145" spans="1:9" s="2" customFormat="1" ht="15">
      <c r="A145" s="8" t="s">
        <v>9</v>
      </c>
      <c r="B145" s="8" t="s">
        <v>31</v>
      </c>
      <c r="C145" s="8" t="s">
        <v>16</v>
      </c>
      <c r="D145" s="8" t="s">
        <v>44</v>
      </c>
      <c r="E145" s="19" t="s">
        <v>29</v>
      </c>
      <c r="F145" s="19" t="s">
        <v>29</v>
      </c>
      <c r="G145" s="11">
        <v>3812644</v>
      </c>
      <c r="H145" s="11">
        <v>0</v>
      </c>
      <c r="I145" s="4" t="s">
        <v>29</v>
      </c>
    </row>
    <row r="146" spans="1:9" s="2" customFormat="1" ht="15">
      <c r="A146" s="8" t="s">
        <v>9</v>
      </c>
      <c r="B146" s="8" t="s">
        <v>31</v>
      </c>
      <c r="C146" s="8" t="s">
        <v>17</v>
      </c>
      <c r="D146" s="8" t="s">
        <v>44</v>
      </c>
      <c r="E146" s="19" t="s">
        <v>29</v>
      </c>
      <c r="F146" s="19" t="s">
        <v>29</v>
      </c>
      <c r="G146" s="11">
        <v>3812644</v>
      </c>
      <c r="H146" s="11">
        <v>0</v>
      </c>
      <c r="I146" s="4" t="s">
        <v>29</v>
      </c>
    </row>
    <row r="147" spans="1:9" s="2" customFormat="1" ht="15">
      <c r="A147" s="8" t="s">
        <v>9</v>
      </c>
      <c r="B147" s="8" t="s">
        <v>31</v>
      </c>
      <c r="C147" s="8" t="s">
        <v>18</v>
      </c>
      <c r="D147" s="8" t="s">
        <v>44</v>
      </c>
      <c r="E147" s="19" t="s">
        <v>29</v>
      </c>
      <c r="F147" s="19" t="s">
        <v>29</v>
      </c>
      <c r="G147" s="11">
        <v>4447068</v>
      </c>
      <c r="H147" s="11">
        <v>0</v>
      </c>
      <c r="I147" s="4" t="s">
        <v>29</v>
      </c>
    </row>
    <row r="148" spans="1:9" s="2" customFormat="1" ht="15">
      <c r="A148" s="8" t="s">
        <v>9</v>
      </c>
      <c r="B148" s="8" t="s">
        <v>31</v>
      </c>
      <c r="C148" s="8" t="s">
        <v>45</v>
      </c>
      <c r="D148" s="8" t="s">
        <v>44</v>
      </c>
      <c r="E148" s="19" t="s">
        <v>29</v>
      </c>
      <c r="F148" s="19" t="s">
        <v>29</v>
      </c>
      <c r="G148" s="11">
        <v>4876884</v>
      </c>
      <c r="H148" s="11">
        <v>4876884</v>
      </c>
      <c r="I148" s="4" t="s">
        <v>19</v>
      </c>
    </row>
    <row r="149" spans="1:9" s="2" customFormat="1" ht="15">
      <c r="A149" s="8" t="s">
        <v>9</v>
      </c>
      <c r="B149" s="8" t="s">
        <v>31</v>
      </c>
      <c r="C149" s="8" t="s">
        <v>30</v>
      </c>
      <c r="D149" s="8" t="s">
        <v>23</v>
      </c>
      <c r="E149" s="19" t="s">
        <v>29</v>
      </c>
      <c r="F149" s="19" t="s">
        <v>29</v>
      </c>
      <c r="G149" s="11">
        <v>3500000</v>
      </c>
      <c r="H149" s="11">
        <v>2861910</v>
      </c>
      <c r="I149" s="5">
        <v>39965</v>
      </c>
    </row>
    <row r="150" spans="1:9" s="2" customFormat="1" ht="15">
      <c r="A150" s="8" t="s">
        <v>9</v>
      </c>
      <c r="B150" s="8" t="s">
        <v>31</v>
      </c>
      <c r="C150" s="8" t="s">
        <v>51</v>
      </c>
      <c r="D150" s="8" t="s">
        <v>22</v>
      </c>
      <c r="E150" s="19" t="s">
        <v>29</v>
      </c>
      <c r="F150" s="19" t="s">
        <v>29</v>
      </c>
      <c r="G150" s="11">
        <v>55611635</v>
      </c>
      <c r="H150" s="11">
        <v>0</v>
      </c>
      <c r="I150" s="4" t="s">
        <v>29</v>
      </c>
    </row>
    <row r="151" spans="1:9" s="2" customFormat="1" ht="15">
      <c r="A151" s="8" t="s">
        <v>9</v>
      </c>
      <c r="B151" s="8" t="s">
        <v>31</v>
      </c>
      <c r="C151" s="8" t="s">
        <v>51</v>
      </c>
      <c r="D151" s="8" t="s">
        <v>46</v>
      </c>
      <c r="E151" s="19" t="s">
        <v>29</v>
      </c>
      <c r="F151" s="19" t="s">
        <v>29</v>
      </c>
      <c r="G151" s="11">
        <v>8429181</v>
      </c>
      <c r="H151" s="11">
        <v>8429181</v>
      </c>
      <c r="I151" s="5" t="s">
        <v>19</v>
      </c>
    </row>
    <row r="152" spans="1:9" s="2" customFormat="1" ht="15">
      <c r="A152" s="8" t="s">
        <v>9</v>
      </c>
      <c r="B152" s="8" t="s">
        <v>31</v>
      </c>
      <c r="C152" s="8" t="s">
        <v>121</v>
      </c>
      <c r="D152" s="8" t="s">
        <v>52</v>
      </c>
      <c r="E152" s="19" t="s">
        <v>29</v>
      </c>
      <c r="F152" s="19" t="s">
        <v>29</v>
      </c>
      <c r="G152" s="11">
        <v>3000000</v>
      </c>
      <c r="H152" s="11">
        <v>0</v>
      </c>
      <c r="I152" s="5">
        <v>40756</v>
      </c>
    </row>
    <row r="153" spans="1:9" s="2" customFormat="1" ht="15">
      <c r="A153" s="8" t="s">
        <v>9</v>
      </c>
      <c r="B153" s="8" t="s">
        <v>31</v>
      </c>
      <c r="C153" s="8" t="s">
        <v>34</v>
      </c>
      <c r="D153" s="8" t="s">
        <v>41</v>
      </c>
      <c r="E153" s="19" t="s">
        <v>29</v>
      </c>
      <c r="F153" s="19" t="s">
        <v>29</v>
      </c>
      <c r="G153" s="11">
        <v>20079730</v>
      </c>
      <c r="H153" s="11">
        <v>20069128</v>
      </c>
      <c r="I153" s="5">
        <v>41640</v>
      </c>
    </row>
    <row r="154" spans="1:9" s="2" customFormat="1" ht="15">
      <c r="A154" s="8" t="s">
        <v>9</v>
      </c>
      <c r="B154" s="8" t="s">
        <v>27</v>
      </c>
      <c r="C154" s="8" t="s">
        <v>57</v>
      </c>
      <c r="D154" s="8" t="s">
        <v>33</v>
      </c>
      <c r="E154" s="19" t="s">
        <v>29</v>
      </c>
      <c r="F154" s="19" t="s">
        <v>29</v>
      </c>
      <c r="G154" s="11">
        <v>27208283</v>
      </c>
      <c r="H154" s="11">
        <v>22405418</v>
      </c>
      <c r="I154" s="5">
        <v>40330</v>
      </c>
    </row>
    <row r="155" spans="1:9" s="2" customFormat="1" ht="15">
      <c r="A155" s="8" t="s">
        <v>9</v>
      </c>
      <c r="B155" s="8" t="s">
        <v>27</v>
      </c>
      <c r="C155" s="8" t="s">
        <v>181</v>
      </c>
      <c r="D155" s="8" t="s">
        <v>14</v>
      </c>
      <c r="E155" s="19">
        <v>1000</v>
      </c>
      <c r="F155" s="19">
        <v>900</v>
      </c>
      <c r="G155" s="11">
        <v>2918564</v>
      </c>
      <c r="H155" s="11">
        <v>3401930</v>
      </c>
      <c r="I155" s="5">
        <v>40330</v>
      </c>
    </row>
    <row r="156" spans="1:9" s="2" customFormat="1" ht="15">
      <c r="A156" s="8" t="s">
        <v>9</v>
      </c>
      <c r="B156" s="8" t="s">
        <v>27</v>
      </c>
      <c r="C156" s="8" t="s">
        <v>182</v>
      </c>
      <c r="D156" s="8" t="s">
        <v>14</v>
      </c>
      <c r="E156" s="19">
        <v>1000</v>
      </c>
      <c r="F156" s="19">
        <v>900</v>
      </c>
      <c r="G156" s="11">
        <v>53872745</v>
      </c>
      <c r="H156" s="11">
        <v>55272745</v>
      </c>
      <c r="I156" s="4" t="s">
        <v>21</v>
      </c>
    </row>
    <row r="157" spans="1:9" s="2" customFormat="1" ht="15">
      <c r="A157" s="8" t="s">
        <v>9</v>
      </c>
      <c r="B157" s="8" t="s">
        <v>25</v>
      </c>
      <c r="C157" s="8" t="s">
        <v>13</v>
      </c>
      <c r="D157" s="8" t="s">
        <v>14</v>
      </c>
      <c r="E157" s="19">
        <v>733</v>
      </c>
      <c r="F157" s="19">
        <v>814</v>
      </c>
      <c r="G157" s="11">
        <v>33461833</v>
      </c>
      <c r="H157" s="11">
        <v>21500000</v>
      </c>
      <c r="I157" s="5">
        <v>42005</v>
      </c>
    </row>
    <row r="158" spans="1:9" s="2" customFormat="1" ht="15">
      <c r="A158" s="8" t="s">
        <v>9</v>
      </c>
      <c r="B158" s="8" t="s">
        <v>25</v>
      </c>
      <c r="C158" s="8" t="s">
        <v>20</v>
      </c>
      <c r="D158" s="8" t="s">
        <v>14</v>
      </c>
      <c r="E158" s="19">
        <v>1058</v>
      </c>
      <c r="F158" s="19">
        <v>1175</v>
      </c>
      <c r="G158" s="11">
        <v>51492255</v>
      </c>
      <c r="H158" s="11">
        <v>43200000</v>
      </c>
      <c r="I158" s="4" t="s">
        <v>21</v>
      </c>
    </row>
    <row r="159" spans="1:9" s="2" customFormat="1" ht="15">
      <c r="A159" s="8" t="s">
        <v>9</v>
      </c>
      <c r="B159" s="8" t="s">
        <v>25</v>
      </c>
      <c r="C159" s="8" t="s">
        <v>12</v>
      </c>
      <c r="D159" s="8" t="s">
        <v>14</v>
      </c>
      <c r="E159" s="19">
        <v>535</v>
      </c>
      <c r="F159" s="19">
        <v>594</v>
      </c>
      <c r="G159" s="11">
        <v>28688128</v>
      </c>
      <c r="H159" s="11">
        <v>17696138</v>
      </c>
      <c r="I159" s="5">
        <v>40330</v>
      </c>
    </row>
    <row r="160" spans="1:9" s="2" customFormat="1" ht="15">
      <c r="A160" s="8" t="s">
        <v>9</v>
      </c>
      <c r="B160" s="8" t="s">
        <v>25</v>
      </c>
      <c r="C160" s="8" t="s">
        <v>209</v>
      </c>
      <c r="D160" s="8" t="s">
        <v>28</v>
      </c>
      <c r="E160" s="19" t="s">
        <v>29</v>
      </c>
      <c r="F160" s="19" t="s">
        <v>29</v>
      </c>
      <c r="G160" s="11">
        <v>3500000</v>
      </c>
      <c r="H160" s="11">
        <v>4388454</v>
      </c>
      <c r="I160" s="5">
        <v>40391</v>
      </c>
    </row>
    <row r="161" spans="1:9" ht="30">
      <c r="A161" s="8" t="s">
        <v>36</v>
      </c>
      <c r="B161" s="8" t="s">
        <v>154</v>
      </c>
      <c r="C161" s="8" t="s">
        <v>154</v>
      </c>
      <c r="D161" s="7" t="s">
        <v>164</v>
      </c>
      <c r="E161" s="19" t="s">
        <v>29</v>
      </c>
      <c r="F161" s="19" t="s">
        <v>29</v>
      </c>
      <c r="G161" s="11" t="s">
        <v>36</v>
      </c>
      <c r="H161" s="11">
        <v>59310319</v>
      </c>
      <c r="I161" s="34" t="s">
        <v>220</v>
      </c>
    </row>
    <row r="162" spans="1:9" ht="15">
      <c r="A162" s="8" t="s">
        <v>36</v>
      </c>
      <c r="B162" s="8" t="s">
        <v>154</v>
      </c>
      <c r="C162" s="8" t="s">
        <v>154</v>
      </c>
      <c r="D162" s="8" t="s">
        <v>165</v>
      </c>
      <c r="E162" s="19" t="s">
        <v>29</v>
      </c>
      <c r="F162" s="19" t="s">
        <v>29</v>
      </c>
      <c r="G162" s="11" t="s">
        <v>36</v>
      </c>
      <c r="H162" s="11">
        <v>2463056</v>
      </c>
      <c r="I162" s="30" t="s">
        <v>220</v>
      </c>
    </row>
    <row r="163" spans="1:9" ht="270">
      <c r="A163" s="8" t="s">
        <v>36</v>
      </c>
      <c r="B163" s="8" t="s">
        <v>154</v>
      </c>
      <c r="C163" s="7" t="s">
        <v>218</v>
      </c>
      <c r="D163" s="8" t="s">
        <v>166</v>
      </c>
      <c r="E163" s="19" t="s">
        <v>29</v>
      </c>
      <c r="F163" s="19" t="s">
        <v>29</v>
      </c>
      <c r="G163" s="11" t="s">
        <v>36</v>
      </c>
      <c r="H163" s="11">
        <v>804102</v>
      </c>
      <c r="I163" s="29">
        <v>2009</v>
      </c>
    </row>
    <row r="164" spans="1:9" ht="15">
      <c r="A164" s="8" t="s">
        <v>36</v>
      </c>
      <c r="B164" s="8" t="s">
        <v>154</v>
      </c>
      <c r="C164" s="8" t="s">
        <v>154</v>
      </c>
      <c r="D164" s="8" t="s">
        <v>167</v>
      </c>
      <c r="E164" s="19" t="s">
        <v>29</v>
      </c>
      <c r="F164" s="19" t="s">
        <v>29</v>
      </c>
      <c r="G164" s="11" t="s">
        <v>36</v>
      </c>
      <c r="H164" s="11">
        <v>1891399</v>
      </c>
      <c r="I164" s="30" t="s">
        <v>220</v>
      </c>
    </row>
    <row r="165" spans="1:9" ht="15">
      <c r="A165" s="8" t="s">
        <v>36</v>
      </c>
      <c r="B165" s="8" t="s">
        <v>154</v>
      </c>
      <c r="C165" s="8" t="s">
        <v>186</v>
      </c>
      <c r="D165" s="7" t="s">
        <v>205</v>
      </c>
      <c r="E165" s="19" t="s">
        <v>29</v>
      </c>
      <c r="F165" s="19" t="s">
        <v>29</v>
      </c>
      <c r="G165" s="11" t="s">
        <v>36</v>
      </c>
      <c r="H165" s="11">
        <v>23850997</v>
      </c>
      <c r="I165" s="29">
        <v>2013</v>
      </c>
    </row>
    <row r="166" spans="1:9" ht="30">
      <c r="A166" s="8" t="s">
        <v>36</v>
      </c>
      <c r="B166" s="8" t="s">
        <v>216</v>
      </c>
      <c r="C166" s="7" t="s">
        <v>204</v>
      </c>
      <c r="D166" s="7" t="s">
        <v>203</v>
      </c>
      <c r="E166" s="19" t="s">
        <v>29</v>
      </c>
      <c r="F166" s="19" t="s">
        <v>29</v>
      </c>
      <c r="G166" s="11" t="s">
        <v>36</v>
      </c>
      <c r="H166" s="11">
        <v>29122</v>
      </c>
      <c r="I166" s="29">
        <v>2011</v>
      </c>
    </row>
    <row r="167" spans="1:9" ht="15">
      <c r="A167" s="8" t="s">
        <v>36</v>
      </c>
      <c r="B167" s="8" t="s">
        <v>31</v>
      </c>
      <c r="C167" s="8" t="s">
        <v>154</v>
      </c>
      <c r="D167" s="7" t="s">
        <v>36</v>
      </c>
      <c r="E167" s="19" t="s">
        <v>29</v>
      </c>
      <c r="F167" s="19" t="s">
        <v>29</v>
      </c>
      <c r="G167" s="11">
        <v>63000000</v>
      </c>
      <c r="H167" s="11" t="s">
        <v>174</v>
      </c>
      <c r="I167" s="32" t="s">
        <v>21</v>
      </c>
    </row>
    <row r="168" spans="1:9" ht="15">
      <c r="A168" s="8" t="s">
        <v>36</v>
      </c>
      <c r="B168" s="8" t="s">
        <v>31</v>
      </c>
      <c r="C168" s="8" t="s">
        <v>155</v>
      </c>
      <c r="D168" s="8" t="s">
        <v>159</v>
      </c>
      <c r="E168" s="19" t="s">
        <v>29</v>
      </c>
      <c r="F168" s="19" t="s">
        <v>29</v>
      </c>
      <c r="G168" s="11" t="s">
        <v>36</v>
      </c>
      <c r="H168" s="11">
        <v>649833</v>
      </c>
      <c r="I168" s="30" t="s">
        <v>220</v>
      </c>
    </row>
    <row r="169" spans="1:9" ht="15">
      <c r="A169" s="8" t="s">
        <v>36</v>
      </c>
      <c r="B169" s="8" t="s">
        <v>31</v>
      </c>
      <c r="C169" s="8" t="s">
        <v>155</v>
      </c>
      <c r="D169" s="8" t="s">
        <v>156</v>
      </c>
      <c r="E169" s="19" t="s">
        <v>29</v>
      </c>
      <c r="F169" s="19" t="s">
        <v>29</v>
      </c>
      <c r="G169" s="11" t="s">
        <v>36</v>
      </c>
      <c r="H169" s="11">
        <v>135694</v>
      </c>
      <c r="I169" s="29">
        <v>2013</v>
      </c>
    </row>
    <row r="170" spans="1:9" ht="15">
      <c r="A170" s="8" t="s">
        <v>36</v>
      </c>
      <c r="B170" s="8" t="s">
        <v>31</v>
      </c>
      <c r="C170" s="8" t="s">
        <v>155</v>
      </c>
      <c r="D170" s="8" t="s">
        <v>163</v>
      </c>
      <c r="E170" s="19" t="s">
        <v>29</v>
      </c>
      <c r="F170" s="19" t="s">
        <v>29</v>
      </c>
      <c r="G170" s="11" t="s">
        <v>36</v>
      </c>
      <c r="H170" s="11">
        <v>192287</v>
      </c>
      <c r="I170" s="30" t="s">
        <v>220</v>
      </c>
    </row>
    <row r="171" spans="1:9" ht="15">
      <c r="A171" s="8" t="s">
        <v>36</v>
      </c>
      <c r="B171" s="8" t="s">
        <v>31</v>
      </c>
      <c r="C171" s="8" t="s">
        <v>155</v>
      </c>
      <c r="D171" s="8" t="s">
        <v>161</v>
      </c>
      <c r="E171" s="19" t="s">
        <v>29</v>
      </c>
      <c r="F171" s="19" t="s">
        <v>29</v>
      </c>
      <c r="G171" s="11" t="s">
        <v>36</v>
      </c>
      <c r="H171" s="11">
        <v>521670</v>
      </c>
      <c r="I171" s="30" t="s">
        <v>220</v>
      </c>
    </row>
    <row r="172" spans="1:9" ht="15">
      <c r="A172" s="8" t="s">
        <v>36</v>
      </c>
      <c r="B172" s="8" t="s">
        <v>31</v>
      </c>
      <c r="C172" s="8" t="s">
        <v>155</v>
      </c>
      <c r="D172" s="8" t="s">
        <v>160</v>
      </c>
      <c r="E172" s="19" t="s">
        <v>29</v>
      </c>
      <c r="F172" s="19" t="s">
        <v>29</v>
      </c>
      <c r="G172" s="11" t="s">
        <v>36</v>
      </c>
      <c r="H172" s="11">
        <v>597152</v>
      </c>
      <c r="I172" s="29">
        <v>2011</v>
      </c>
    </row>
    <row r="173" spans="1:9" ht="15">
      <c r="A173" s="8" t="s">
        <v>36</v>
      </c>
      <c r="B173" s="8" t="s">
        <v>31</v>
      </c>
      <c r="C173" s="8" t="s">
        <v>155</v>
      </c>
      <c r="D173" s="8" t="s">
        <v>157</v>
      </c>
      <c r="E173" s="19" t="s">
        <v>29</v>
      </c>
      <c r="F173" s="19" t="s">
        <v>29</v>
      </c>
      <c r="G173" s="11" t="s">
        <v>36</v>
      </c>
      <c r="H173" s="11">
        <v>1150393</v>
      </c>
      <c r="I173" s="30" t="s">
        <v>219</v>
      </c>
    </row>
    <row r="174" spans="1:9" ht="30">
      <c r="A174" s="8" t="s">
        <v>36</v>
      </c>
      <c r="B174" s="8" t="s">
        <v>31</v>
      </c>
      <c r="C174" s="8" t="s">
        <v>155</v>
      </c>
      <c r="D174" s="7" t="s">
        <v>158</v>
      </c>
      <c r="E174" s="19" t="s">
        <v>29</v>
      </c>
      <c r="F174" s="19" t="s">
        <v>29</v>
      </c>
      <c r="G174" s="11" t="s">
        <v>36</v>
      </c>
      <c r="H174" s="11">
        <v>1476847</v>
      </c>
      <c r="I174" s="30" t="s">
        <v>220</v>
      </c>
    </row>
    <row r="175" spans="1:9" ht="15">
      <c r="A175" s="8" t="s">
        <v>36</v>
      </c>
      <c r="B175" s="8" t="s">
        <v>31</v>
      </c>
      <c r="C175" s="8" t="s">
        <v>155</v>
      </c>
      <c r="D175" s="8" t="s">
        <v>162</v>
      </c>
      <c r="E175" s="19" t="s">
        <v>29</v>
      </c>
      <c r="F175" s="19" t="s">
        <v>29</v>
      </c>
      <c r="G175" s="11" t="s">
        <v>36</v>
      </c>
      <c r="H175" s="11">
        <v>3915813</v>
      </c>
      <c r="I175" s="30" t="s">
        <v>221</v>
      </c>
    </row>
    <row r="176" spans="1:9" ht="15">
      <c r="A176" s="8" t="s">
        <v>36</v>
      </c>
      <c r="B176" s="8" t="s">
        <v>31</v>
      </c>
      <c r="C176" s="8" t="s">
        <v>172</v>
      </c>
      <c r="D176" s="8" t="s">
        <v>173</v>
      </c>
      <c r="E176" s="19" t="s">
        <v>29</v>
      </c>
      <c r="F176" s="19" t="s">
        <v>29</v>
      </c>
      <c r="G176" s="11" t="s">
        <v>36</v>
      </c>
      <c r="H176" s="11">
        <v>103348</v>
      </c>
      <c r="I176" s="29">
        <v>2012</v>
      </c>
    </row>
    <row r="177" spans="1:10" ht="15">
      <c r="A177" s="8" t="s">
        <v>36</v>
      </c>
      <c r="B177" s="8" t="s">
        <v>31</v>
      </c>
      <c r="C177" s="8" t="s">
        <v>168</v>
      </c>
      <c r="D177" s="8" t="s">
        <v>169</v>
      </c>
      <c r="E177" s="19" t="s">
        <v>29</v>
      </c>
      <c r="F177" s="19" t="s">
        <v>29</v>
      </c>
      <c r="G177" s="11" t="s">
        <v>36</v>
      </c>
      <c r="H177" s="11">
        <v>37660</v>
      </c>
      <c r="I177" s="29">
        <v>2013</v>
      </c>
    </row>
    <row r="178" spans="1:10" ht="15">
      <c r="A178" s="8" t="s">
        <v>36</v>
      </c>
      <c r="B178" s="8" t="s">
        <v>31</v>
      </c>
      <c r="C178" s="8" t="s">
        <v>170</v>
      </c>
      <c r="D178" s="8" t="s">
        <v>171</v>
      </c>
      <c r="E178" s="19" t="s">
        <v>29</v>
      </c>
      <c r="F178" s="19" t="s">
        <v>29</v>
      </c>
      <c r="G178" s="11" t="s">
        <v>36</v>
      </c>
      <c r="H178" s="11">
        <v>14082</v>
      </c>
      <c r="I178" s="31">
        <v>2013</v>
      </c>
    </row>
    <row r="179" spans="1:10" s="2" customFormat="1" ht="15">
      <c r="A179" s="8" t="s">
        <v>36</v>
      </c>
      <c r="B179" s="8" t="s">
        <v>54</v>
      </c>
      <c r="C179" s="8" t="s">
        <v>51</v>
      </c>
      <c r="D179" s="8" t="s">
        <v>29</v>
      </c>
      <c r="E179" s="19" t="s">
        <v>29</v>
      </c>
      <c r="F179" s="19" t="s">
        <v>29</v>
      </c>
      <c r="G179" s="11" t="s">
        <v>36</v>
      </c>
      <c r="H179" s="11">
        <v>5521373</v>
      </c>
      <c r="I179" s="33" t="s">
        <v>29</v>
      </c>
      <c r="J179" s="27"/>
    </row>
    <row r="180" spans="1:10" s="2" customFormat="1" ht="15">
      <c r="A180" s="8"/>
      <c r="B180" s="8"/>
      <c r="C180" s="8"/>
      <c r="D180" s="8"/>
      <c r="E180" s="19"/>
      <c r="F180" s="19"/>
      <c r="G180" s="11"/>
      <c r="H180" s="11"/>
      <c r="I180" s="33"/>
    </row>
    <row r="181" spans="1:10" ht="15.75">
      <c r="A181" s="17"/>
      <c r="B181" s="17"/>
      <c r="C181" s="17"/>
      <c r="D181" s="17"/>
      <c r="E181" s="21"/>
      <c r="F181" s="22" t="s">
        <v>49</v>
      </c>
      <c r="G181" s="15">
        <f>SUM(G167,G127:G160,G66)</f>
        <v>697670000</v>
      </c>
      <c r="H181" s="13">
        <f>SUM(H2:H179)</f>
        <v>698464322.24000001</v>
      </c>
      <c r="I181" s="6"/>
    </row>
    <row r="182" spans="1:10">
      <c r="G182" s="35" t="s">
        <v>217</v>
      </c>
      <c r="H182" s="35"/>
    </row>
  </sheetData>
  <sortState ref="A2:I179">
    <sortCondition ref="A2:A179"/>
    <sortCondition ref="B2:B179"/>
    <sortCondition ref="C2:C179"/>
  </sortState>
  <mergeCells count="1">
    <mergeCell ref="G182:H182"/>
  </mergeCells>
  <phoneticPr fontId="7" type="noConversion"/>
  <pageMargins left="0.75" right="0.75" top="1" bottom="1" header="0.5" footer="0.5"/>
  <pageSetup paperSize="17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Marcus</dc:creator>
  <cp:lastModifiedBy>Barbara Brown</cp:lastModifiedBy>
  <cp:lastPrinted>2013-11-18T17:42:04Z</cp:lastPrinted>
  <dcterms:created xsi:type="dcterms:W3CDTF">2013-10-29T14:26:24Z</dcterms:created>
  <dcterms:modified xsi:type="dcterms:W3CDTF">2014-09-22T21:17:17Z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1146699870</vt:i4>
  </property>
  <property fmtid="{D5CDD505-2E9C-101B-9397-08002B2CF9AE}" pid="3" name="_NewReviewCycle">
    <vt:lpwstr/>
  </property>
  <property fmtid="{D5CDD505-2E9C-101B-9397-08002B2CF9AE}" pid="4" name="_EmailSubject">
    <vt:lpwstr>Updated Bond Fund Spreadsheets</vt:lpwstr>
  </property>
  <property fmtid="{D5CDD505-2E9C-101B-9397-08002B2CF9AE}" pid="5" name="_AuthorEmail">
    <vt:lpwstr>rogersb@lisd.net</vt:lpwstr>
  </property>
  <property fmtid="{D5CDD505-2E9C-101B-9397-08002B2CF9AE}" pid="6" name="_AuthorEmailDisplayName">
    <vt:lpwstr>Rogers, Bridget</vt:lpwstr>
  </property>
  <property fmtid="{D5CDD505-2E9C-101B-9397-08002B2CF9AE}" pid="7" name="_PreviousAdHocReviewCycleID">
    <vt:i4>2040736359</vt:i4>
  </property>
</Properties>
</file>