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ityofmedford-my.sharepoint.com/personal/dpietrantonio_medford-ma_gov/Documents/Desktop/2024 Presidential/Results/Presidential Election/"/>
    </mc:Choice>
  </mc:AlternateContent>
  <xr:revisionPtr revIDLastSave="0" documentId="8_{2EBA55D6-C075-4439-8415-DC7E746BAFB0}" xr6:coauthVersionLast="47" xr6:coauthVersionMax="47" xr10:uidLastSave="{00000000-0000-0000-0000-000000000000}"/>
  <bookViews>
    <workbookView xWindow="3930" yWindow="2760" windowWidth="21630" windowHeight="11295" xr2:uid="{00000000-000D-0000-FFFF-FFFF00000000}"/>
  </bookViews>
  <sheets>
    <sheet name="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30" i="1" l="1"/>
  <c r="R123" i="1"/>
  <c r="L18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S150" i="1"/>
  <c r="R150" i="1"/>
  <c r="Q150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S143" i="1"/>
  <c r="R143" i="1"/>
  <c r="Q143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R130" i="1"/>
  <c r="Q130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S123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R75" i="1"/>
  <c r="P75" i="1"/>
  <c r="N75" i="1"/>
  <c r="F75" i="1"/>
  <c r="E75" i="1"/>
  <c r="D75" i="1"/>
  <c r="S62" i="1"/>
  <c r="Q62" i="1"/>
  <c r="O62" i="1"/>
  <c r="K62" i="1"/>
  <c r="J62" i="1"/>
  <c r="I62" i="1"/>
  <c r="H62" i="1"/>
  <c r="G55" i="1"/>
  <c r="M55" i="1"/>
  <c r="L55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D48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S18" i="1"/>
  <c r="R18" i="1"/>
  <c r="Q18" i="1"/>
  <c r="P18" i="1"/>
  <c r="O18" i="1"/>
  <c r="N18" i="1"/>
  <c r="M18" i="1"/>
  <c r="K18" i="1"/>
  <c r="J18" i="1"/>
  <c r="I18" i="1"/>
  <c r="H18" i="1"/>
  <c r="G18" i="1"/>
  <c r="F18" i="1"/>
  <c r="E18" i="1"/>
  <c r="D18" i="1"/>
  <c r="C157" i="1"/>
  <c r="C150" i="1"/>
  <c r="C143" i="1"/>
  <c r="C130" i="1"/>
  <c r="C123" i="1"/>
  <c r="C116" i="1"/>
  <c r="C109" i="1"/>
  <c r="C97" i="1"/>
  <c r="C90" i="1"/>
  <c r="C82" i="1"/>
  <c r="C75" i="1"/>
  <c r="C48" i="1"/>
  <c r="C41" i="1"/>
  <c r="C33" i="1"/>
  <c r="C26" i="1"/>
  <c r="C18" i="1"/>
  <c r="T6" i="1"/>
  <c r="B18" i="1"/>
  <c r="B26" i="1"/>
  <c r="B33" i="1"/>
  <c r="B41" i="1"/>
  <c r="B48" i="1"/>
  <c r="B75" i="1"/>
  <c r="B82" i="1"/>
  <c r="B90" i="1"/>
  <c r="B97" i="1"/>
  <c r="B109" i="1"/>
  <c r="B116" i="1"/>
  <c r="B123" i="1"/>
  <c r="B130" i="1"/>
  <c r="B143" i="1"/>
  <c r="B150" i="1"/>
  <c r="B157" i="1"/>
  <c r="T156" i="1"/>
  <c r="T155" i="1"/>
  <c r="T154" i="1"/>
  <c r="T149" i="1"/>
  <c r="T148" i="1"/>
  <c r="T147" i="1"/>
  <c r="T142" i="1"/>
  <c r="T141" i="1"/>
  <c r="T140" i="1"/>
  <c r="T129" i="1"/>
  <c r="T128" i="1"/>
  <c r="T127" i="1"/>
  <c r="T122" i="1"/>
  <c r="T121" i="1"/>
  <c r="T120" i="1"/>
  <c r="T115" i="1"/>
  <c r="T114" i="1"/>
  <c r="T113" i="1"/>
  <c r="T108" i="1"/>
  <c r="T107" i="1"/>
  <c r="T106" i="1"/>
  <c r="T96" i="1"/>
  <c r="T95" i="1"/>
  <c r="T94" i="1"/>
  <c r="T89" i="1"/>
  <c r="T88" i="1"/>
  <c r="T87" i="1"/>
  <c r="T86" i="1"/>
  <c r="T81" i="1"/>
  <c r="T80" i="1"/>
  <c r="T79" i="1"/>
  <c r="T74" i="1"/>
  <c r="T73" i="1"/>
  <c r="T72" i="1"/>
  <c r="T61" i="1"/>
  <c r="T60" i="1"/>
  <c r="T59" i="1"/>
  <c r="T54" i="1"/>
  <c r="T53" i="1"/>
  <c r="T52" i="1"/>
  <c r="T47" i="1"/>
  <c r="T46" i="1"/>
  <c r="T45" i="1"/>
  <c r="T40" i="1"/>
  <c r="T39" i="1"/>
  <c r="T38" i="1"/>
  <c r="T32" i="1"/>
  <c r="T31" i="1"/>
  <c r="T30" i="1"/>
  <c r="T25" i="1"/>
  <c r="T24" i="1"/>
  <c r="T23" i="1"/>
  <c r="T22" i="1"/>
  <c r="T17" i="1"/>
  <c r="T16" i="1"/>
  <c r="T15" i="1"/>
  <c r="T14" i="1"/>
  <c r="T13" i="1"/>
  <c r="T12" i="1"/>
  <c r="T11" i="1"/>
  <c r="T10" i="1"/>
  <c r="T18" i="1" l="1"/>
  <c r="T150" i="1"/>
  <c r="T143" i="1"/>
  <c r="T130" i="1"/>
  <c r="T123" i="1"/>
  <c r="T116" i="1"/>
  <c r="T109" i="1"/>
  <c r="T97" i="1"/>
  <c r="T90" i="1"/>
  <c r="T82" i="1"/>
  <c r="T62" i="1"/>
  <c r="T55" i="1"/>
  <c r="T41" i="1"/>
  <c r="T48" i="1"/>
  <c r="T33" i="1"/>
  <c r="T26" i="1"/>
  <c r="T157" i="1"/>
  <c r="T75" i="1"/>
</calcChain>
</file>

<file path=xl/sharedStrings.xml><?xml version="1.0" encoding="utf-8"?>
<sst xmlns="http://schemas.openxmlformats.org/spreadsheetml/2006/main" count="339" uniqueCount="63">
  <si>
    <t>TOTAL</t>
  </si>
  <si>
    <t>Registered voters</t>
  </si>
  <si>
    <t>Voters</t>
  </si>
  <si>
    <t>ELECTORS OF PRESIDENT AND VICE PRESIDENT</t>
  </si>
  <si>
    <t>AYYADURAI and ELLIS</t>
  </si>
  <si>
    <t>DE LA CRUZ and GARCIA</t>
  </si>
  <si>
    <t>HARRIS and WALZ</t>
  </si>
  <si>
    <t>OLIVER and TER MAAT</t>
  </si>
  <si>
    <t>STEIN and CABALLERO-ROCA</t>
  </si>
  <si>
    <t>TRUMP and VANCE</t>
  </si>
  <si>
    <t>Total number of write-ins</t>
  </si>
  <si>
    <t>Times Blank Voted</t>
  </si>
  <si>
    <t>Total Ballots</t>
  </si>
  <si>
    <t>SENATOR IN CONGRESS</t>
  </si>
  <si>
    <t>ELIZABETH ANN WARREN</t>
  </si>
  <si>
    <t>JOHN DEATON</t>
  </si>
  <si>
    <t>REPRESENTATIVE IN CONGRESS  FIFTH DISTRICT</t>
  </si>
  <si>
    <t>KATHERINE M. CLARK</t>
  </si>
  <si>
    <t>COUNCILLOR  SIXTH DISTRICT</t>
  </si>
  <si>
    <t>TERRENCE W. KENNEDY</t>
  </si>
  <si>
    <t>SENATOR IN GENERAL COURT  SECOND MIDDLESEX DISTRICT</t>
  </si>
  <si>
    <t>PATRICIA D. JEHLEN</t>
  </si>
  <si>
    <t>REPRESENTATIVE IN GENERAL COURT  TWENTY-THIRD MIDDLESEX DISTRICT</t>
  </si>
  <si>
    <t>SEAN GARBALLEY</t>
  </si>
  <si>
    <t/>
  </si>
  <si>
    <t>REPRESENTATIVE IN GENERAL COURT  THIRTY-FOURTH MIDDLESEX DISTRICT</t>
  </si>
  <si>
    <t>CHRISTINE P. BARBER</t>
  </si>
  <si>
    <t>REPRESENTATIVE IN GENERAL COURT  THIRTY-FIFTH MIDDLESEX DISTRICT</t>
  </si>
  <si>
    <t>PAUL J. DONATO</t>
  </si>
  <si>
    <t>CLERK OF COURTS  MIDDLESEX COUNTY</t>
  </si>
  <si>
    <t>MICHAEL A. SULLIVAN</t>
  </si>
  <si>
    <t>REGISTER OF DEEDS  MIDDLESEX SOUTHERN DISTRICT</t>
  </si>
  <si>
    <t>MARIA C. CURTATONE</t>
  </si>
  <si>
    <t>WILLIAM "BILLY" TAURO</t>
  </si>
  <si>
    <t>QUESTION 1</t>
  </si>
  <si>
    <t>YES</t>
  </si>
  <si>
    <t>NO</t>
  </si>
  <si>
    <t>QUESTION 2</t>
  </si>
  <si>
    <t>QUESTION 3</t>
  </si>
  <si>
    <t>QUESTION 4</t>
  </si>
  <si>
    <t>QUESTION 5</t>
  </si>
  <si>
    <t>QUESTION 6</t>
  </si>
  <si>
    <t>QUESTION 7</t>
  </si>
  <si>
    <t>QUESTION 8</t>
  </si>
  <si>
    <t>W1P1</t>
  </si>
  <si>
    <t>W1P2</t>
  </si>
  <si>
    <t>W2P1</t>
  </si>
  <si>
    <t>W2P2</t>
  </si>
  <si>
    <t>W3P1</t>
  </si>
  <si>
    <t>W3P2</t>
  </si>
  <si>
    <t>W4P1</t>
  </si>
  <si>
    <t>W4P2</t>
  </si>
  <si>
    <t>W5P1</t>
  </si>
  <si>
    <t>W5P2</t>
  </si>
  <si>
    <t>W6P1</t>
  </si>
  <si>
    <t>W6P2</t>
  </si>
  <si>
    <t>W6P2A</t>
  </si>
  <si>
    <t>W7P1</t>
  </si>
  <si>
    <t>W7P2</t>
  </si>
  <si>
    <t>W7P2A</t>
  </si>
  <si>
    <t>W8P1</t>
  </si>
  <si>
    <t>W8P2</t>
  </si>
  <si>
    <t>MEDFORD STATE ELECTION NOVEMBER 2024 OFFICIAL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</si>
</sst>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i/>
      <sz val="11"/>
      <color indexed="8"/>
      <name val="Calibri"/>
      <family val="2"/>
    </font>
    <font>
      <b/>
      <sz val="11"/>
      <color indexed="8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auto="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18" fillId="0" borderId="0" xfId="0" applyFont="1"/>
    <xf numFmtId="0" fontId="19" fillId="0" borderId="0" xfId="0" applyFont="1"/>
    <xf numFmtId="0" fontId="20" fillId="0" borderId="0" xfId="0" applyFont="1"/>
    <xf numFmtId="0" fontId="0" fillId="0" borderId="10" xfId="0" applyBorder="1"/>
    <xf numFmtId="0" fontId="21" fillId="0" borderId="0" xfId="0" applyFont="1"/>
    <xf numFmtId="16" fontId="21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57"/>
  <sheetViews>
    <sheetView tabSelected="1" view="pageLayout" zoomScaleNormal="100" workbookViewId="0">
      <selection activeCell="R157" sqref="R157"/>
    </sheetView>
  </sheetViews>
  <sheetFormatPr defaultRowHeight="15" customHeight="1" x14ac:dyDescent="0.25"/>
  <cols>
    <col min="1" max="1" width="27.85546875" customWidth="1"/>
    <col min="2" max="2" width="7.28515625" customWidth="1"/>
    <col min="3" max="3" width="7" customWidth="1"/>
    <col min="4" max="4" width="6.5703125" customWidth="1"/>
    <col min="5" max="5" width="6.42578125" customWidth="1"/>
    <col min="6" max="9" width="6.140625" customWidth="1"/>
    <col min="10" max="10" width="6.28515625" customWidth="1"/>
    <col min="11" max="11" width="6.42578125" customWidth="1"/>
    <col min="12" max="12" width="6.140625" customWidth="1"/>
    <col min="13" max="13" width="6.85546875" customWidth="1"/>
    <col min="14" max="14" width="7" customWidth="1"/>
    <col min="15" max="15" width="5.85546875" customWidth="1"/>
    <col min="16" max="16" width="6.140625" customWidth="1"/>
    <col min="17" max="17" width="6.5703125" customWidth="1"/>
    <col min="18" max="19" width="6" customWidth="1"/>
    <col min="20" max="20" width="8" customWidth="1"/>
  </cols>
  <sheetData>
    <row r="1" spans="1:20" ht="15" customHeight="1" x14ac:dyDescent="0.3">
      <c r="A1" s="1" t="s">
        <v>62</v>
      </c>
    </row>
    <row r="4" spans="1:20" s="5" customFormat="1" ht="15" customHeight="1" x14ac:dyDescent="0.25">
      <c r="B4" s="6" t="s">
        <v>44</v>
      </c>
      <c r="C4" s="5" t="s">
        <v>45</v>
      </c>
      <c r="D4" s="5" t="s">
        <v>46</v>
      </c>
      <c r="E4" s="5" t="s">
        <v>47</v>
      </c>
      <c r="F4" s="5" t="s">
        <v>48</v>
      </c>
      <c r="G4" s="5" t="s">
        <v>49</v>
      </c>
      <c r="H4" s="5" t="s">
        <v>50</v>
      </c>
      <c r="I4" s="5" t="s">
        <v>51</v>
      </c>
      <c r="J4" s="5" t="s">
        <v>52</v>
      </c>
      <c r="K4" s="5" t="s">
        <v>53</v>
      </c>
      <c r="L4" s="5" t="s">
        <v>54</v>
      </c>
      <c r="M4" s="5" t="s">
        <v>55</v>
      </c>
      <c r="N4" s="5" t="s">
        <v>56</v>
      </c>
      <c r="O4" s="5" t="s">
        <v>57</v>
      </c>
      <c r="P4" s="5" t="s">
        <v>58</v>
      </c>
      <c r="Q4" s="5" t="s">
        <v>59</v>
      </c>
      <c r="R4" s="5" t="s">
        <v>60</v>
      </c>
      <c r="S4" s="5" t="s">
        <v>61</v>
      </c>
      <c r="T4" s="5" t="s">
        <v>0</v>
      </c>
    </row>
    <row r="5" spans="1:20" ht="15" customHeight="1" x14ac:dyDescent="0.25">
      <c r="A5" t="s">
        <v>1</v>
      </c>
      <c r="B5">
        <v>2872</v>
      </c>
      <c r="C5">
        <v>2981</v>
      </c>
      <c r="D5">
        <v>2820</v>
      </c>
      <c r="E5">
        <v>3254</v>
      </c>
      <c r="F5">
        <v>3012</v>
      </c>
      <c r="G5">
        <v>2938</v>
      </c>
      <c r="H5">
        <v>1909</v>
      </c>
      <c r="I5">
        <v>2757</v>
      </c>
      <c r="J5">
        <v>2886</v>
      </c>
      <c r="K5">
        <v>2718</v>
      </c>
      <c r="L5">
        <v>2854</v>
      </c>
      <c r="M5">
        <v>2672</v>
      </c>
      <c r="N5">
        <v>177</v>
      </c>
      <c r="O5">
        <v>2202</v>
      </c>
      <c r="P5">
        <v>2546</v>
      </c>
      <c r="Q5">
        <v>106</v>
      </c>
      <c r="R5">
        <v>2810</v>
      </c>
      <c r="S5">
        <v>2586</v>
      </c>
      <c r="T5">
        <v>44100</v>
      </c>
    </row>
    <row r="6" spans="1:20" ht="15" customHeight="1" x14ac:dyDescent="0.25">
      <c r="A6" t="s">
        <v>2</v>
      </c>
      <c r="B6">
        <v>1969</v>
      </c>
      <c r="C6">
        <v>2010</v>
      </c>
      <c r="D6">
        <v>1831</v>
      </c>
      <c r="E6">
        <v>2467</v>
      </c>
      <c r="F6">
        <v>2268</v>
      </c>
      <c r="G6">
        <v>2425</v>
      </c>
      <c r="H6">
        <v>928</v>
      </c>
      <c r="I6">
        <v>1988</v>
      </c>
      <c r="J6">
        <v>1777</v>
      </c>
      <c r="K6">
        <v>1849</v>
      </c>
      <c r="L6">
        <v>2181</v>
      </c>
      <c r="M6">
        <v>1990</v>
      </c>
      <c r="N6">
        <v>153</v>
      </c>
      <c r="O6">
        <v>1190</v>
      </c>
      <c r="P6">
        <v>1423</v>
      </c>
      <c r="Q6">
        <v>50</v>
      </c>
      <c r="R6">
        <v>1956</v>
      </c>
      <c r="S6">
        <v>1752</v>
      </c>
      <c r="T6">
        <f>SUM(B6:S6)</f>
        <v>30207</v>
      </c>
    </row>
    <row r="8" spans="1:20" ht="15" customHeight="1" x14ac:dyDescent="0.25">
      <c r="A8" s="2" t="s">
        <v>3</v>
      </c>
    </row>
    <row r="10" spans="1:20" ht="15" customHeight="1" x14ac:dyDescent="0.25">
      <c r="A10" t="s">
        <v>4</v>
      </c>
      <c r="B10">
        <v>6</v>
      </c>
      <c r="C10">
        <v>13</v>
      </c>
      <c r="D10">
        <v>6</v>
      </c>
      <c r="E10">
        <v>9</v>
      </c>
      <c r="F10">
        <v>4</v>
      </c>
      <c r="G10">
        <v>9</v>
      </c>
      <c r="H10">
        <v>3</v>
      </c>
      <c r="I10">
        <v>11</v>
      </c>
      <c r="J10">
        <v>4</v>
      </c>
      <c r="K10">
        <v>8</v>
      </c>
      <c r="L10">
        <v>6</v>
      </c>
      <c r="M10">
        <v>11</v>
      </c>
      <c r="N10">
        <v>1</v>
      </c>
      <c r="O10">
        <v>6</v>
      </c>
      <c r="P10">
        <v>8</v>
      </c>
      <c r="Q10">
        <v>0</v>
      </c>
      <c r="R10">
        <v>11</v>
      </c>
      <c r="S10">
        <v>8</v>
      </c>
      <c r="T10">
        <f t="shared" ref="T10:T17" si="0">SUM(B10:S10)</f>
        <v>124</v>
      </c>
    </row>
    <row r="11" spans="1:20" ht="15" customHeight="1" x14ac:dyDescent="0.25">
      <c r="A11" t="s">
        <v>5</v>
      </c>
      <c r="B11">
        <v>14</v>
      </c>
      <c r="C11">
        <v>10</v>
      </c>
      <c r="D11">
        <v>5</v>
      </c>
      <c r="E11">
        <v>22</v>
      </c>
      <c r="F11">
        <v>6</v>
      </c>
      <c r="G11">
        <v>7</v>
      </c>
      <c r="H11">
        <v>11</v>
      </c>
      <c r="I11">
        <v>14</v>
      </c>
      <c r="J11">
        <v>16</v>
      </c>
      <c r="K11">
        <v>26</v>
      </c>
      <c r="L11">
        <v>23</v>
      </c>
      <c r="M11">
        <v>11</v>
      </c>
      <c r="N11">
        <v>1</v>
      </c>
      <c r="O11">
        <v>4</v>
      </c>
      <c r="P11">
        <v>6</v>
      </c>
      <c r="Q11">
        <v>0</v>
      </c>
      <c r="R11">
        <v>11</v>
      </c>
      <c r="S11">
        <v>16</v>
      </c>
      <c r="T11">
        <f t="shared" si="0"/>
        <v>203</v>
      </c>
    </row>
    <row r="12" spans="1:20" ht="15" customHeight="1" x14ac:dyDescent="0.25">
      <c r="A12" t="s">
        <v>6</v>
      </c>
      <c r="B12">
        <v>1244</v>
      </c>
      <c r="C12">
        <v>1301</v>
      </c>
      <c r="D12">
        <v>1162</v>
      </c>
      <c r="E12">
        <v>1505</v>
      </c>
      <c r="F12">
        <v>1486</v>
      </c>
      <c r="G12">
        <v>1652</v>
      </c>
      <c r="H12">
        <v>741</v>
      </c>
      <c r="I12">
        <v>1466</v>
      </c>
      <c r="J12">
        <v>1308</v>
      </c>
      <c r="K12">
        <v>1403</v>
      </c>
      <c r="L12">
        <v>1757</v>
      </c>
      <c r="M12">
        <v>1447</v>
      </c>
      <c r="N12">
        <v>102</v>
      </c>
      <c r="O12">
        <v>847</v>
      </c>
      <c r="P12">
        <v>1015</v>
      </c>
      <c r="Q12">
        <v>44</v>
      </c>
      <c r="R12">
        <v>1356</v>
      </c>
      <c r="S12">
        <v>1214</v>
      </c>
      <c r="T12">
        <f t="shared" si="0"/>
        <v>21050</v>
      </c>
    </row>
    <row r="13" spans="1:20" ht="15" customHeight="1" x14ac:dyDescent="0.25">
      <c r="A13" t="s">
        <v>7</v>
      </c>
      <c r="B13">
        <v>8</v>
      </c>
      <c r="C13">
        <v>10</v>
      </c>
      <c r="D13">
        <v>6</v>
      </c>
      <c r="E13">
        <v>11</v>
      </c>
      <c r="F13">
        <v>15</v>
      </c>
      <c r="G13">
        <v>11</v>
      </c>
      <c r="H13">
        <v>5</v>
      </c>
      <c r="I13">
        <v>14</v>
      </c>
      <c r="J13">
        <v>5</v>
      </c>
      <c r="K13">
        <v>11</v>
      </c>
      <c r="L13">
        <v>12</v>
      </c>
      <c r="M13">
        <v>7</v>
      </c>
      <c r="N13">
        <v>0</v>
      </c>
      <c r="O13">
        <v>4</v>
      </c>
      <c r="P13">
        <v>8</v>
      </c>
      <c r="Q13">
        <v>0</v>
      </c>
      <c r="R13">
        <v>7</v>
      </c>
      <c r="S13">
        <v>11</v>
      </c>
      <c r="T13">
        <f t="shared" si="0"/>
        <v>145</v>
      </c>
    </row>
    <row r="14" spans="1:20" ht="15" customHeight="1" x14ac:dyDescent="0.25">
      <c r="A14" t="s">
        <v>8</v>
      </c>
      <c r="B14">
        <v>24</v>
      </c>
      <c r="C14">
        <v>29</v>
      </c>
      <c r="D14">
        <v>24</v>
      </c>
      <c r="E14">
        <v>20</v>
      </c>
      <c r="F14">
        <v>22</v>
      </c>
      <c r="G14">
        <v>20</v>
      </c>
      <c r="H14">
        <v>14</v>
      </c>
      <c r="I14">
        <v>30</v>
      </c>
      <c r="J14">
        <v>36</v>
      </c>
      <c r="K14">
        <v>20</v>
      </c>
      <c r="L14">
        <v>23</v>
      </c>
      <c r="M14">
        <v>31</v>
      </c>
      <c r="N14">
        <v>0</v>
      </c>
      <c r="O14">
        <v>19</v>
      </c>
      <c r="P14">
        <v>15</v>
      </c>
      <c r="Q14">
        <v>0</v>
      </c>
      <c r="R14">
        <v>24</v>
      </c>
      <c r="S14">
        <v>18</v>
      </c>
      <c r="T14">
        <f t="shared" si="0"/>
        <v>369</v>
      </c>
    </row>
    <row r="15" spans="1:20" ht="15" customHeight="1" x14ac:dyDescent="0.25">
      <c r="A15" t="s">
        <v>9</v>
      </c>
      <c r="B15">
        <v>635</v>
      </c>
      <c r="C15">
        <v>604</v>
      </c>
      <c r="D15">
        <v>587</v>
      </c>
      <c r="E15">
        <v>848</v>
      </c>
      <c r="F15">
        <v>692</v>
      </c>
      <c r="G15">
        <v>678</v>
      </c>
      <c r="H15">
        <v>144</v>
      </c>
      <c r="I15">
        <v>417</v>
      </c>
      <c r="J15">
        <v>383</v>
      </c>
      <c r="K15">
        <v>351</v>
      </c>
      <c r="L15">
        <v>329</v>
      </c>
      <c r="M15">
        <v>455</v>
      </c>
      <c r="N15">
        <v>45</v>
      </c>
      <c r="O15">
        <v>287</v>
      </c>
      <c r="P15">
        <v>343</v>
      </c>
      <c r="Q15">
        <v>6</v>
      </c>
      <c r="R15">
        <v>509</v>
      </c>
      <c r="S15">
        <v>461</v>
      </c>
      <c r="T15">
        <f t="shared" si="0"/>
        <v>7774</v>
      </c>
    </row>
    <row r="16" spans="1:20" ht="15" customHeight="1" x14ac:dyDescent="0.25">
      <c r="A16" s="3" t="s">
        <v>10</v>
      </c>
      <c r="B16">
        <v>18</v>
      </c>
      <c r="C16">
        <v>11</v>
      </c>
      <c r="D16">
        <v>10</v>
      </c>
      <c r="E16">
        <v>20</v>
      </c>
      <c r="F16">
        <v>13</v>
      </c>
      <c r="G16">
        <v>26</v>
      </c>
      <c r="H16">
        <v>8</v>
      </c>
      <c r="I16">
        <v>14</v>
      </c>
      <c r="J16">
        <v>13</v>
      </c>
      <c r="K16">
        <v>7</v>
      </c>
      <c r="L16">
        <v>11</v>
      </c>
      <c r="M16">
        <v>11</v>
      </c>
      <c r="N16">
        <v>1</v>
      </c>
      <c r="O16">
        <v>13</v>
      </c>
      <c r="P16">
        <v>9</v>
      </c>
      <c r="Q16">
        <v>0</v>
      </c>
      <c r="R16">
        <v>12</v>
      </c>
      <c r="S16">
        <v>9</v>
      </c>
      <c r="T16">
        <f t="shared" si="0"/>
        <v>206</v>
      </c>
    </row>
    <row r="17" spans="1:20" ht="15" customHeight="1" x14ac:dyDescent="0.25">
      <c r="A17" s="4" t="s">
        <v>11</v>
      </c>
      <c r="B17" s="4">
        <v>20</v>
      </c>
      <c r="C17" s="4">
        <v>32</v>
      </c>
      <c r="D17" s="4">
        <v>31</v>
      </c>
      <c r="E17" s="4">
        <v>32</v>
      </c>
      <c r="F17" s="4">
        <v>30</v>
      </c>
      <c r="G17" s="4">
        <v>22</v>
      </c>
      <c r="H17" s="4">
        <v>2</v>
      </c>
      <c r="I17" s="4">
        <v>22</v>
      </c>
      <c r="J17" s="4">
        <v>12</v>
      </c>
      <c r="K17" s="4">
        <v>23</v>
      </c>
      <c r="L17" s="4">
        <v>20</v>
      </c>
      <c r="M17" s="4">
        <v>17</v>
      </c>
      <c r="N17" s="4">
        <v>3</v>
      </c>
      <c r="O17" s="4">
        <v>10</v>
      </c>
      <c r="P17" s="4">
        <v>19</v>
      </c>
      <c r="Q17" s="4">
        <v>0</v>
      </c>
      <c r="R17" s="4">
        <v>26</v>
      </c>
      <c r="S17" s="4">
        <v>15</v>
      </c>
      <c r="T17" s="4">
        <f t="shared" si="0"/>
        <v>336</v>
      </c>
    </row>
    <row r="18" spans="1:20" ht="15" customHeight="1" x14ac:dyDescent="0.25">
      <c r="A18" t="s">
        <v>12</v>
      </c>
      <c r="B18">
        <f t="shared" ref="B18:T18" si="1">SUM(B10:B17)</f>
        <v>1969</v>
      </c>
      <c r="C18">
        <f t="shared" si="1"/>
        <v>2010</v>
      </c>
      <c r="D18">
        <f t="shared" si="1"/>
        <v>1831</v>
      </c>
      <c r="E18">
        <f t="shared" si="1"/>
        <v>2467</v>
      </c>
      <c r="F18">
        <f t="shared" si="1"/>
        <v>2268</v>
      </c>
      <c r="G18">
        <f t="shared" si="1"/>
        <v>2425</v>
      </c>
      <c r="H18">
        <f t="shared" si="1"/>
        <v>928</v>
      </c>
      <c r="I18">
        <f t="shared" si="1"/>
        <v>1988</v>
      </c>
      <c r="J18">
        <f t="shared" si="1"/>
        <v>1777</v>
      </c>
      <c r="K18">
        <f t="shared" si="1"/>
        <v>1849</v>
      </c>
      <c r="L18">
        <f t="shared" si="1"/>
        <v>2181</v>
      </c>
      <c r="M18">
        <f t="shared" si="1"/>
        <v>1990</v>
      </c>
      <c r="N18">
        <f t="shared" si="1"/>
        <v>153</v>
      </c>
      <c r="O18">
        <f t="shared" si="1"/>
        <v>1190</v>
      </c>
      <c r="P18">
        <f t="shared" si="1"/>
        <v>1423</v>
      </c>
      <c r="Q18">
        <f t="shared" si="1"/>
        <v>50</v>
      </c>
      <c r="R18">
        <f t="shared" si="1"/>
        <v>1956</v>
      </c>
      <c r="S18">
        <f t="shared" si="1"/>
        <v>1752</v>
      </c>
      <c r="T18">
        <f t="shared" si="1"/>
        <v>30207</v>
      </c>
    </row>
    <row r="20" spans="1:20" ht="15" customHeight="1" x14ac:dyDescent="0.25">
      <c r="A20" s="2" t="s">
        <v>13</v>
      </c>
    </row>
    <row r="22" spans="1:20" ht="15" customHeight="1" x14ac:dyDescent="0.25">
      <c r="A22" t="s">
        <v>14</v>
      </c>
      <c r="B22">
        <v>1274</v>
      </c>
      <c r="C22">
        <v>1318</v>
      </c>
      <c r="D22">
        <v>1160</v>
      </c>
      <c r="E22">
        <v>1493</v>
      </c>
      <c r="F22">
        <v>1432</v>
      </c>
      <c r="G22">
        <v>1553</v>
      </c>
      <c r="H22">
        <v>741</v>
      </c>
      <c r="I22">
        <v>1434</v>
      </c>
      <c r="J22">
        <v>1333</v>
      </c>
      <c r="K22">
        <v>1442</v>
      </c>
      <c r="L22">
        <v>1747</v>
      </c>
      <c r="M22">
        <v>1411</v>
      </c>
      <c r="N22">
        <v>93</v>
      </c>
      <c r="O22">
        <v>851</v>
      </c>
      <c r="P22">
        <v>1004</v>
      </c>
      <c r="Q22">
        <v>43</v>
      </c>
      <c r="R22">
        <v>1356</v>
      </c>
      <c r="S22">
        <v>1215</v>
      </c>
      <c r="T22">
        <f>SUM(B22:S22)</f>
        <v>20900</v>
      </c>
    </row>
    <row r="23" spans="1:20" ht="15" customHeight="1" x14ac:dyDescent="0.25">
      <c r="A23" t="s">
        <v>15</v>
      </c>
      <c r="B23">
        <v>626</v>
      </c>
      <c r="C23">
        <v>628</v>
      </c>
      <c r="D23">
        <v>611</v>
      </c>
      <c r="E23">
        <v>870</v>
      </c>
      <c r="F23">
        <v>757</v>
      </c>
      <c r="G23">
        <v>794</v>
      </c>
      <c r="H23">
        <v>171</v>
      </c>
      <c r="I23">
        <v>484</v>
      </c>
      <c r="J23">
        <v>391</v>
      </c>
      <c r="K23">
        <v>353</v>
      </c>
      <c r="L23">
        <v>373</v>
      </c>
      <c r="M23">
        <v>523</v>
      </c>
      <c r="N23">
        <v>57</v>
      </c>
      <c r="O23">
        <v>300</v>
      </c>
      <c r="P23">
        <v>374</v>
      </c>
      <c r="Q23">
        <v>7</v>
      </c>
      <c r="R23">
        <v>531</v>
      </c>
      <c r="S23">
        <v>478</v>
      </c>
      <c r="T23">
        <f>SUM(B23:S23)</f>
        <v>8328</v>
      </c>
    </row>
    <row r="24" spans="1:20" ht="15" customHeight="1" x14ac:dyDescent="0.25">
      <c r="A24" s="3" t="s">
        <v>10</v>
      </c>
      <c r="B24">
        <v>6</v>
      </c>
      <c r="C24">
        <v>5</v>
      </c>
      <c r="D24">
        <v>9</v>
      </c>
      <c r="E24">
        <v>8</v>
      </c>
      <c r="F24">
        <v>12</v>
      </c>
      <c r="G24">
        <v>7</v>
      </c>
      <c r="H24">
        <v>2</v>
      </c>
      <c r="I24">
        <v>8</v>
      </c>
      <c r="J24">
        <v>6</v>
      </c>
      <c r="K24">
        <v>10</v>
      </c>
      <c r="L24">
        <v>6</v>
      </c>
      <c r="M24">
        <v>5</v>
      </c>
      <c r="N24">
        <v>0</v>
      </c>
      <c r="O24">
        <v>2</v>
      </c>
      <c r="P24">
        <v>3</v>
      </c>
      <c r="Q24">
        <v>0</v>
      </c>
      <c r="R24">
        <v>9</v>
      </c>
      <c r="S24">
        <v>5</v>
      </c>
      <c r="T24">
        <f>SUM(B24:S24)</f>
        <v>103</v>
      </c>
    </row>
    <row r="25" spans="1:20" ht="15" customHeight="1" x14ac:dyDescent="0.25">
      <c r="A25" s="4" t="s">
        <v>11</v>
      </c>
      <c r="B25" s="4">
        <v>63</v>
      </c>
      <c r="C25" s="4">
        <v>59</v>
      </c>
      <c r="D25" s="4">
        <v>51</v>
      </c>
      <c r="E25" s="4">
        <v>96</v>
      </c>
      <c r="F25" s="4">
        <v>67</v>
      </c>
      <c r="G25" s="4">
        <v>71</v>
      </c>
      <c r="H25" s="4">
        <v>14</v>
      </c>
      <c r="I25" s="4">
        <v>62</v>
      </c>
      <c r="J25" s="4">
        <v>47</v>
      </c>
      <c r="K25" s="4">
        <v>44</v>
      </c>
      <c r="L25" s="4">
        <v>55</v>
      </c>
      <c r="M25" s="4">
        <v>51</v>
      </c>
      <c r="N25" s="4">
        <v>3</v>
      </c>
      <c r="O25" s="4">
        <v>37</v>
      </c>
      <c r="P25" s="4">
        <v>42</v>
      </c>
      <c r="Q25" s="4">
        <v>0</v>
      </c>
      <c r="R25" s="4">
        <v>60</v>
      </c>
      <c r="S25" s="4">
        <v>54</v>
      </c>
      <c r="T25" s="4">
        <f>SUM(B25:S25)</f>
        <v>876</v>
      </c>
    </row>
    <row r="26" spans="1:20" ht="15" customHeight="1" x14ac:dyDescent="0.25">
      <c r="A26" t="s">
        <v>12</v>
      </c>
      <c r="B26">
        <f t="shared" ref="B26:S26" si="2">SUM(B22:B25)</f>
        <v>1969</v>
      </c>
      <c r="C26">
        <f t="shared" si="2"/>
        <v>2010</v>
      </c>
      <c r="D26">
        <f t="shared" si="2"/>
        <v>1831</v>
      </c>
      <c r="E26">
        <f t="shared" si="2"/>
        <v>2467</v>
      </c>
      <c r="F26">
        <f t="shared" si="2"/>
        <v>2268</v>
      </c>
      <c r="G26">
        <f t="shared" si="2"/>
        <v>2425</v>
      </c>
      <c r="H26">
        <f t="shared" si="2"/>
        <v>928</v>
      </c>
      <c r="I26">
        <f t="shared" si="2"/>
        <v>1988</v>
      </c>
      <c r="J26">
        <f t="shared" si="2"/>
        <v>1777</v>
      </c>
      <c r="K26">
        <f t="shared" si="2"/>
        <v>1849</v>
      </c>
      <c r="L26">
        <f t="shared" si="2"/>
        <v>2181</v>
      </c>
      <c r="M26">
        <f t="shared" si="2"/>
        <v>1990</v>
      </c>
      <c r="N26">
        <f t="shared" si="2"/>
        <v>153</v>
      </c>
      <c r="O26">
        <f t="shared" si="2"/>
        <v>1190</v>
      </c>
      <c r="P26">
        <f t="shared" si="2"/>
        <v>1423</v>
      </c>
      <c r="Q26">
        <f t="shared" si="2"/>
        <v>50</v>
      </c>
      <c r="R26">
        <f t="shared" si="2"/>
        <v>1956</v>
      </c>
      <c r="S26">
        <f t="shared" si="2"/>
        <v>1752</v>
      </c>
      <c r="T26">
        <f>SUM(B26:S26)</f>
        <v>30207</v>
      </c>
    </row>
    <row r="28" spans="1:20" ht="15" customHeight="1" x14ac:dyDescent="0.25">
      <c r="A28" s="2" t="s">
        <v>16</v>
      </c>
    </row>
    <row r="30" spans="1:20" ht="15" customHeight="1" x14ac:dyDescent="0.25">
      <c r="A30" t="s">
        <v>17</v>
      </c>
      <c r="B30">
        <v>1477</v>
      </c>
      <c r="C30">
        <v>1557</v>
      </c>
      <c r="D30">
        <v>1331</v>
      </c>
      <c r="E30">
        <v>1751</v>
      </c>
      <c r="F30">
        <v>1619</v>
      </c>
      <c r="G30">
        <v>1778</v>
      </c>
      <c r="H30">
        <v>789</v>
      </c>
      <c r="I30">
        <v>1556</v>
      </c>
      <c r="J30">
        <v>1427</v>
      </c>
      <c r="K30">
        <v>1524</v>
      </c>
      <c r="L30">
        <v>1775</v>
      </c>
      <c r="M30">
        <v>1532</v>
      </c>
      <c r="N30">
        <v>113</v>
      </c>
      <c r="O30">
        <v>956</v>
      </c>
      <c r="P30">
        <v>1146</v>
      </c>
      <c r="Q30">
        <v>46</v>
      </c>
      <c r="R30">
        <v>1498</v>
      </c>
      <c r="S30">
        <v>1315</v>
      </c>
      <c r="T30">
        <f>SUM(B30:S30)</f>
        <v>23190</v>
      </c>
    </row>
    <row r="31" spans="1:20" ht="15" customHeight="1" x14ac:dyDescent="0.25">
      <c r="A31" s="3" t="s">
        <v>10</v>
      </c>
      <c r="B31">
        <v>45</v>
      </c>
      <c r="C31">
        <v>37</v>
      </c>
      <c r="D31">
        <v>46</v>
      </c>
      <c r="E31">
        <v>63</v>
      </c>
      <c r="F31">
        <v>49</v>
      </c>
      <c r="G31">
        <v>53</v>
      </c>
      <c r="H31">
        <v>12</v>
      </c>
      <c r="I31">
        <v>43</v>
      </c>
      <c r="J31">
        <v>60</v>
      </c>
      <c r="K31">
        <v>33</v>
      </c>
      <c r="L31">
        <v>33</v>
      </c>
      <c r="M31">
        <v>33</v>
      </c>
      <c r="N31">
        <v>3</v>
      </c>
      <c r="O31">
        <v>28</v>
      </c>
      <c r="P31">
        <v>23</v>
      </c>
      <c r="Q31">
        <v>0</v>
      </c>
      <c r="R31">
        <v>45</v>
      </c>
      <c r="S31">
        <v>38</v>
      </c>
      <c r="T31">
        <f>SUM(B31:S31)</f>
        <v>644</v>
      </c>
    </row>
    <row r="32" spans="1:20" ht="15" customHeight="1" x14ac:dyDescent="0.25">
      <c r="A32" s="4" t="s">
        <v>11</v>
      </c>
      <c r="B32" s="4">
        <v>447</v>
      </c>
      <c r="C32" s="4">
        <v>416</v>
      </c>
      <c r="D32" s="4">
        <v>454</v>
      </c>
      <c r="E32" s="4">
        <v>653</v>
      </c>
      <c r="F32" s="4">
        <v>600</v>
      </c>
      <c r="G32" s="4">
        <v>594</v>
      </c>
      <c r="H32" s="4">
        <v>127</v>
      </c>
      <c r="I32" s="4">
        <v>389</v>
      </c>
      <c r="J32" s="4">
        <v>290</v>
      </c>
      <c r="K32" s="4">
        <v>292</v>
      </c>
      <c r="L32" s="4">
        <v>373</v>
      </c>
      <c r="M32" s="4">
        <v>425</v>
      </c>
      <c r="N32" s="4">
        <v>37</v>
      </c>
      <c r="O32" s="4">
        <v>206</v>
      </c>
      <c r="P32" s="4">
        <v>254</v>
      </c>
      <c r="Q32" s="4">
        <v>4</v>
      </c>
      <c r="R32" s="4">
        <v>413</v>
      </c>
      <c r="S32" s="4">
        <v>399</v>
      </c>
      <c r="T32" s="4">
        <f>SUM(B32:S32)</f>
        <v>6373</v>
      </c>
    </row>
    <row r="33" spans="1:20" ht="15" customHeight="1" x14ac:dyDescent="0.25">
      <c r="A33" t="s">
        <v>12</v>
      </c>
      <c r="B33">
        <f t="shared" ref="B33:S33" si="3">SUM(B30:B32)</f>
        <v>1969</v>
      </c>
      <c r="C33">
        <f t="shared" si="3"/>
        <v>2010</v>
      </c>
      <c r="D33">
        <f t="shared" si="3"/>
        <v>1831</v>
      </c>
      <c r="E33">
        <f t="shared" si="3"/>
        <v>2467</v>
      </c>
      <c r="F33">
        <f t="shared" si="3"/>
        <v>2268</v>
      </c>
      <c r="G33">
        <f t="shared" si="3"/>
        <v>2425</v>
      </c>
      <c r="H33">
        <f t="shared" si="3"/>
        <v>928</v>
      </c>
      <c r="I33">
        <f t="shared" si="3"/>
        <v>1988</v>
      </c>
      <c r="J33">
        <f t="shared" si="3"/>
        <v>1777</v>
      </c>
      <c r="K33">
        <f t="shared" si="3"/>
        <v>1849</v>
      </c>
      <c r="L33">
        <f t="shared" si="3"/>
        <v>2181</v>
      </c>
      <c r="M33">
        <f t="shared" si="3"/>
        <v>1990</v>
      </c>
      <c r="N33">
        <f t="shared" si="3"/>
        <v>153</v>
      </c>
      <c r="O33">
        <f t="shared" si="3"/>
        <v>1190</v>
      </c>
      <c r="P33">
        <f t="shared" si="3"/>
        <v>1423</v>
      </c>
      <c r="Q33">
        <f t="shared" si="3"/>
        <v>50</v>
      </c>
      <c r="R33">
        <f t="shared" si="3"/>
        <v>1956</v>
      </c>
      <c r="S33">
        <f t="shared" si="3"/>
        <v>1752</v>
      </c>
      <c r="T33">
        <f>SUM(B33:S33)</f>
        <v>30207</v>
      </c>
    </row>
    <row r="35" spans="1:20" s="5" customFormat="1" ht="15" customHeight="1" x14ac:dyDescent="0.25">
      <c r="B35" s="6" t="s">
        <v>44</v>
      </c>
      <c r="C35" s="5" t="s">
        <v>45</v>
      </c>
      <c r="D35" s="5" t="s">
        <v>46</v>
      </c>
      <c r="E35" s="5" t="s">
        <v>47</v>
      </c>
      <c r="F35" s="5" t="s">
        <v>48</v>
      </c>
      <c r="G35" s="5" t="s">
        <v>49</v>
      </c>
      <c r="H35" s="5" t="s">
        <v>50</v>
      </c>
      <c r="I35" s="5" t="s">
        <v>51</v>
      </c>
      <c r="J35" s="5" t="s">
        <v>52</v>
      </c>
      <c r="K35" s="5" t="s">
        <v>53</v>
      </c>
      <c r="L35" s="5" t="s">
        <v>54</v>
      </c>
      <c r="M35" s="5" t="s">
        <v>55</v>
      </c>
      <c r="N35" s="5" t="s">
        <v>56</v>
      </c>
      <c r="O35" s="5" t="s">
        <v>57</v>
      </c>
      <c r="P35" s="5" t="s">
        <v>58</v>
      </c>
      <c r="Q35" s="5" t="s">
        <v>59</v>
      </c>
      <c r="R35" s="5" t="s">
        <v>60</v>
      </c>
      <c r="S35" s="5" t="s">
        <v>61</v>
      </c>
      <c r="T35" s="5" t="s">
        <v>0</v>
      </c>
    </row>
    <row r="36" spans="1:20" ht="15" customHeight="1" x14ac:dyDescent="0.25">
      <c r="A36" s="2" t="s">
        <v>18</v>
      </c>
    </row>
    <row r="38" spans="1:20" ht="15" customHeight="1" x14ac:dyDescent="0.25">
      <c r="A38" t="s">
        <v>19</v>
      </c>
      <c r="B38">
        <v>1456</v>
      </c>
      <c r="C38">
        <v>1513</v>
      </c>
      <c r="D38">
        <v>1305</v>
      </c>
      <c r="E38">
        <v>1711</v>
      </c>
      <c r="F38">
        <v>1564</v>
      </c>
      <c r="G38">
        <v>1706</v>
      </c>
      <c r="H38">
        <v>769</v>
      </c>
      <c r="I38">
        <v>1492</v>
      </c>
      <c r="J38">
        <v>1420</v>
      </c>
      <c r="K38">
        <v>1501</v>
      </c>
      <c r="L38">
        <v>1681</v>
      </c>
      <c r="M38">
        <v>1475</v>
      </c>
      <c r="N38">
        <v>104</v>
      </c>
      <c r="O38">
        <v>933</v>
      </c>
      <c r="P38">
        <v>1132</v>
      </c>
      <c r="Q38">
        <v>46</v>
      </c>
      <c r="R38">
        <v>1447</v>
      </c>
      <c r="S38">
        <v>1294</v>
      </c>
      <c r="T38">
        <f>SUM(B38:S38)</f>
        <v>22549</v>
      </c>
    </row>
    <row r="39" spans="1:20" ht="15" customHeight="1" x14ac:dyDescent="0.25">
      <c r="A39" s="3" t="s">
        <v>10</v>
      </c>
      <c r="B39">
        <v>27</v>
      </c>
      <c r="C39">
        <v>32</v>
      </c>
      <c r="D39">
        <v>44</v>
      </c>
      <c r="E39">
        <v>40</v>
      </c>
      <c r="F39">
        <v>38</v>
      </c>
      <c r="G39">
        <v>42</v>
      </c>
      <c r="H39">
        <v>5</v>
      </c>
      <c r="I39">
        <v>30</v>
      </c>
      <c r="J39">
        <v>37</v>
      </c>
      <c r="K39">
        <v>22</v>
      </c>
      <c r="L39">
        <v>19</v>
      </c>
      <c r="M39">
        <v>20</v>
      </c>
      <c r="N39">
        <v>4</v>
      </c>
      <c r="O39">
        <v>23</v>
      </c>
      <c r="P39">
        <v>22</v>
      </c>
      <c r="Q39">
        <v>0</v>
      </c>
      <c r="R39">
        <v>35</v>
      </c>
      <c r="S39">
        <v>33</v>
      </c>
      <c r="T39">
        <f>SUM(B39:S39)</f>
        <v>473</v>
      </c>
    </row>
    <row r="40" spans="1:20" ht="15" customHeight="1" x14ac:dyDescent="0.25">
      <c r="A40" s="4" t="s">
        <v>11</v>
      </c>
      <c r="B40" s="4">
        <v>486</v>
      </c>
      <c r="C40" s="4">
        <v>465</v>
      </c>
      <c r="D40" s="4">
        <v>482</v>
      </c>
      <c r="E40" s="4">
        <v>716</v>
      </c>
      <c r="F40" s="4">
        <v>666</v>
      </c>
      <c r="G40" s="4">
        <v>677</v>
      </c>
      <c r="H40" s="4">
        <v>154</v>
      </c>
      <c r="I40" s="4">
        <v>466</v>
      </c>
      <c r="J40" s="4">
        <v>320</v>
      </c>
      <c r="K40" s="4">
        <v>326</v>
      </c>
      <c r="L40" s="4">
        <v>481</v>
      </c>
      <c r="M40" s="4">
        <v>495</v>
      </c>
      <c r="N40" s="4">
        <v>45</v>
      </c>
      <c r="O40" s="4">
        <v>234</v>
      </c>
      <c r="P40" s="4">
        <v>269</v>
      </c>
      <c r="Q40" s="4">
        <v>4</v>
      </c>
      <c r="R40" s="4">
        <v>474</v>
      </c>
      <c r="S40" s="4">
        <v>425</v>
      </c>
      <c r="T40" s="4">
        <f>SUM(B40:S40)</f>
        <v>7185</v>
      </c>
    </row>
    <row r="41" spans="1:20" ht="15" customHeight="1" x14ac:dyDescent="0.25">
      <c r="A41" t="s">
        <v>12</v>
      </c>
      <c r="B41">
        <f t="shared" ref="B41:S41" si="4">SUM(B38:B40)</f>
        <v>1969</v>
      </c>
      <c r="C41">
        <f t="shared" si="4"/>
        <v>2010</v>
      </c>
      <c r="D41">
        <f t="shared" si="4"/>
        <v>1831</v>
      </c>
      <c r="E41">
        <f t="shared" si="4"/>
        <v>2467</v>
      </c>
      <c r="F41">
        <f t="shared" si="4"/>
        <v>2268</v>
      </c>
      <c r="G41">
        <f t="shared" si="4"/>
        <v>2425</v>
      </c>
      <c r="H41">
        <f t="shared" si="4"/>
        <v>928</v>
      </c>
      <c r="I41">
        <f t="shared" si="4"/>
        <v>1988</v>
      </c>
      <c r="J41">
        <f t="shared" si="4"/>
        <v>1777</v>
      </c>
      <c r="K41">
        <f t="shared" si="4"/>
        <v>1849</v>
      </c>
      <c r="L41">
        <f t="shared" si="4"/>
        <v>2181</v>
      </c>
      <c r="M41">
        <f t="shared" si="4"/>
        <v>1990</v>
      </c>
      <c r="N41">
        <f t="shared" si="4"/>
        <v>153</v>
      </c>
      <c r="O41">
        <f t="shared" si="4"/>
        <v>1190</v>
      </c>
      <c r="P41">
        <f t="shared" si="4"/>
        <v>1423</v>
      </c>
      <c r="Q41">
        <f t="shared" si="4"/>
        <v>50</v>
      </c>
      <c r="R41">
        <f t="shared" si="4"/>
        <v>1956</v>
      </c>
      <c r="S41">
        <f t="shared" si="4"/>
        <v>1752</v>
      </c>
      <c r="T41">
        <f>SUM(B41:S41)</f>
        <v>30207</v>
      </c>
    </row>
    <row r="43" spans="1:20" ht="15" customHeight="1" x14ac:dyDescent="0.25">
      <c r="A43" s="2" t="s">
        <v>20</v>
      </c>
    </row>
    <row r="45" spans="1:20" ht="15" customHeight="1" x14ac:dyDescent="0.25">
      <c r="A45" t="s">
        <v>21</v>
      </c>
      <c r="B45">
        <v>1449</v>
      </c>
      <c r="C45">
        <v>1526</v>
      </c>
      <c r="D45">
        <v>1294</v>
      </c>
      <c r="E45">
        <v>1722</v>
      </c>
      <c r="F45">
        <v>1572</v>
      </c>
      <c r="G45">
        <v>1713</v>
      </c>
      <c r="H45">
        <v>776</v>
      </c>
      <c r="I45">
        <v>1508</v>
      </c>
      <c r="J45">
        <v>1425</v>
      </c>
      <c r="K45">
        <v>1516</v>
      </c>
      <c r="L45">
        <v>1749</v>
      </c>
      <c r="M45">
        <v>1508</v>
      </c>
      <c r="N45">
        <v>103</v>
      </c>
      <c r="O45">
        <v>943</v>
      </c>
      <c r="P45">
        <v>1119</v>
      </c>
      <c r="Q45">
        <v>44</v>
      </c>
      <c r="R45">
        <v>1466</v>
      </c>
      <c r="S45">
        <v>1288</v>
      </c>
      <c r="T45">
        <f>SUM(B45:S45)</f>
        <v>22721</v>
      </c>
    </row>
    <row r="46" spans="1:20" ht="15" customHeight="1" x14ac:dyDescent="0.25">
      <c r="A46" s="3" t="s">
        <v>10</v>
      </c>
      <c r="B46">
        <v>25</v>
      </c>
      <c r="C46">
        <v>30</v>
      </c>
      <c r="D46">
        <v>37</v>
      </c>
      <c r="E46">
        <v>45</v>
      </c>
      <c r="F46">
        <v>33</v>
      </c>
      <c r="G46">
        <v>41</v>
      </c>
      <c r="H46">
        <v>8</v>
      </c>
      <c r="I46">
        <v>36</v>
      </c>
      <c r="J46">
        <v>36</v>
      </c>
      <c r="K46">
        <v>20</v>
      </c>
      <c r="L46">
        <v>28</v>
      </c>
      <c r="M46">
        <v>25</v>
      </c>
      <c r="N46">
        <v>3</v>
      </c>
      <c r="O46">
        <v>22</v>
      </c>
      <c r="P46">
        <v>27</v>
      </c>
      <c r="Q46">
        <v>1</v>
      </c>
      <c r="R46">
        <v>33</v>
      </c>
      <c r="S46">
        <v>30</v>
      </c>
      <c r="T46">
        <f>SUM(B46:S46)</f>
        <v>480</v>
      </c>
    </row>
    <row r="47" spans="1:20" ht="15" customHeight="1" x14ac:dyDescent="0.25">
      <c r="A47" s="4" t="s">
        <v>11</v>
      </c>
      <c r="B47" s="4">
        <v>495</v>
      </c>
      <c r="C47" s="4">
        <v>454</v>
      </c>
      <c r="D47" s="4">
        <v>500</v>
      </c>
      <c r="E47" s="4">
        <v>700</v>
      </c>
      <c r="F47" s="4">
        <v>663</v>
      </c>
      <c r="G47" s="4">
        <v>671</v>
      </c>
      <c r="H47" s="4">
        <v>144</v>
      </c>
      <c r="I47" s="4">
        <v>444</v>
      </c>
      <c r="J47" s="4">
        <v>316</v>
      </c>
      <c r="K47" s="4">
        <v>313</v>
      </c>
      <c r="L47" s="4">
        <v>404</v>
      </c>
      <c r="M47" s="4">
        <v>457</v>
      </c>
      <c r="N47" s="4">
        <v>47</v>
      </c>
      <c r="O47" s="4">
        <v>225</v>
      </c>
      <c r="P47" s="4">
        <v>277</v>
      </c>
      <c r="Q47" s="4">
        <v>5</v>
      </c>
      <c r="R47" s="4">
        <v>457</v>
      </c>
      <c r="S47" s="4">
        <v>434</v>
      </c>
      <c r="T47" s="4">
        <f>SUM(B47:S47)</f>
        <v>7006</v>
      </c>
    </row>
    <row r="48" spans="1:20" ht="15" customHeight="1" x14ac:dyDescent="0.25">
      <c r="A48" t="s">
        <v>12</v>
      </c>
      <c r="B48">
        <f t="shared" ref="B48:S48" si="5">SUM(B45:B47)</f>
        <v>1969</v>
      </c>
      <c r="C48">
        <f t="shared" si="5"/>
        <v>2010</v>
      </c>
      <c r="D48">
        <f t="shared" si="5"/>
        <v>1831</v>
      </c>
      <c r="E48">
        <f t="shared" si="5"/>
        <v>2467</v>
      </c>
      <c r="F48">
        <f t="shared" si="5"/>
        <v>2268</v>
      </c>
      <c r="G48">
        <f t="shared" si="5"/>
        <v>2425</v>
      </c>
      <c r="H48">
        <f t="shared" si="5"/>
        <v>928</v>
      </c>
      <c r="I48">
        <f t="shared" si="5"/>
        <v>1988</v>
      </c>
      <c r="J48">
        <f t="shared" si="5"/>
        <v>1777</v>
      </c>
      <c r="K48">
        <f t="shared" si="5"/>
        <v>1849</v>
      </c>
      <c r="L48">
        <f t="shared" si="5"/>
        <v>2181</v>
      </c>
      <c r="M48">
        <f t="shared" si="5"/>
        <v>1990</v>
      </c>
      <c r="N48">
        <f t="shared" si="5"/>
        <v>153</v>
      </c>
      <c r="O48">
        <f t="shared" si="5"/>
        <v>1190</v>
      </c>
      <c r="P48">
        <f t="shared" si="5"/>
        <v>1423</v>
      </c>
      <c r="Q48">
        <f t="shared" si="5"/>
        <v>50</v>
      </c>
      <c r="R48">
        <f t="shared" si="5"/>
        <v>1956</v>
      </c>
      <c r="S48">
        <f t="shared" si="5"/>
        <v>1752</v>
      </c>
      <c r="T48">
        <f>SUM(B48:S48)</f>
        <v>30207</v>
      </c>
    </row>
    <row r="50" spans="1:20" ht="15" customHeight="1" x14ac:dyDescent="0.25">
      <c r="A50" s="2" t="s">
        <v>22</v>
      </c>
    </row>
    <row r="52" spans="1:20" ht="15" customHeight="1" x14ac:dyDescent="0.25">
      <c r="A52" t="s">
        <v>23</v>
      </c>
      <c r="B52" t="s">
        <v>24</v>
      </c>
      <c r="C52" t="s">
        <v>24</v>
      </c>
      <c r="D52" t="s">
        <v>24</v>
      </c>
      <c r="E52" t="s">
        <v>24</v>
      </c>
      <c r="F52" t="s">
        <v>24</v>
      </c>
      <c r="G52">
        <v>1737</v>
      </c>
      <c r="H52" t="s">
        <v>24</v>
      </c>
      <c r="I52" t="s">
        <v>24</v>
      </c>
      <c r="J52" t="s">
        <v>24</v>
      </c>
      <c r="K52" t="s">
        <v>24</v>
      </c>
      <c r="L52">
        <v>1747</v>
      </c>
      <c r="M52">
        <v>1499</v>
      </c>
      <c r="N52" t="s">
        <v>24</v>
      </c>
      <c r="O52" t="s">
        <v>24</v>
      </c>
      <c r="P52" t="s">
        <v>24</v>
      </c>
      <c r="Q52" t="s">
        <v>24</v>
      </c>
      <c r="R52" t="s">
        <v>24</v>
      </c>
      <c r="S52" t="s">
        <v>24</v>
      </c>
      <c r="T52">
        <f>SUM(B52:S52)</f>
        <v>4983</v>
      </c>
    </row>
    <row r="53" spans="1:20" ht="15" customHeight="1" x14ac:dyDescent="0.25">
      <c r="A53" s="3" t="s">
        <v>10</v>
      </c>
      <c r="B53" t="s">
        <v>24</v>
      </c>
      <c r="C53" t="s">
        <v>24</v>
      </c>
      <c r="D53" t="s">
        <v>24</v>
      </c>
      <c r="E53" t="s">
        <v>24</v>
      </c>
      <c r="F53" t="s">
        <v>24</v>
      </c>
      <c r="G53">
        <v>41</v>
      </c>
      <c r="H53" t="s">
        <v>24</v>
      </c>
      <c r="I53" t="s">
        <v>24</v>
      </c>
      <c r="J53" t="s">
        <v>24</v>
      </c>
      <c r="K53" t="s">
        <v>24</v>
      </c>
      <c r="L53">
        <v>22</v>
      </c>
      <c r="M53">
        <v>26</v>
      </c>
      <c r="N53" t="s">
        <v>24</v>
      </c>
      <c r="O53" t="s">
        <v>24</v>
      </c>
      <c r="P53" t="s">
        <v>24</v>
      </c>
      <c r="Q53" t="s">
        <v>24</v>
      </c>
      <c r="R53" t="s">
        <v>24</v>
      </c>
      <c r="S53" t="s">
        <v>24</v>
      </c>
      <c r="T53">
        <f>SUM(B53:S53)</f>
        <v>89</v>
      </c>
    </row>
    <row r="54" spans="1:20" ht="15" customHeight="1" x14ac:dyDescent="0.25">
      <c r="A54" s="4" t="s">
        <v>11</v>
      </c>
      <c r="B54" s="4" t="s">
        <v>24</v>
      </c>
      <c r="C54" s="4" t="s">
        <v>24</v>
      </c>
      <c r="D54" s="4" t="s">
        <v>24</v>
      </c>
      <c r="E54" s="4" t="s">
        <v>24</v>
      </c>
      <c r="F54" s="4" t="s">
        <v>24</v>
      </c>
      <c r="G54" s="4">
        <v>647</v>
      </c>
      <c r="H54" s="4" t="s">
        <v>24</v>
      </c>
      <c r="I54" s="4" t="s">
        <v>24</v>
      </c>
      <c r="J54" s="4" t="s">
        <v>24</v>
      </c>
      <c r="K54" s="4" t="s">
        <v>24</v>
      </c>
      <c r="L54" s="4">
        <v>412</v>
      </c>
      <c r="M54" s="4">
        <v>465</v>
      </c>
      <c r="N54" s="4" t="s">
        <v>24</v>
      </c>
      <c r="O54" s="4" t="s">
        <v>24</v>
      </c>
      <c r="P54" s="4" t="s">
        <v>24</v>
      </c>
      <c r="Q54" s="4" t="s">
        <v>24</v>
      </c>
      <c r="R54" s="4" t="s">
        <v>24</v>
      </c>
      <c r="S54" s="4" t="s">
        <v>24</v>
      </c>
      <c r="T54" s="4">
        <f>SUM(B54:S54)</f>
        <v>1524</v>
      </c>
    </row>
    <row r="55" spans="1:20" ht="15" customHeight="1" x14ac:dyDescent="0.25">
      <c r="A55" t="s">
        <v>12</v>
      </c>
      <c r="B55" t="s">
        <v>24</v>
      </c>
      <c r="C55" t="s">
        <v>24</v>
      </c>
      <c r="D55" t="s">
        <v>24</v>
      </c>
      <c r="E55" t="s">
        <v>24</v>
      </c>
      <c r="F55" t="s">
        <v>24</v>
      </c>
      <c r="G55">
        <f>SUM(G52:G54)</f>
        <v>2425</v>
      </c>
      <c r="H55" t="s">
        <v>24</v>
      </c>
      <c r="I55" t="s">
        <v>24</v>
      </c>
      <c r="J55" t="s">
        <v>24</v>
      </c>
      <c r="K55" t="s">
        <v>24</v>
      </c>
      <c r="L55">
        <f>SUM(L52:L54)</f>
        <v>2181</v>
      </c>
      <c r="M55">
        <f>SUM(M52:M54)</f>
        <v>1990</v>
      </c>
      <c r="N55" t="s">
        <v>24</v>
      </c>
      <c r="O55" t="s">
        <v>24</v>
      </c>
      <c r="P55" t="s">
        <v>24</v>
      </c>
      <c r="Q55" t="s">
        <v>24</v>
      </c>
      <c r="R55" t="s">
        <v>24</v>
      </c>
      <c r="S55" t="s">
        <v>24</v>
      </c>
      <c r="T55">
        <f>SUM(B55:S55)</f>
        <v>6596</v>
      </c>
    </row>
    <row r="57" spans="1:20" ht="15" customHeight="1" x14ac:dyDescent="0.25">
      <c r="A57" s="2" t="s">
        <v>25</v>
      </c>
    </row>
    <row r="59" spans="1:20" ht="15" customHeight="1" x14ac:dyDescent="0.25">
      <c r="A59" t="s">
        <v>26</v>
      </c>
      <c r="B59" t="s">
        <v>24</v>
      </c>
      <c r="C59" t="s">
        <v>24</v>
      </c>
      <c r="D59" t="s">
        <v>24</v>
      </c>
      <c r="E59" t="s">
        <v>24</v>
      </c>
      <c r="F59" t="s">
        <v>24</v>
      </c>
      <c r="G59" t="s">
        <v>24</v>
      </c>
      <c r="H59">
        <v>764</v>
      </c>
      <c r="I59">
        <v>1495</v>
      </c>
      <c r="J59">
        <v>1405</v>
      </c>
      <c r="K59">
        <v>1503</v>
      </c>
      <c r="L59" t="s">
        <v>24</v>
      </c>
      <c r="M59" t="s">
        <v>24</v>
      </c>
      <c r="N59" t="s">
        <v>24</v>
      </c>
      <c r="O59">
        <v>925</v>
      </c>
      <c r="P59" t="s">
        <v>24</v>
      </c>
      <c r="Q59">
        <v>44</v>
      </c>
      <c r="R59" t="s">
        <v>24</v>
      </c>
      <c r="S59">
        <v>1265</v>
      </c>
      <c r="T59">
        <f>SUM(B59:S59)</f>
        <v>7401</v>
      </c>
    </row>
    <row r="60" spans="1:20" ht="15" customHeight="1" x14ac:dyDescent="0.25">
      <c r="A60" s="3" t="s">
        <v>10</v>
      </c>
      <c r="B60" t="s">
        <v>24</v>
      </c>
      <c r="C60" t="s">
        <v>24</v>
      </c>
      <c r="D60" t="s">
        <v>24</v>
      </c>
      <c r="E60" t="s">
        <v>24</v>
      </c>
      <c r="F60" t="s">
        <v>24</v>
      </c>
      <c r="G60" t="s">
        <v>24</v>
      </c>
      <c r="H60">
        <v>7</v>
      </c>
      <c r="I60">
        <v>35</v>
      </c>
      <c r="J60">
        <v>36</v>
      </c>
      <c r="K60">
        <v>24</v>
      </c>
      <c r="L60" t="s">
        <v>24</v>
      </c>
      <c r="M60" t="s">
        <v>24</v>
      </c>
      <c r="N60" t="s">
        <v>24</v>
      </c>
      <c r="O60">
        <v>22</v>
      </c>
      <c r="P60" t="s">
        <v>24</v>
      </c>
      <c r="Q60">
        <v>1</v>
      </c>
      <c r="R60" t="s">
        <v>24</v>
      </c>
      <c r="S60">
        <v>29</v>
      </c>
      <c r="T60">
        <f>SUM(B60:S60)</f>
        <v>154</v>
      </c>
    </row>
    <row r="61" spans="1:20" ht="15" customHeight="1" x14ac:dyDescent="0.25">
      <c r="A61" s="4" t="s">
        <v>11</v>
      </c>
      <c r="B61" s="4" t="s">
        <v>24</v>
      </c>
      <c r="C61" s="4" t="s">
        <v>24</v>
      </c>
      <c r="D61" s="4" t="s">
        <v>24</v>
      </c>
      <c r="E61" s="4" t="s">
        <v>24</v>
      </c>
      <c r="F61" s="4" t="s">
        <v>24</v>
      </c>
      <c r="G61" s="4" t="s">
        <v>24</v>
      </c>
      <c r="H61" s="4">
        <v>157</v>
      </c>
      <c r="I61" s="4">
        <v>458</v>
      </c>
      <c r="J61" s="4">
        <v>336</v>
      </c>
      <c r="K61" s="4">
        <v>322</v>
      </c>
      <c r="L61" s="4" t="s">
        <v>24</v>
      </c>
      <c r="M61" s="4" t="s">
        <v>24</v>
      </c>
      <c r="N61" s="4" t="s">
        <v>24</v>
      </c>
      <c r="O61" s="4">
        <v>243</v>
      </c>
      <c r="P61" s="4" t="s">
        <v>24</v>
      </c>
      <c r="Q61" s="4">
        <v>5</v>
      </c>
      <c r="R61" s="4" t="s">
        <v>24</v>
      </c>
      <c r="S61" s="4">
        <v>458</v>
      </c>
      <c r="T61" s="4">
        <f>SUM(B61:S61)</f>
        <v>1979</v>
      </c>
    </row>
    <row r="62" spans="1:20" ht="15" customHeight="1" x14ac:dyDescent="0.25">
      <c r="A62" t="s">
        <v>12</v>
      </c>
      <c r="B62" t="s">
        <v>24</v>
      </c>
      <c r="C62" t="s">
        <v>24</v>
      </c>
      <c r="D62" t="s">
        <v>24</v>
      </c>
      <c r="E62" t="s">
        <v>24</v>
      </c>
      <c r="F62" t="s">
        <v>24</v>
      </c>
      <c r="G62" t="s">
        <v>24</v>
      </c>
      <c r="H62">
        <f>SUM(H59:H61)</f>
        <v>928</v>
      </c>
      <c r="I62">
        <f>SUM(I59:I61)</f>
        <v>1988</v>
      </c>
      <c r="J62">
        <f>SUM(J59:J61)</f>
        <v>1777</v>
      </c>
      <c r="K62">
        <f>SUM(K59:K61)</f>
        <v>1849</v>
      </c>
      <c r="L62" t="s">
        <v>24</v>
      </c>
      <c r="M62" t="s">
        <v>24</v>
      </c>
      <c r="N62" t="s">
        <v>24</v>
      </c>
      <c r="O62">
        <f>SUM(O59:O61)</f>
        <v>1190</v>
      </c>
      <c r="P62" t="s">
        <v>24</v>
      </c>
      <c r="Q62">
        <f>SUM(Q59:Q61)</f>
        <v>50</v>
      </c>
      <c r="R62" t="s">
        <v>24</v>
      </c>
      <c r="S62">
        <f>SUM(S59:S61)</f>
        <v>1752</v>
      </c>
      <c r="T62">
        <f>SUM(B62:S62)</f>
        <v>9534</v>
      </c>
    </row>
    <row r="69" spans="1:20" s="5" customFormat="1" ht="15" customHeight="1" x14ac:dyDescent="0.25">
      <c r="B69" s="6" t="s">
        <v>44</v>
      </c>
      <c r="C69" s="5" t="s">
        <v>45</v>
      </c>
      <c r="D69" s="5" t="s">
        <v>46</v>
      </c>
      <c r="E69" s="5" t="s">
        <v>47</v>
      </c>
      <c r="F69" s="5" t="s">
        <v>48</v>
      </c>
      <c r="G69" s="5" t="s">
        <v>49</v>
      </c>
      <c r="H69" s="5" t="s">
        <v>50</v>
      </c>
      <c r="I69" s="5" t="s">
        <v>51</v>
      </c>
      <c r="J69" s="5" t="s">
        <v>52</v>
      </c>
      <c r="K69" s="5" t="s">
        <v>53</v>
      </c>
      <c r="L69" s="5" t="s">
        <v>54</v>
      </c>
      <c r="M69" s="5" t="s">
        <v>55</v>
      </c>
      <c r="N69" s="5" t="s">
        <v>56</v>
      </c>
      <c r="O69" s="5" t="s">
        <v>57</v>
      </c>
      <c r="P69" s="5" t="s">
        <v>58</v>
      </c>
      <c r="Q69" s="5" t="s">
        <v>59</v>
      </c>
      <c r="R69" s="5" t="s">
        <v>60</v>
      </c>
      <c r="S69" s="5" t="s">
        <v>61</v>
      </c>
      <c r="T69" s="5" t="s">
        <v>0</v>
      </c>
    </row>
    <row r="70" spans="1:20" ht="15" customHeight="1" x14ac:dyDescent="0.25">
      <c r="A70" s="2" t="s">
        <v>27</v>
      </c>
    </row>
    <row r="72" spans="1:20" ht="15" customHeight="1" x14ac:dyDescent="0.25">
      <c r="A72" t="s">
        <v>28</v>
      </c>
      <c r="B72">
        <v>1532</v>
      </c>
      <c r="C72">
        <v>1613</v>
      </c>
      <c r="D72">
        <v>1405</v>
      </c>
      <c r="E72">
        <v>1928</v>
      </c>
      <c r="F72">
        <v>1683</v>
      </c>
      <c r="G72" t="s">
        <v>24</v>
      </c>
      <c r="H72" t="s">
        <v>24</v>
      </c>
      <c r="I72" t="s">
        <v>24</v>
      </c>
      <c r="J72" t="s">
        <v>24</v>
      </c>
      <c r="K72" t="s">
        <v>24</v>
      </c>
      <c r="L72" t="s">
        <v>24</v>
      </c>
      <c r="M72" t="s">
        <v>24</v>
      </c>
      <c r="N72">
        <v>111</v>
      </c>
      <c r="O72" t="s">
        <v>24</v>
      </c>
      <c r="P72">
        <v>1147</v>
      </c>
      <c r="Q72" t="s">
        <v>24</v>
      </c>
      <c r="R72">
        <v>1502</v>
      </c>
      <c r="S72" t="s">
        <v>24</v>
      </c>
      <c r="T72">
        <f>SUM(B72:S72)</f>
        <v>10921</v>
      </c>
    </row>
    <row r="73" spans="1:20" ht="15" customHeight="1" x14ac:dyDescent="0.25">
      <c r="A73" s="3" t="s">
        <v>10</v>
      </c>
      <c r="B73">
        <v>35</v>
      </c>
      <c r="C73">
        <v>38</v>
      </c>
      <c r="D73">
        <v>50</v>
      </c>
      <c r="E73">
        <v>71</v>
      </c>
      <c r="F73">
        <v>48</v>
      </c>
      <c r="G73" t="s">
        <v>24</v>
      </c>
      <c r="H73" t="s">
        <v>24</v>
      </c>
      <c r="I73" t="s">
        <v>24</v>
      </c>
      <c r="J73" t="s">
        <v>24</v>
      </c>
      <c r="K73" t="s">
        <v>24</v>
      </c>
      <c r="L73" t="s">
        <v>24</v>
      </c>
      <c r="M73" t="s">
        <v>24</v>
      </c>
      <c r="N73">
        <v>5</v>
      </c>
      <c r="O73" t="s">
        <v>24</v>
      </c>
      <c r="P73">
        <v>32</v>
      </c>
      <c r="Q73" t="s">
        <v>24</v>
      </c>
      <c r="R73">
        <v>66</v>
      </c>
      <c r="S73" t="s">
        <v>24</v>
      </c>
      <c r="T73">
        <f>SUM(B73:S73)</f>
        <v>345</v>
      </c>
    </row>
    <row r="74" spans="1:20" ht="15" customHeight="1" x14ac:dyDescent="0.25">
      <c r="A74" s="4" t="s">
        <v>11</v>
      </c>
      <c r="B74" s="4">
        <v>402</v>
      </c>
      <c r="C74" s="4">
        <v>359</v>
      </c>
      <c r="D74" s="4">
        <v>376</v>
      </c>
      <c r="E74" s="4">
        <v>468</v>
      </c>
      <c r="F74" s="4">
        <v>537</v>
      </c>
      <c r="G74" s="4" t="s">
        <v>24</v>
      </c>
      <c r="H74" s="4" t="s">
        <v>24</v>
      </c>
      <c r="I74" s="4" t="s">
        <v>24</v>
      </c>
      <c r="J74" s="4" t="s">
        <v>24</v>
      </c>
      <c r="K74" s="4" t="s">
        <v>24</v>
      </c>
      <c r="L74" s="4" t="s">
        <v>24</v>
      </c>
      <c r="M74" s="4" t="s">
        <v>24</v>
      </c>
      <c r="N74" s="4">
        <v>37</v>
      </c>
      <c r="O74" s="4" t="s">
        <v>24</v>
      </c>
      <c r="P74" s="4">
        <v>244</v>
      </c>
      <c r="Q74" s="4" t="s">
        <v>24</v>
      </c>
      <c r="R74" s="4">
        <v>388</v>
      </c>
      <c r="S74" s="4" t="s">
        <v>24</v>
      </c>
      <c r="T74" s="4">
        <f>SUM(B74:S74)</f>
        <v>2811</v>
      </c>
    </row>
    <row r="75" spans="1:20" ht="15" customHeight="1" x14ac:dyDescent="0.25">
      <c r="A75" t="s">
        <v>12</v>
      </c>
      <c r="B75">
        <f>SUM(B72:B74)</f>
        <v>1969</v>
      </c>
      <c r="C75">
        <f>SUM(C72:C74)</f>
        <v>2010</v>
      </c>
      <c r="D75">
        <f>SUM(D72:D74)</f>
        <v>1831</v>
      </c>
      <c r="E75">
        <f>SUM(E72:E74)</f>
        <v>2467</v>
      </c>
      <c r="F75">
        <f>SUM(F72:F74)</f>
        <v>2268</v>
      </c>
      <c r="G75" t="s">
        <v>24</v>
      </c>
      <c r="H75" t="s">
        <v>24</v>
      </c>
      <c r="I75" t="s">
        <v>24</v>
      </c>
      <c r="J75" t="s">
        <v>24</v>
      </c>
      <c r="K75" t="s">
        <v>24</v>
      </c>
      <c r="L75" t="s">
        <v>24</v>
      </c>
      <c r="M75" t="s">
        <v>24</v>
      </c>
      <c r="N75">
        <f>SUM(N72:N74)</f>
        <v>153</v>
      </c>
      <c r="O75" t="s">
        <v>24</v>
      </c>
      <c r="P75">
        <f>SUM(P72:P74)</f>
        <v>1423</v>
      </c>
      <c r="Q75" t="s">
        <v>24</v>
      </c>
      <c r="R75">
        <f>SUM(R72:R74)</f>
        <v>1956</v>
      </c>
      <c r="S75" t="s">
        <v>24</v>
      </c>
      <c r="T75">
        <f>SUM(B75:S75)</f>
        <v>14077</v>
      </c>
    </row>
    <row r="77" spans="1:20" ht="15" customHeight="1" x14ac:dyDescent="0.25">
      <c r="A77" s="2" t="s">
        <v>29</v>
      </c>
    </row>
    <row r="79" spans="1:20" ht="15" customHeight="1" x14ac:dyDescent="0.25">
      <c r="A79" t="s">
        <v>30</v>
      </c>
      <c r="B79">
        <v>1454</v>
      </c>
      <c r="C79">
        <v>1523</v>
      </c>
      <c r="D79">
        <v>1287</v>
      </c>
      <c r="E79">
        <v>1718</v>
      </c>
      <c r="F79">
        <v>1584</v>
      </c>
      <c r="G79">
        <v>1712</v>
      </c>
      <c r="H79">
        <v>767</v>
      </c>
      <c r="I79">
        <v>1483</v>
      </c>
      <c r="J79">
        <v>1402</v>
      </c>
      <c r="K79">
        <v>1489</v>
      </c>
      <c r="L79">
        <v>1690</v>
      </c>
      <c r="M79">
        <v>1482</v>
      </c>
      <c r="N79">
        <v>105</v>
      </c>
      <c r="O79">
        <v>933</v>
      </c>
      <c r="P79">
        <v>1116</v>
      </c>
      <c r="Q79">
        <v>45</v>
      </c>
      <c r="R79">
        <v>1447</v>
      </c>
      <c r="S79">
        <v>1293</v>
      </c>
      <c r="T79">
        <f>SUM(B79:S79)</f>
        <v>22530</v>
      </c>
    </row>
    <row r="80" spans="1:20" ht="15" customHeight="1" x14ac:dyDescent="0.25">
      <c r="A80" s="3" t="s">
        <v>10</v>
      </c>
      <c r="B80">
        <v>20</v>
      </c>
      <c r="C80">
        <v>24</v>
      </c>
      <c r="D80">
        <v>28</v>
      </c>
      <c r="E80">
        <v>33</v>
      </c>
      <c r="F80">
        <v>29</v>
      </c>
      <c r="G80">
        <v>35</v>
      </c>
      <c r="H80">
        <v>6</v>
      </c>
      <c r="I80">
        <v>33</v>
      </c>
      <c r="J80">
        <v>31</v>
      </c>
      <c r="K80">
        <v>20</v>
      </c>
      <c r="L80">
        <v>17</v>
      </c>
      <c r="M80">
        <v>20</v>
      </c>
      <c r="N80">
        <v>2</v>
      </c>
      <c r="O80">
        <v>24</v>
      </c>
      <c r="P80">
        <v>17</v>
      </c>
      <c r="Q80">
        <v>1</v>
      </c>
      <c r="R80">
        <v>25</v>
      </c>
      <c r="S80">
        <v>22</v>
      </c>
      <c r="T80">
        <f>SUM(B80:S80)</f>
        <v>387</v>
      </c>
    </row>
    <row r="81" spans="1:20" ht="15" customHeight="1" x14ac:dyDescent="0.25">
      <c r="A81" s="4" t="s">
        <v>11</v>
      </c>
      <c r="B81" s="4">
        <v>495</v>
      </c>
      <c r="C81" s="4">
        <v>463</v>
      </c>
      <c r="D81" s="4">
        <v>516</v>
      </c>
      <c r="E81" s="4">
        <v>716</v>
      </c>
      <c r="F81" s="4">
        <v>655</v>
      </c>
      <c r="G81" s="4">
        <v>678</v>
      </c>
      <c r="H81" s="4">
        <v>155</v>
      </c>
      <c r="I81" s="4">
        <v>472</v>
      </c>
      <c r="J81" s="4">
        <v>344</v>
      </c>
      <c r="K81" s="4">
        <v>340</v>
      </c>
      <c r="L81" s="4">
        <v>474</v>
      </c>
      <c r="M81" s="4">
        <v>488</v>
      </c>
      <c r="N81" s="4">
        <v>46</v>
      </c>
      <c r="O81" s="4">
        <v>233</v>
      </c>
      <c r="P81" s="4">
        <v>290</v>
      </c>
      <c r="Q81" s="4">
        <v>4</v>
      </c>
      <c r="R81" s="4">
        <v>484</v>
      </c>
      <c r="S81" s="4">
        <v>437</v>
      </c>
      <c r="T81" s="4">
        <f>SUM(B81:S81)</f>
        <v>7290</v>
      </c>
    </row>
    <row r="82" spans="1:20" ht="15" customHeight="1" x14ac:dyDescent="0.25">
      <c r="A82" t="s">
        <v>12</v>
      </c>
      <c r="B82">
        <f t="shared" ref="B82:S82" si="6">SUM(B79:B81)</f>
        <v>1969</v>
      </c>
      <c r="C82">
        <f t="shared" si="6"/>
        <v>2010</v>
      </c>
      <c r="D82">
        <f t="shared" si="6"/>
        <v>1831</v>
      </c>
      <c r="E82">
        <f t="shared" si="6"/>
        <v>2467</v>
      </c>
      <c r="F82">
        <f t="shared" si="6"/>
        <v>2268</v>
      </c>
      <c r="G82">
        <f t="shared" si="6"/>
        <v>2425</v>
      </c>
      <c r="H82">
        <f t="shared" si="6"/>
        <v>928</v>
      </c>
      <c r="I82">
        <f t="shared" si="6"/>
        <v>1988</v>
      </c>
      <c r="J82">
        <f t="shared" si="6"/>
        <v>1777</v>
      </c>
      <c r="K82">
        <f t="shared" si="6"/>
        <v>1849</v>
      </c>
      <c r="L82">
        <f t="shared" si="6"/>
        <v>2181</v>
      </c>
      <c r="M82">
        <f t="shared" si="6"/>
        <v>1990</v>
      </c>
      <c r="N82">
        <f t="shared" si="6"/>
        <v>153</v>
      </c>
      <c r="O82">
        <f t="shared" si="6"/>
        <v>1190</v>
      </c>
      <c r="P82">
        <f t="shared" si="6"/>
        <v>1423</v>
      </c>
      <c r="Q82">
        <f t="shared" si="6"/>
        <v>50</v>
      </c>
      <c r="R82">
        <f t="shared" si="6"/>
        <v>1956</v>
      </c>
      <c r="S82">
        <f t="shared" si="6"/>
        <v>1752</v>
      </c>
      <c r="T82">
        <f>SUM(B82:S82)</f>
        <v>30207</v>
      </c>
    </row>
    <row r="84" spans="1:20" ht="15" customHeight="1" x14ac:dyDescent="0.25">
      <c r="A84" s="2" t="s">
        <v>31</v>
      </c>
    </row>
    <row r="86" spans="1:20" ht="15" customHeight="1" x14ac:dyDescent="0.25">
      <c r="A86" t="s">
        <v>32</v>
      </c>
      <c r="B86">
        <v>1185</v>
      </c>
      <c r="C86">
        <v>1227</v>
      </c>
      <c r="D86">
        <v>1079</v>
      </c>
      <c r="E86">
        <v>1440</v>
      </c>
      <c r="F86">
        <v>1374</v>
      </c>
      <c r="G86">
        <v>1485</v>
      </c>
      <c r="H86">
        <v>694</v>
      </c>
      <c r="I86">
        <v>1315</v>
      </c>
      <c r="J86">
        <v>1266</v>
      </c>
      <c r="K86">
        <v>1342</v>
      </c>
      <c r="L86">
        <v>1559</v>
      </c>
      <c r="M86">
        <v>1312</v>
      </c>
      <c r="N86">
        <v>84</v>
      </c>
      <c r="O86">
        <v>804</v>
      </c>
      <c r="P86">
        <v>1003</v>
      </c>
      <c r="Q86">
        <v>43</v>
      </c>
      <c r="R86">
        <v>1244</v>
      </c>
      <c r="S86">
        <v>1124</v>
      </c>
      <c r="T86">
        <f>SUM(B86:S86)</f>
        <v>19580</v>
      </c>
    </row>
    <row r="87" spans="1:20" ht="15" customHeight="1" x14ac:dyDescent="0.25">
      <c r="A87" t="s">
        <v>33</v>
      </c>
      <c r="B87">
        <v>521</v>
      </c>
      <c r="C87">
        <v>525</v>
      </c>
      <c r="D87">
        <v>499</v>
      </c>
      <c r="E87">
        <v>686</v>
      </c>
      <c r="F87">
        <v>594</v>
      </c>
      <c r="G87">
        <v>611</v>
      </c>
      <c r="H87">
        <v>151</v>
      </c>
      <c r="I87">
        <v>416</v>
      </c>
      <c r="J87">
        <v>356</v>
      </c>
      <c r="K87">
        <v>334</v>
      </c>
      <c r="L87">
        <v>378</v>
      </c>
      <c r="M87">
        <v>447</v>
      </c>
      <c r="N87">
        <v>45</v>
      </c>
      <c r="O87">
        <v>257</v>
      </c>
      <c r="P87">
        <v>256</v>
      </c>
      <c r="Q87">
        <v>4</v>
      </c>
      <c r="R87">
        <v>448</v>
      </c>
      <c r="S87">
        <v>430</v>
      </c>
      <c r="T87">
        <f>SUM(B87:S87)</f>
        <v>6958</v>
      </c>
    </row>
    <row r="88" spans="1:20" ht="15" customHeight="1" x14ac:dyDescent="0.25">
      <c r="A88" s="3" t="s">
        <v>10</v>
      </c>
      <c r="B88">
        <v>6</v>
      </c>
      <c r="C88">
        <v>8</v>
      </c>
      <c r="D88">
        <v>9</v>
      </c>
      <c r="E88">
        <v>10</v>
      </c>
      <c r="F88">
        <v>10</v>
      </c>
      <c r="G88">
        <v>9</v>
      </c>
      <c r="H88">
        <v>1</v>
      </c>
      <c r="I88">
        <v>11</v>
      </c>
      <c r="J88">
        <v>7</v>
      </c>
      <c r="K88">
        <v>9</v>
      </c>
      <c r="L88">
        <v>4</v>
      </c>
      <c r="M88">
        <v>4</v>
      </c>
      <c r="N88">
        <v>1</v>
      </c>
      <c r="O88">
        <v>3</v>
      </c>
      <c r="P88">
        <v>8</v>
      </c>
      <c r="Q88">
        <v>0</v>
      </c>
      <c r="R88">
        <v>11</v>
      </c>
      <c r="S88">
        <v>9</v>
      </c>
      <c r="T88">
        <f>SUM(B88:S88)</f>
        <v>120</v>
      </c>
    </row>
    <row r="89" spans="1:20" ht="15" customHeight="1" x14ac:dyDescent="0.25">
      <c r="A89" s="4" t="s">
        <v>11</v>
      </c>
      <c r="B89" s="4">
        <v>257</v>
      </c>
      <c r="C89" s="4">
        <v>250</v>
      </c>
      <c r="D89" s="4">
        <v>244</v>
      </c>
      <c r="E89" s="4">
        <v>331</v>
      </c>
      <c r="F89" s="4">
        <v>290</v>
      </c>
      <c r="G89" s="4">
        <v>320</v>
      </c>
      <c r="H89" s="4">
        <v>82</v>
      </c>
      <c r="I89" s="4">
        <v>246</v>
      </c>
      <c r="J89" s="4">
        <v>148</v>
      </c>
      <c r="K89" s="4">
        <v>164</v>
      </c>
      <c r="L89" s="4">
        <v>240</v>
      </c>
      <c r="M89" s="4">
        <v>227</v>
      </c>
      <c r="N89" s="4">
        <v>23</v>
      </c>
      <c r="O89" s="4">
        <v>126</v>
      </c>
      <c r="P89" s="4">
        <v>156</v>
      </c>
      <c r="Q89" s="4">
        <v>3</v>
      </c>
      <c r="R89" s="4">
        <v>253</v>
      </c>
      <c r="S89" s="4">
        <v>189</v>
      </c>
      <c r="T89" s="4">
        <f>SUM(B89:S89)</f>
        <v>3549</v>
      </c>
    </row>
    <row r="90" spans="1:20" ht="15" customHeight="1" x14ac:dyDescent="0.25">
      <c r="A90" t="s">
        <v>12</v>
      </c>
      <c r="B90">
        <f t="shared" ref="B90:S90" si="7">SUM(B86:B89)</f>
        <v>1969</v>
      </c>
      <c r="C90">
        <f t="shared" si="7"/>
        <v>2010</v>
      </c>
      <c r="D90">
        <f t="shared" si="7"/>
        <v>1831</v>
      </c>
      <c r="E90">
        <f t="shared" si="7"/>
        <v>2467</v>
      </c>
      <c r="F90">
        <f t="shared" si="7"/>
        <v>2268</v>
      </c>
      <c r="G90">
        <f t="shared" si="7"/>
        <v>2425</v>
      </c>
      <c r="H90">
        <f t="shared" si="7"/>
        <v>928</v>
      </c>
      <c r="I90">
        <f t="shared" si="7"/>
        <v>1988</v>
      </c>
      <c r="J90">
        <f t="shared" si="7"/>
        <v>1777</v>
      </c>
      <c r="K90">
        <f t="shared" si="7"/>
        <v>1849</v>
      </c>
      <c r="L90">
        <f t="shared" si="7"/>
        <v>2181</v>
      </c>
      <c r="M90">
        <f t="shared" si="7"/>
        <v>1990</v>
      </c>
      <c r="N90">
        <f t="shared" si="7"/>
        <v>153</v>
      </c>
      <c r="O90">
        <f t="shared" si="7"/>
        <v>1190</v>
      </c>
      <c r="P90">
        <f t="shared" si="7"/>
        <v>1423</v>
      </c>
      <c r="Q90">
        <f t="shared" si="7"/>
        <v>50</v>
      </c>
      <c r="R90">
        <f t="shared" si="7"/>
        <v>1956</v>
      </c>
      <c r="S90">
        <f t="shared" si="7"/>
        <v>1752</v>
      </c>
      <c r="T90">
        <f>SUM(B90:S90)</f>
        <v>30207</v>
      </c>
    </row>
    <row r="92" spans="1:20" ht="15" customHeight="1" x14ac:dyDescent="0.25">
      <c r="A92" s="2" t="s">
        <v>34</v>
      </c>
    </row>
    <row r="94" spans="1:20" ht="15" customHeight="1" x14ac:dyDescent="0.25">
      <c r="A94" t="s">
        <v>35</v>
      </c>
      <c r="B94">
        <v>1288</v>
      </c>
      <c r="C94">
        <v>1315</v>
      </c>
      <c r="D94">
        <v>1199</v>
      </c>
      <c r="E94">
        <v>1647</v>
      </c>
      <c r="F94">
        <v>1513</v>
      </c>
      <c r="G94">
        <v>1649</v>
      </c>
      <c r="H94">
        <v>647</v>
      </c>
      <c r="I94">
        <v>1373</v>
      </c>
      <c r="J94">
        <v>1246</v>
      </c>
      <c r="K94">
        <v>1298</v>
      </c>
      <c r="L94">
        <v>1461</v>
      </c>
      <c r="M94">
        <v>1287</v>
      </c>
      <c r="N94">
        <v>96</v>
      </c>
      <c r="O94">
        <v>804</v>
      </c>
      <c r="P94">
        <v>956</v>
      </c>
      <c r="Q94">
        <v>36</v>
      </c>
      <c r="R94">
        <v>1255</v>
      </c>
      <c r="S94">
        <v>1194</v>
      </c>
      <c r="T94">
        <f>SUM(B94:S94)</f>
        <v>20264</v>
      </c>
    </row>
    <row r="95" spans="1:20" ht="15" customHeight="1" x14ac:dyDescent="0.25">
      <c r="A95" t="s">
        <v>36</v>
      </c>
      <c r="B95">
        <v>523</v>
      </c>
      <c r="C95">
        <v>537</v>
      </c>
      <c r="D95">
        <v>470</v>
      </c>
      <c r="E95">
        <v>639</v>
      </c>
      <c r="F95">
        <v>569</v>
      </c>
      <c r="G95">
        <v>621</v>
      </c>
      <c r="H95">
        <v>213</v>
      </c>
      <c r="I95">
        <v>437</v>
      </c>
      <c r="J95">
        <v>435</v>
      </c>
      <c r="K95">
        <v>406</v>
      </c>
      <c r="L95">
        <v>560</v>
      </c>
      <c r="M95">
        <v>550</v>
      </c>
      <c r="N95">
        <v>50</v>
      </c>
      <c r="O95">
        <v>276</v>
      </c>
      <c r="P95">
        <v>363</v>
      </c>
      <c r="Q95">
        <v>11</v>
      </c>
      <c r="R95">
        <v>520</v>
      </c>
      <c r="S95">
        <v>406</v>
      </c>
      <c r="T95">
        <f>SUM(B95:S95)</f>
        <v>7586</v>
      </c>
    </row>
    <row r="96" spans="1:20" ht="15" customHeight="1" x14ac:dyDescent="0.25">
      <c r="A96" s="4" t="s">
        <v>11</v>
      </c>
      <c r="B96" s="4">
        <v>158</v>
      </c>
      <c r="C96" s="4">
        <v>158</v>
      </c>
      <c r="D96" s="4">
        <v>162</v>
      </c>
      <c r="E96" s="4">
        <v>181</v>
      </c>
      <c r="F96" s="4">
        <v>186</v>
      </c>
      <c r="G96" s="4">
        <v>155</v>
      </c>
      <c r="H96" s="4">
        <v>68</v>
      </c>
      <c r="I96" s="4">
        <v>178</v>
      </c>
      <c r="J96" s="4">
        <v>96</v>
      </c>
      <c r="K96" s="4">
        <v>145</v>
      </c>
      <c r="L96" s="4">
        <v>160</v>
      </c>
      <c r="M96" s="4">
        <v>153</v>
      </c>
      <c r="N96" s="4">
        <v>7</v>
      </c>
      <c r="O96" s="4">
        <v>110</v>
      </c>
      <c r="P96" s="4">
        <v>104</v>
      </c>
      <c r="Q96" s="4">
        <v>3</v>
      </c>
      <c r="R96" s="4">
        <v>181</v>
      </c>
      <c r="S96" s="4">
        <v>152</v>
      </c>
      <c r="T96" s="4">
        <f>SUM(B96:S96)</f>
        <v>2357</v>
      </c>
    </row>
    <row r="97" spans="1:20" ht="15" customHeight="1" x14ac:dyDescent="0.25">
      <c r="A97" t="s">
        <v>12</v>
      </c>
      <c r="B97">
        <f t="shared" ref="B97:S97" si="8">SUM(B94:B96)</f>
        <v>1969</v>
      </c>
      <c r="C97">
        <f t="shared" si="8"/>
        <v>2010</v>
      </c>
      <c r="D97">
        <f t="shared" si="8"/>
        <v>1831</v>
      </c>
      <c r="E97">
        <f t="shared" si="8"/>
        <v>2467</v>
      </c>
      <c r="F97">
        <f t="shared" si="8"/>
        <v>2268</v>
      </c>
      <c r="G97">
        <f t="shared" si="8"/>
        <v>2425</v>
      </c>
      <c r="H97">
        <f t="shared" si="8"/>
        <v>928</v>
      </c>
      <c r="I97">
        <f t="shared" si="8"/>
        <v>1988</v>
      </c>
      <c r="J97">
        <f t="shared" si="8"/>
        <v>1777</v>
      </c>
      <c r="K97">
        <f t="shared" si="8"/>
        <v>1849</v>
      </c>
      <c r="L97">
        <f t="shared" si="8"/>
        <v>2181</v>
      </c>
      <c r="M97">
        <f t="shared" si="8"/>
        <v>1990</v>
      </c>
      <c r="N97">
        <f t="shared" si="8"/>
        <v>153</v>
      </c>
      <c r="O97">
        <f t="shared" si="8"/>
        <v>1190</v>
      </c>
      <c r="P97">
        <f t="shared" si="8"/>
        <v>1423</v>
      </c>
      <c r="Q97">
        <f t="shared" si="8"/>
        <v>50</v>
      </c>
      <c r="R97">
        <f t="shared" si="8"/>
        <v>1956</v>
      </c>
      <c r="S97">
        <f t="shared" si="8"/>
        <v>1752</v>
      </c>
      <c r="T97">
        <f>SUM(B97:S97)</f>
        <v>30207</v>
      </c>
    </row>
    <row r="103" spans="1:20" s="5" customFormat="1" ht="15" customHeight="1" x14ac:dyDescent="0.25">
      <c r="B103" s="6" t="s">
        <v>44</v>
      </c>
      <c r="C103" s="5" t="s">
        <v>45</v>
      </c>
      <c r="D103" s="5" t="s">
        <v>46</v>
      </c>
      <c r="E103" s="5" t="s">
        <v>47</v>
      </c>
      <c r="F103" s="5" t="s">
        <v>48</v>
      </c>
      <c r="G103" s="5" t="s">
        <v>49</v>
      </c>
      <c r="H103" s="5" t="s">
        <v>50</v>
      </c>
      <c r="I103" s="5" t="s">
        <v>51</v>
      </c>
      <c r="J103" s="5" t="s">
        <v>52</v>
      </c>
      <c r="K103" s="5" t="s">
        <v>53</v>
      </c>
      <c r="L103" s="5" t="s">
        <v>54</v>
      </c>
      <c r="M103" s="5" t="s">
        <v>55</v>
      </c>
      <c r="N103" s="5" t="s">
        <v>56</v>
      </c>
      <c r="O103" s="5" t="s">
        <v>57</v>
      </c>
      <c r="P103" s="5" t="s">
        <v>58</v>
      </c>
      <c r="Q103" s="5" t="s">
        <v>59</v>
      </c>
      <c r="R103" s="5" t="s">
        <v>60</v>
      </c>
      <c r="S103" s="5" t="s">
        <v>61</v>
      </c>
      <c r="T103" s="5" t="s">
        <v>0</v>
      </c>
    </row>
    <row r="104" spans="1:20" ht="15" customHeight="1" x14ac:dyDescent="0.25">
      <c r="A104" s="2" t="s">
        <v>37</v>
      </c>
    </row>
    <row r="106" spans="1:20" ht="15" customHeight="1" x14ac:dyDescent="0.25">
      <c r="A106" t="s">
        <v>35</v>
      </c>
      <c r="B106">
        <v>1135</v>
      </c>
      <c r="C106">
        <v>1150</v>
      </c>
      <c r="D106">
        <v>1030</v>
      </c>
      <c r="E106">
        <v>1419</v>
      </c>
      <c r="F106">
        <v>1281</v>
      </c>
      <c r="G106">
        <v>1329</v>
      </c>
      <c r="H106">
        <v>579</v>
      </c>
      <c r="I106">
        <v>1231</v>
      </c>
      <c r="J106">
        <v>1108</v>
      </c>
      <c r="K106">
        <v>1123</v>
      </c>
      <c r="L106">
        <v>1330</v>
      </c>
      <c r="M106">
        <v>1142</v>
      </c>
      <c r="N106">
        <v>86</v>
      </c>
      <c r="O106">
        <v>685</v>
      </c>
      <c r="P106">
        <v>734</v>
      </c>
      <c r="Q106">
        <v>21</v>
      </c>
      <c r="R106">
        <v>1091</v>
      </c>
      <c r="S106">
        <v>1024</v>
      </c>
      <c r="T106">
        <f>SUM(B106:S106)</f>
        <v>17498</v>
      </c>
    </row>
    <row r="107" spans="1:20" ht="15" customHeight="1" x14ac:dyDescent="0.25">
      <c r="A107" t="s">
        <v>36</v>
      </c>
      <c r="B107">
        <v>753</v>
      </c>
      <c r="C107">
        <v>773</v>
      </c>
      <c r="D107">
        <v>704</v>
      </c>
      <c r="E107">
        <v>963</v>
      </c>
      <c r="F107">
        <v>893</v>
      </c>
      <c r="G107">
        <v>1022</v>
      </c>
      <c r="H107">
        <v>322</v>
      </c>
      <c r="I107">
        <v>673</v>
      </c>
      <c r="J107">
        <v>625</v>
      </c>
      <c r="K107">
        <v>655</v>
      </c>
      <c r="L107">
        <v>772</v>
      </c>
      <c r="M107">
        <v>778</v>
      </c>
      <c r="N107">
        <v>63</v>
      </c>
      <c r="O107">
        <v>448</v>
      </c>
      <c r="P107">
        <v>634</v>
      </c>
      <c r="Q107">
        <v>28</v>
      </c>
      <c r="R107">
        <v>767</v>
      </c>
      <c r="S107">
        <v>671</v>
      </c>
      <c r="T107">
        <f>SUM(B107:S107)</f>
        <v>11544</v>
      </c>
    </row>
    <row r="108" spans="1:20" ht="15" customHeight="1" x14ac:dyDescent="0.25">
      <c r="A108" s="4" t="s">
        <v>11</v>
      </c>
      <c r="B108" s="4">
        <v>81</v>
      </c>
      <c r="C108" s="4">
        <v>87</v>
      </c>
      <c r="D108" s="4">
        <v>97</v>
      </c>
      <c r="E108" s="4">
        <v>85</v>
      </c>
      <c r="F108" s="4">
        <v>94</v>
      </c>
      <c r="G108" s="4">
        <v>74</v>
      </c>
      <c r="H108" s="4">
        <v>27</v>
      </c>
      <c r="I108" s="4">
        <v>84</v>
      </c>
      <c r="J108" s="4">
        <v>44</v>
      </c>
      <c r="K108" s="4">
        <v>71</v>
      </c>
      <c r="L108" s="4">
        <v>79</v>
      </c>
      <c r="M108" s="4">
        <v>70</v>
      </c>
      <c r="N108" s="4">
        <v>4</v>
      </c>
      <c r="O108" s="4">
        <v>57</v>
      </c>
      <c r="P108" s="4">
        <v>55</v>
      </c>
      <c r="Q108" s="4">
        <v>1</v>
      </c>
      <c r="R108" s="4">
        <v>98</v>
      </c>
      <c r="S108" s="4">
        <v>57</v>
      </c>
      <c r="T108" s="4">
        <f>SUM(B108:S108)</f>
        <v>1165</v>
      </c>
    </row>
    <row r="109" spans="1:20" ht="15" customHeight="1" x14ac:dyDescent="0.25">
      <c r="A109" t="s">
        <v>12</v>
      </c>
      <c r="B109">
        <f t="shared" ref="B109:S109" si="9">SUM(B106:B108)</f>
        <v>1969</v>
      </c>
      <c r="C109">
        <f t="shared" si="9"/>
        <v>2010</v>
      </c>
      <c r="D109">
        <f t="shared" si="9"/>
        <v>1831</v>
      </c>
      <c r="E109">
        <f t="shared" si="9"/>
        <v>2467</v>
      </c>
      <c r="F109">
        <f t="shared" si="9"/>
        <v>2268</v>
      </c>
      <c r="G109">
        <f t="shared" si="9"/>
        <v>2425</v>
      </c>
      <c r="H109">
        <f t="shared" si="9"/>
        <v>928</v>
      </c>
      <c r="I109">
        <f t="shared" si="9"/>
        <v>1988</v>
      </c>
      <c r="J109">
        <f t="shared" si="9"/>
        <v>1777</v>
      </c>
      <c r="K109">
        <f t="shared" si="9"/>
        <v>1849</v>
      </c>
      <c r="L109">
        <f t="shared" si="9"/>
        <v>2181</v>
      </c>
      <c r="M109">
        <f t="shared" si="9"/>
        <v>1990</v>
      </c>
      <c r="N109">
        <f t="shared" si="9"/>
        <v>153</v>
      </c>
      <c r="O109">
        <f t="shared" si="9"/>
        <v>1190</v>
      </c>
      <c r="P109">
        <f t="shared" si="9"/>
        <v>1423</v>
      </c>
      <c r="Q109">
        <f t="shared" si="9"/>
        <v>50</v>
      </c>
      <c r="R109">
        <f t="shared" si="9"/>
        <v>1956</v>
      </c>
      <c r="S109">
        <f t="shared" si="9"/>
        <v>1752</v>
      </c>
      <c r="T109">
        <f>SUM(B109:S109)</f>
        <v>30207</v>
      </c>
    </row>
    <row r="111" spans="1:20" ht="15" customHeight="1" x14ac:dyDescent="0.25">
      <c r="A111" s="2" t="s">
        <v>38</v>
      </c>
    </row>
    <row r="113" spans="1:20" ht="15" customHeight="1" x14ac:dyDescent="0.25">
      <c r="A113" t="s">
        <v>35</v>
      </c>
      <c r="B113">
        <v>1068</v>
      </c>
      <c r="C113">
        <v>1076</v>
      </c>
      <c r="D113">
        <v>943</v>
      </c>
      <c r="E113">
        <v>1269</v>
      </c>
      <c r="F113">
        <v>1151</v>
      </c>
      <c r="G113">
        <v>1321</v>
      </c>
      <c r="H113">
        <v>647</v>
      </c>
      <c r="I113">
        <v>1288</v>
      </c>
      <c r="J113">
        <v>1140</v>
      </c>
      <c r="K113">
        <v>1252</v>
      </c>
      <c r="L113">
        <v>1370</v>
      </c>
      <c r="M113">
        <v>1124</v>
      </c>
      <c r="N113">
        <v>70</v>
      </c>
      <c r="O113">
        <v>676</v>
      </c>
      <c r="P113">
        <v>824</v>
      </c>
      <c r="Q113">
        <v>32</v>
      </c>
      <c r="R113">
        <v>1103</v>
      </c>
      <c r="S113">
        <v>1021</v>
      </c>
      <c r="T113">
        <f>SUM(B113:S113)</f>
        <v>17375</v>
      </c>
    </row>
    <row r="114" spans="1:20" ht="15" customHeight="1" x14ac:dyDescent="0.25">
      <c r="A114" t="s">
        <v>36</v>
      </c>
      <c r="B114">
        <v>754</v>
      </c>
      <c r="C114">
        <v>785</v>
      </c>
      <c r="D114">
        <v>741</v>
      </c>
      <c r="E114">
        <v>1023</v>
      </c>
      <c r="F114">
        <v>936</v>
      </c>
      <c r="G114">
        <v>976</v>
      </c>
      <c r="H114">
        <v>235</v>
      </c>
      <c r="I114">
        <v>558</v>
      </c>
      <c r="J114">
        <v>549</v>
      </c>
      <c r="K114">
        <v>475</v>
      </c>
      <c r="L114">
        <v>669</v>
      </c>
      <c r="M114">
        <v>721</v>
      </c>
      <c r="N114">
        <v>79</v>
      </c>
      <c r="O114">
        <v>418</v>
      </c>
      <c r="P114">
        <v>490</v>
      </c>
      <c r="Q114">
        <v>13</v>
      </c>
      <c r="R114">
        <v>686</v>
      </c>
      <c r="S114">
        <v>590</v>
      </c>
      <c r="T114">
        <f>SUM(B114:S114)</f>
        <v>10698</v>
      </c>
    </row>
    <row r="115" spans="1:20" ht="15" customHeight="1" x14ac:dyDescent="0.25">
      <c r="A115" s="4" t="s">
        <v>11</v>
      </c>
      <c r="B115" s="4">
        <v>147</v>
      </c>
      <c r="C115" s="4">
        <v>149</v>
      </c>
      <c r="D115" s="4">
        <v>147</v>
      </c>
      <c r="E115" s="4">
        <v>175</v>
      </c>
      <c r="F115" s="4">
        <v>181</v>
      </c>
      <c r="G115" s="4">
        <v>128</v>
      </c>
      <c r="H115" s="4">
        <v>46</v>
      </c>
      <c r="I115" s="4">
        <v>142</v>
      </c>
      <c r="J115" s="4">
        <v>88</v>
      </c>
      <c r="K115" s="4">
        <v>122</v>
      </c>
      <c r="L115" s="4">
        <v>142</v>
      </c>
      <c r="M115" s="4">
        <v>145</v>
      </c>
      <c r="N115" s="4">
        <v>4</v>
      </c>
      <c r="O115" s="4">
        <v>96</v>
      </c>
      <c r="P115" s="4">
        <v>109</v>
      </c>
      <c r="Q115" s="4">
        <v>5</v>
      </c>
      <c r="R115" s="4">
        <v>167</v>
      </c>
      <c r="S115" s="4">
        <v>141</v>
      </c>
      <c r="T115" s="4">
        <f>SUM(B115:S115)</f>
        <v>2134</v>
      </c>
    </row>
    <row r="116" spans="1:20" ht="15" customHeight="1" x14ac:dyDescent="0.25">
      <c r="A116" t="s">
        <v>12</v>
      </c>
      <c r="B116">
        <f t="shared" ref="B116:S116" si="10">SUM(B113:B115)</f>
        <v>1969</v>
      </c>
      <c r="C116">
        <f t="shared" si="10"/>
        <v>2010</v>
      </c>
      <c r="D116">
        <f t="shared" si="10"/>
        <v>1831</v>
      </c>
      <c r="E116">
        <f t="shared" si="10"/>
        <v>2467</v>
      </c>
      <c r="F116">
        <f t="shared" si="10"/>
        <v>2268</v>
      </c>
      <c r="G116">
        <f t="shared" si="10"/>
        <v>2425</v>
      </c>
      <c r="H116">
        <f t="shared" si="10"/>
        <v>928</v>
      </c>
      <c r="I116">
        <f t="shared" si="10"/>
        <v>1988</v>
      </c>
      <c r="J116">
        <f t="shared" si="10"/>
        <v>1777</v>
      </c>
      <c r="K116">
        <f t="shared" si="10"/>
        <v>1849</v>
      </c>
      <c r="L116">
        <f t="shared" si="10"/>
        <v>2181</v>
      </c>
      <c r="M116">
        <f t="shared" si="10"/>
        <v>1990</v>
      </c>
      <c r="N116">
        <f t="shared" si="10"/>
        <v>153</v>
      </c>
      <c r="O116">
        <f t="shared" si="10"/>
        <v>1190</v>
      </c>
      <c r="P116">
        <f t="shared" si="10"/>
        <v>1423</v>
      </c>
      <c r="Q116">
        <f t="shared" si="10"/>
        <v>50</v>
      </c>
      <c r="R116">
        <f t="shared" si="10"/>
        <v>1956</v>
      </c>
      <c r="S116">
        <f t="shared" si="10"/>
        <v>1752</v>
      </c>
      <c r="T116">
        <f>SUM(B116:S116)</f>
        <v>30207</v>
      </c>
    </row>
    <row r="118" spans="1:20" ht="15" customHeight="1" x14ac:dyDescent="0.25">
      <c r="A118" s="2" t="s">
        <v>39</v>
      </c>
    </row>
    <row r="120" spans="1:20" ht="15" customHeight="1" x14ac:dyDescent="0.25">
      <c r="A120" t="s">
        <v>35</v>
      </c>
      <c r="B120">
        <v>859</v>
      </c>
      <c r="C120">
        <v>959</v>
      </c>
      <c r="D120">
        <v>798</v>
      </c>
      <c r="E120">
        <v>1099</v>
      </c>
      <c r="F120">
        <v>946</v>
      </c>
      <c r="G120">
        <v>993</v>
      </c>
      <c r="H120">
        <v>538</v>
      </c>
      <c r="I120">
        <v>1043</v>
      </c>
      <c r="J120">
        <v>1069</v>
      </c>
      <c r="K120">
        <v>1104</v>
      </c>
      <c r="L120">
        <v>1088</v>
      </c>
      <c r="M120">
        <v>903</v>
      </c>
      <c r="N120">
        <v>58</v>
      </c>
      <c r="O120">
        <v>573</v>
      </c>
      <c r="P120">
        <v>763</v>
      </c>
      <c r="Q120">
        <v>27</v>
      </c>
      <c r="R120">
        <v>907</v>
      </c>
      <c r="S120">
        <v>951</v>
      </c>
      <c r="T120">
        <f>SUM(B120:S120)</f>
        <v>14678</v>
      </c>
    </row>
    <row r="121" spans="1:20" ht="15" customHeight="1" x14ac:dyDescent="0.25">
      <c r="A121" t="s">
        <v>36</v>
      </c>
      <c r="B121">
        <v>1005</v>
      </c>
      <c r="C121">
        <v>949</v>
      </c>
      <c r="D121">
        <v>935</v>
      </c>
      <c r="E121">
        <v>1251</v>
      </c>
      <c r="F121">
        <v>1206</v>
      </c>
      <c r="G121">
        <v>1335</v>
      </c>
      <c r="H121">
        <v>350</v>
      </c>
      <c r="I121">
        <v>833</v>
      </c>
      <c r="J121">
        <v>638</v>
      </c>
      <c r="K121">
        <v>645</v>
      </c>
      <c r="L121">
        <v>1003</v>
      </c>
      <c r="M121">
        <v>978</v>
      </c>
      <c r="N121">
        <v>94</v>
      </c>
      <c r="O121">
        <v>546</v>
      </c>
      <c r="P121">
        <v>588</v>
      </c>
      <c r="Q121">
        <v>21</v>
      </c>
      <c r="R121">
        <v>925</v>
      </c>
      <c r="S121">
        <v>704</v>
      </c>
      <c r="T121">
        <f>SUM(B121:S121)</f>
        <v>14006</v>
      </c>
    </row>
    <row r="122" spans="1:20" ht="15" customHeight="1" x14ac:dyDescent="0.25">
      <c r="A122" s="4" t="s">
        <v>11</v>
      </c>
      <c r="B122" s="4">
        <v>105</v>
      </c>
      <c r="C122" s="4">
        <v>102</v>
      </c>
      <c r="D122" s="4">
        <v>98</v>
      </c>
      <c r="E122" s="4">
        <v>117</v>
      </c>
      <c r="F122" s="4">
        <v>116</v>
      </c>
      <c r="G122" s="4">
        <v>97</v>
      </c>
      <c r="H122" s="4">
        <v>40</v>
      </c>
      <c r="I122" s="4">
        <v>112</v>
      </c>
      <c r="J122" s="4">
        <v>70</v>
      </c>
      <c r="K122" s="4">
        <v>100</v>
      </c>
      <c r="L122" s="4">
        <v>90</v>
      </c>
      <c r="M122" s="4">
        <v>109</v>
      </c>
      <c r="N122" s="4">
        <v>1</v>
      </c>
      <c r="O122" s="4">
        <v>71</v>
      </c>
      <c r="P122" s="4">
        <v>72</v>
      </c>
      <c r="Q122" s="4">
        <v>2</v>
      </c>
      <c r="R122" s="4">
        <v>124</v>
      </c>
      <c r="S122" s="4">
        <v>97</v>
      </c>
      <c r="T122" s="4">
        <f>SUM(B122:S122)</f>
        <v>1523</v>
      </c>
    </row>
    <row r="123" spans="1:20" ht="15" customHeight="1" x14ac:dyDescent="0.25">
      <c r="A123" t="s">
        <v>12</v>
      </c>
      <c r="B123">
        <f t="shared" ref="B123:S123" si="11">SUM(B120:B122)</f>
        <v>1969</v>
      </c>
      <c r="C123">
        <f t="shared" si="11"/>
        <v>2010</v>
      </c>
      <c r="D123">
        <f t="shared" si="11"/>
        <v>1831</v>
      </c>
      <c r="E123">
        <f t="shared" si="11"/>
        <v>2467</v>
      </c>
      <c r="F123">
        <f t="shared" si="11"/>
        <v>2268</v>
      </c>
      <c r="G123">
        <f t="shared" si="11"/>
        <v>2425</v>
      </c>
      <c r="H123">
        <f t="shared" si="11"/>
        <v>928</v>
      </c>
      <c r="I123">
        <f t="shared" si="11"/>
        <v>1988</v>
      </c>
      <c r="J123">
        <f t="shared" si="11"/>
        <v>1777</v>
      </c>
      <c r="K123">
        <f t="shared" si="11"/>
        <v>1849</v>
      </c>
      <c r="L123">
        <f t="shared" si="11"/>
        <v>2181</v>
      </c>
      <c r="M123">
        <f t="shared" si="11"/>
        <v>1990</v>
      </c>
      <c r="N123">
        <f t="shared" si="11"/>
        <v>153</v>
      </c>
      <c r="O123">
        <f t="shared" si="11"/>
        <v>1190</v>
      </c>
      <c r="P123">
        <f t="shared" si="11"/>
        <v>1423</v>
      </c>
      <c r="Q123">
        <f t="shared" si="11"/>
        <v>50</v>
      </c>
      <c r="R123">
        <f t="shared" si="11"/>
        <v>1956</v>
      </c>
      <c r="S123">
        <f t="shared" si="11"/>
        <v>1752</v>
      </c>
      <c r="T123">
        <f>SUM(B123:S123)</f>
        <v>30207</v>
      </c>
    </row>
    <row r="125" spans="1:20" ht="15" customHeight="1" x14ac:dyDescent="0.25">
      <c r="A125" s="2" t="s">
        <v>40</v>
      </c>
    </row>
    <row r="127" spans="1:20" ht="15" customHeight="1" x14ac:dyDescent="0.25">
      <c r="A127" t="s">
        <v>35</v>
      </c>
      <c r="B127">
        <v>802</v>
      </c>
      <c r="C127">
        <v>765</v>
      </c>
      <c r="D127">
        <v>666</v>
      </c>
      <c r="E127">
        <v>852</v>
      </c>
      <c r="F127">
        <v>806</v>
      </c>
      <c r="G127">
        <v>859</v>
      </c>
      <c r="H127">
        <v>509</v>
      </c>
      <c r="I127">
        <v>927</v>
      </c>
      <c r="J127">
        <v>874</v>
      </c>
      <c r="K127">
        <v>939</v>
      </c>
      <c r="L127">
        <v>1048</v>
      </c>
      <c r="M127">
        <v>806</v>
      </c>
      <c r="N127">
        <v>38</v>
      </c>
      <c r="O127">
        <v>594</v>
      </c>
      <c r="P127">
        <v>657</v>
      </c>
      <c r="Q127">
        <v>25</v>
      </c>
      <c r="R127">
        <v>873</v>
      </c>
      <c r="S127">
        <v>797</v>
      </c>
      <c r="T127">
        <f>SUM(B127:S127)</f>
        <v>12837</v>
      </c>
    </row>
    <row r="128" spans="1:20" ht="15" customHeight="1" x14ac:dyDescent="0.25">
      <c r="A128" t="s">
        <v>36</v>
      </c>
      <c r="B128">
        <v>1070</v>
      </c>
      <c r="C128">
        <v>1151</v>
      </c>
      <c r="D128">
        <v>1080</v>
      </c>
      <c r="E128">
        <v>1514</v>
      </c>
      <c r="F128">
        <v>1353</v>
      </c>
      <c r="G128">
        <v>1497</v>
      </c>
      <c r="H128">
        <v>379</v>
      </c>
      <c r="I128">
        <v>958</v>
      </c>
      <c r="J128">
        <v>833</v>
      </c>
      <c r="K128">
        <v>826</v>
      </c>
      <c r="L128">
        <v>1051</v>
      </c>
      <c r="M128">
        <v>1112</v>
      </c>
      <c r="N128">
        <v>112</v>
      </c>
      <c r="O128">
        <v>527</v>
      </c>
      <c r="P128">
        <v>706</v>
      </c>
      <c r="Q128">
        <v>24</v>
      </c>
      <c r="R128">
        <v>981</v>
      </c>
      <c r="S128">
        <v>882</v>
      </c>
      <c r="T128">
        <f>SUM(B128:S128)</f>
        <v>16056</v>
      </c>
    </row>
    <row r="129" spans="1:20" ht="15" customHeight="1" x14ac:dyDescent="0.25">
      <c r="A129" s="4" t="s">
        <v>11</v>
      </c>
      <c r="B129" s="4">
        <v>97</v>
      </c>
      <c r="C129" s="4">
        <v>94</v>
      </c>
      <c r="D129" s="4">
        <v>85</v>
      </c>
      <c r="E129" s="4">
        <v>101</v>
      </c>
      <c r="F129" s="4">
        <v>109</v>
      </c>
      <c r="G129" s="4">
        <v>69</v>
      </c>
      <c r="H129" s="4">
        <v>40</v>
      </c>
      <c r="I129" s="4">
        <v>103</v>
      </c>
      <c r="J129" s="4">
        <v>70</v>
      </c>
      <c r="K129" s="4">
        <v>84</v>
      </c>
      <c r="L129" s="4">
        <v>82</v>
      </c>
      <c r="M129" s="4">
        <v>72</v>
      </c>
      <c r="N129" s="4">
        <v>3</v>
      </c>
      <c r="O129" s="4">
        <v>69</v>
      </c>
      <c r="P129" s="4">
        <v>60</v>
      </c>
      <c r="Q129" s="4">
        <v>1</v>
      </c>
      <c r="R129" s="4">
        <v>102</v>
      </c>
      <c r="S129" s="4">
        <v>73</v>
      </c>
      <c r="T129" s="4">
        <f>SUM(B129:S129)</f>
        <v>1314</v>
      </c>
    </row>
    <row r="130" spans="1:20" ht="15" customHeight="1" x14ac:dyDescent="0.25">
      <c r="A130" t="s">
        <v>12</v>
      </c>
      <c r="B130">
        <f t="shared" ref="B130:S130" si="12">SUM(B127:B129)</f>
        <v>1969</v>
      </c>
      <c r="C130">
        <f t="shared" si="12"/>
        <v>2010</v>
      </c>
      <c r="D130">
        <f t="shared" si="12"/>
        <v>1831</v>
      </c>
      <c r="E130">
        <f t="shared" si="12"/>
        <v>2467</v>
      </c>
      <c r="F130">
        <f t="shared" si="12"/>
        <v>2268</v>
      </c>
      <c r="G130">
        <f t="shared" si="12"/>
        <v>2425</v>
      </c>
      <c r="H130">
        <f t="shared" si="12"/>
        <v>928</v>
      </c>
      <c r="I130">
        <f t="shared" si="12"/>
        <v>1988</v>
      </c>
      <c r="J130">
        <f t="shared" si="12"/>
        <v>1777</v>
      </c>
      <c r="K130">
        <f t="shared" si="12"/>
        <v>1849</v>
      </c>
      <c r="L130">
        <f t="shared" si="12"/>
        <v>2181</v>
      </c>
      <c r="M130">
        <f t="shared" si="12"/>
        <v>1990</v>
      </c>
      <c r="N130">
        <f t="shared" si="12"/>
        <v>153</v>
      </c>
      <c r="O130">
        <f t="shared" si="12"/>
        <v>1190</v>
      </c>
      <c r="P130">
        <f t="shared" si="12"/>
        <v>1423</v>
      </c>
      <c r="Q130">
        <f t="shared" si="12"/>
        <v>50</v>
      </c>
      <c r="R130">
        <f t="shared" si="12"/>
        <v>1956</v>
      </c>
      <c r="S130">
        <f t="shared" si="12"/>
        <v>1752</v>
      </c>
      <c r="T130">
        <f>SUM(B130:S130)</f>
        <v>30207</v>
      </c>
    </row>
    <row r="137" spans="1:20" s="5" customFormat="1" ht="15" customHeight="1" x14ac:dyDescent="0.25">
      <c r="B137" s="6" t="s">
        <v>44</v>
      </c>
      <c r="C137" s="5" t="s">
        <v>45</v>
      </c>
      <c r="D137" s="5" t="s">
        <v>46</v>
      </c>
      <c r="E137" s="5" t="s">
        <v>47</v>
      </c>
      <c r="F137" s="5" t="s">
        <v>48</v>
      </c>
      <c r="G137" s="5" t="s">
        <v>49</v>
      </c>
      <c r="H137" s="5" t="s">
        <v>50</v>
      </c>
      <c r="I137" s="5" t="s">
        <v>51</v>
      </c>
      <c r="J137" s="5" t="s">
        <v>52</v>
      </c>
      <c r="K137" s="5" t="s">
        <v>53</v>
      </c>
      <c r="L137" s="5" t="s">
        <v>54</v>
      </c>
      <c r="M137" s="5" t="s">
        <v>55</v>
      </c>
      <c r="N137" s="5" t="s">
        <v>56</v>
      </c>
      <c r="O137" s="5" t="s">
        <v>57</v>
      </c>
      <c r="P137" s="5" t="s">
        <v>58</v>
      </c>
      <c r="Q137" s="5" t="s">
        <v>59</v>
      </c>
      <c r="R137" s="5" t="s">
        <v>60</v>
      </c>
      <c r="S137" s="5" t="s">
        <v>61</v>
      </c>
      <c r="T137" s="5" t="s">
        <v>0</v>
      </c>
    </row>
    <row r="138" spans="1:20" ht="15" customHeight="1" x14ac:dyDescent="0.25">
      <c r="A138" s="2" t="s">
        <v>41</v>
      </c>
    </row>
    <row r="140" spans="1:20" ht="15" customHeight="1" x14ac:dyDescent="0.25">
      <c r="A140" t="s">
        <v>35</v>
      </c>
      <c r="B140">
        <v>807</v>
      </c>
      <c r="C140">
        <v>813</v>
      </c>
      <c r="D140">
        <v>722</v>
      </c>
      <c r="E140">
        <v>931</v>
      </c>
      <c r="F140">
        <v>851</v>
      </c>
      <c r="G140">
        <v>1027</v>
      </c>
      <c r="H140">
        <v>492</v>
      </c>
      <c r="I140">
        <v>1028</v>
      </c>
      <c r="J140">
        <v>928</v>
      </c>
      <c r="K140">
        <v>1003</v>
      </c>
      <c r="L140">
        <v>1147</v>
      </c>
      <c r="M140">
        <v>931</v>
      </c>
      <c r="N140">
        <v>70</v>
      </c>
      <c r="O140">
        <v>569</v>
      </c>
      <c r="P140">
        <v>680</v>
      </c>
      <c r="Q140">
        <v>23</v>
      </c>
      <c r="R140">
        <v>903</v>
      </c>
      <c r="S140">
        <v>866</v>
      </c>
      <c r="T140">
        <f>SUM(B140:S140)</f>
        <v>13791</v>
      </c>
    </row>
    <row r="141" spans="1:20" ht="15" customHeight="1" x14ac:dyDescent="0.25">
      <c r="A141" t="s">
        <v>36</v>
      </c>
      <c r="B141">
        <v>1001</v>
      </c>
      <c r="C141">
        <v>1026</v>
      </c>
      <c r="D141">
        <v>970</v>
      </c>
      <c r="E141">
        <v>1395</v>
      </c>
      <c r="F141">
        <v>1262</v>
      </c>
      <c r="G141">
        <v>1295</v>
      </c>
      <c r="H141">
        <v>356</v>
      </c>
      <c r="I141">
        <v>823</v>
      </c>
      <c r="J141">
        <v>700</v>
      </c>
      <c r="K141">
        <v>668</v>
      </c>
      <c r="L141">
        <v>897</v>
      </c>
      <c r="M141">
        <v>939</v>
      </c>
      <c r="N141">
        <v>79</v>
      </c>
      <c r="O141">
        <v>487</v>
      </c>
      <c r="P141">
        <v>614</v>
      </c>
      <c r="Q141">
        <v>20</v>
      </c>
      <c r="R141">
        <v>889</v>
      </c>
      <c r="S141">
        <v>767</v>
      </c>
      <c r="T141">
        <f>SUM(B141:S141)</f>
        <v>14188</v>
      </c>
    </row>
    <row r="142" spans="1:20" ht="15" customHeight="1" x14ac:dyDescent="0.25">
      <c r="A142" s="4" t="s">
        <v>11</v>
      </c>
      <c r="B142" s="4">
        <v>161</v>
      </c>
      <c r="C142" s="4">
        <v>171</v>
      </c>
      <c r="D142" s="4">
        <v>139</v>
      </c>
      <c r="E142" s="4">
        <v>141</v>
      </c>
      <c r="F142" s="4">
        <v>155</v>
      </c>
      <c r="G142" s="4">
        <v>103</v>
      </c>
      <c r="H142" s="4">
        <v>80</v>
      </c>
      <c r="I142" s="4">
        <v>137</v>
      </c>
      <c r="J142" s="4">
        <v>149</v>
      </c>
      <c r="K142" s="4">
        <v>178</v>
      </c>
      <c r="L142" s="4">
        <v>137</v>
      </c>
      <c r="M142" s="4">
        <v>120</v>
      </c>
      <c r="N142" s="4">
        <v>4</v>
      </c>
      <c r="O142" s="4">
        <v>134</v>
      </c>
      <c r="P142" s="4">
        <v>129</v>
      </c>
      <c r="Q142" s="4">
        <v>7</v>
      </c>
      <c r="R142" s="4">
        <v>164</v>
      </c>
      <c r="S142" s="4">
        <v>119</v>
      </c>
      <c r="T142" s="4">
        <f>SUM(B142:S142)</f>
        <v>2228</v>
      </c>
    </row>
    <row r="143" spans="1:20" ht="15" customHeight="1" x14ac:dyDescent="0.25">
      <c r="A143" t="s">
        <v>12</v>
      </c>
      <c r="B143">
        <f t="shared" ref="B143:S143" si="13">SUM(B140:B142)</f>
        <v>1969</v>
      </c>
      <c r="C143">
        <f t="shared" si="13"/>
        <v>2010</v>
      </c>
      <c r="D143">
        <f t="shared" si="13"/>
        <v>1831</v>
      </c>
      <c r="E143">
        <f t="shared" si="13"/>
        <v>2467</v>
      </c>
      <c r="F143">
        <f t="shared" si="13"/>
        <v>2268</v>
      </c>
      <c r="G143">
        <f t="shared" si="13"/>
        <v>2425</v>
      </c>
      <c r="H143">
        <f t="shared" si="13"/>
        <v>928</v>
      </c>
      <c r="I143">
        <f t="shared" si="13"/>
        <v>1988</v>
      </c>
      <c r="J143">
        <f t="shared" si="13"/>
        <v>1777</v>
      </c>
      <c r="K143">
        <f t="shared" si="13"/>
        <v>1849</v>
      </c>
      <c r="L143">
        <f t="shared" si="13"/>
        <v>2181</v>
      </c>
      <c r="M143">
        <f t="shared" si="13"/>
        <v>1990</v>
      </c>
      <c r="N143">
        <f t="shared" si="13"/>
        <v>153</v>
      </c>
      <c r="O143">
        <f t="shared" si="13"/>
        <v>1190</v>
      </c>
      <c r="P143">
        <f t="shared" si="13"/>
        <v>1423</v>
      </c>
      <c r="Q143">
        <f t="shared" si="13"/>
        <v>50</v>
      </c>
      <c r="R143">
        <f t="shared" si="13"/>
        <v>1956</v>
      </c>
      <c r="S143">
        <f t="shared" si="13"/>
        <v>1752</v>
      </c>
      <c r="T143">
        <f>SUM(B143:S143)</f>
        <v>30207</v>
      </c>
    </row>
    <row r="145" spans="1:20" ht="15" customHeight="1" x14ac:dyDescent="0.25">
      <c r="A145" s="2" t="s">
        <v>42</v>
      </c>
    </row>
    <row r="147" spans="1:20" ht="15" customHeight="1" x14ac:dyDescent="0.25">
      <c r="A147" t="s">
        <v>35</v>
      </c>
      <c r="B147">
        <v>837</v>
      </c>
      <c r="C147">
        <v>882</v>
      </c>
      <c r="D147">
        <v>776</v>
      </c>
      <c r="E147">
        <v>975</v>
      </c>
      <c r="F147">
        <v>932</v>
      </c>
      <c r="G147">
        <v>1142</v>
      </c>
      <c r="H147">
        <v>592</v>
      </c>
      <c r="I147">
        <v>1126</v>
      </c>
      <c r="J147">
        <v>1107</v>
      </c>
      <c r="K147">
        <v>1138</v>
      </c>
      <c r="L147">
        <v>1295</v>
      </c>
      <c r="M147">
        <v>1008</v>
      </c>
      <c r="N147">
        <v>63</v>
      </c>
      <c r="O147">
        <v>635</v>
      </c>
      <c r="P147">
        <v>778</v>
      </c>
      <c r="Q147">
        <v>37</v>
      </c>
      <c r="R147">
        <v>989</v>
      </c>
      <c r="S147">
        <v>959</v>
      </c>
      <c r="T147">
        <f>SUM(B147:S147)</f>
        <v>15271</v>
      </c>
    </row>
    <row r="148" spans="1:20" ht="15" customHeight="1" x14ac:dyDescent="0.25">
      <c r="A148" t="s">
        <v>36</v>
      </c>
      <c r="B148">
        <v>1027</v>
      </c>
      <c r="C148">
        <v>1017</v>
      </c>
      <c r="D148">
        <v>954</v>
      </c>
      <c r="E148">
        <v>1399</v>
      </c>
      <c r="F148">
        <v>1229</v>
      </c>
      <c r="G148">
        <v>1213</v>
      </c>
      <c r="H148">
        <v>287</v>
      </c>
      <c r="I148">
        <v>773</v>
      </c>
      <c r="J148">
        <v>582</v>
      </c>
      <c r="K148">
        <v>601</v>
      </c>
      <c r="L148">
        <v>802</v>
      </c>
      <c r="M148">
        <v>900</v>
      </c>
      <c r="N148">
        <v>85</v>
      </c>
      <c r="O148">
        <v>463</v>
      </c>
      <c r="P148">
        <v>560</v>
      </c>
      <c r="Q148">
        <v>9</v>
      </c>
      <c r="R148">
        <v>857</v>
      </c>
      <c r="S148">
        <v>714</v>
      </c>
      <c r="T148">
        <f>SUM(B148:S148)</f>
        <v>13472</v>
      </c>
    </row>
    <row r="149" spans="1:20" ht="15" customHeight="1" x14ac:dyDescent="0.25">
      <c r="A149" s="4" t="s">
        <v>11</v>
      </c>
      <c r="B149" s="4">
        <v>105</v>
      </c>
      <c r="C149" s="4">
        <v>111</v>
      </c>
      <c r="D149" s="4">
        <v>101</v>
      </c>
      <c r="E149" s="4">
        <v>93</v>
      </c>
      <c r="F149" s="4">
        <v>107</v>
      </c>
      <c r="G149" s="4">
        <v>70</v>
      </c>
      <c r="H149" s="4">
        <v>49</v>
      </c>
      <c r="I149" s="4">
        <v>89</v>
      </c>
      <c r="J149" s="4">
        <v>88</v>
      </c>
      <c r="K149" s="4">
        <v>110</v>
      </c>
      <c r="L149" s="4">
        <v>84</v>
      </c>
      <c r="M149" s="4">
        <v>82</v>
      </c>
      <c r="N149" s="4">
        <v>5</v>
      </c>
      <c r="O149" s="4">
        <v>92</v>
      </c>
      <c r="P149" s="4">
        <v>85</v>
      </c>
      <c r="Q149" s="4">
        <v>4</v>
      </c>
      <c r="R149" s="4">
        <v>110</v>
      </c>
      <c r="S149" s="4">
        <v>79</v>
      </c>
      <c r="T149" s="4">
        <f>SUM(B149:S149)</f>
        <v>1464</v>
      </c>
    </row>
    <row r="150" spans="1:20" ht="15" customHeight="1" x14ac:dyDescent="0.25">
      <c r="A150" t="s">
        <v>12</v>
      </c>
      <c r="B150">
        <f t="shared" ref="B150:S150" si="14">SUM(B147:B149)</f>
        <v>1969</v>
      </c>
      <c r="C150">
        <f t="shared" si="14"/>
        <v>2010</v>
      </c>
      <c r="D150">
        <f t="shared" si="14"/>
        <v>1831</v>
      </c>
      <c r="E150">
        <f t="shared" si="14"/>
        <v>2467</v>
      </c>
      <c r="F150">
        <f t="shared" si="14"/>
        <v>2268</v>
      </c>
      <c r="G150">
        <f t="shared" si="14"/>
        <v>2425</v>
      </c>
      <c r="H150">
        <f t="shared" si="14"/>
        <v>928</v>
      </c>
      <c r="I150">
        <f t="shared" si="14"/>
        <v>1988</v>
      </c>
      <c r="J150">
        <f t="shared" si="14"/>
        <v>1777</v>
      </c>
      <c r="K150">
        <f t="shared" si="14"/>
        <v>1849</v>
      </c>
      <c r="L150">
        <f t="shared" si="14"/>
        <v>2181</v>
      </c>
      <c r="M150">
        <f t="shared" si="14"/>
        <v>1990</v>
      </c>
      <c r="N150">
        <f t="shared" si="14"/>
        <v>153</v>
      </c>
      <c r="O150">
        <f t="shared" si="14"/>
        <v>1190</v>
      </c>
      <c r="P150">
        <f t="shared" si="14"/>
        <v>1423</v>
      </c>
      <c r="Q150">
        <f t="shared" si="14"/>
        <v>50</v>
      </c>
      <c r="R150">
        <f t="shared" si="14"/>
        <v>1956</v>
      </c>
      <c r="S150">
        <f t="shared" si="14"/>
        <v>1752</v>
      </c>
      <c r="T150">
        <f>SUM(B150:S150)</f>
        <v>30207</v>
      </c>
    </row>
    <row r="152" spans="1:20" ht="15" customHeight="1" x14ac:dyDescent="0.25">
      <c r="A152" s="2" t="s">
        <v>43</v>
      </c>
    </row>
    <row r="154" spans="1:20" ht="15" customHeight="1" x14ac:dyDescent="0.25">
      <c r="A154" t="s">
        <v>35</v>
      </c>
      <c r="B154">
        <v>823</v>
      </c>
      <c r="C154">
        <v>906</v>
      </c>
      <c r="D154">
        <v>750</v>
      </c>
      <c r="E154">
        <v>963</v>
      </c>
      <c r="F154">
        <v>921</v>
      </c>
      <c r="G154">
        <v>1087</v>
      </c>
      <c r="H154">
        <v>598</v>
      </c>
      <c r="I154">
        <v>1097</v>
      </c>
      <c r="J154">
        <v>1099</v>
      </c>
      <c r="K154">
        <v>1143</v>
      </c>
      <c r="L154">
        <v>1263</v>
      </c>
      <c r="M154">
        <v>1005</v>
      </c>
      <c r="N154">
        <v>63</v>
      </c>
      <c r="O154">
        <v>654</v>
      </c>
      <c r="P154">
        <v>745</v>
      </c>
      <c r="Q154">
        <v>36</v>
      </c>
      <c r="R154">
        <v>998</v>
      </c>
      <c r="S154">
        <v>930</v>
      </c>
      <c r="T154">
        <f>SUM(B154:S154)</f>
        <v>15081</v>
      </c>
    </row>
    <row r="155" spans="1:20" ht="15" customHeight="1" x14ac:dyDescent="0.25">
      <c r="A155" t="s">
        <v>36</v>
      </c>
      <c r="B155">
        <v>1046</v>
      </c>
      <c r="C155">
        <v>1001</v>
      </c>
      <c r="D155">
        <v>973</v>
      </c>
      <c r="E155">
        <v>1409</v>
      </c>
      <c r="F155">
        <v>1247</v>
      </c>
      <c r="G155">
        <v>1272</v>
      </c>
      <c r="H155">
        <v>284</v>
      </c>
      <c r="I155">
        <v>795</v>
      </c>
      <c r="J155">
        <v>601</v>
      </c>
      <c r="K155">
        <v>595</v>
      </c>
      <c r="L155">
        <v>839</v>
      </c>
      <c r="M155">
        <v>904</v>
      </c>
      <c r="N155">
        <v>85</v>
      </c>
      <c r="O155">
        <v>446</v>
      </c>
      <c r="P155">
        <v>590</v>
      </c>
      <c r="Q155">
        <v>10</v>
      </c>
      <c r="R155">
        <v>857</v>
      </c>
      <c r="S155">
        <v>735</v>
      </c>
      <c r="T155">
        <f>SUM(B155:S155)</f>
        <v>13689</v>
      </c>
    </row>
    <row r="156" spans="1:20" ht="15" customHeight="1" x14ac:dyDescent="0.25">
      <c r="A156" s="4" t="s">
        <v>11</v>
      </c>
      <c r="B156" s="4">
        <v>100</v>
      </c>
      <c r="C156" s="4">
        <v>103</v>
      </c>
      <c r="D156" s="4">
        <v>108</v>
      </c>
      <c r="E156" s="4">
        <v>95</v>
      </c>
      <c r="F156" s="4">
        <v>100</v>
      </c>
      <c r="G156" s="4">
        <v>66</v>
      </c>
      <c r="H156" s="4">
        <v>46</v>
      </c>
      <c r="I156" s="4">
        <v>96</v>
      </c>
      <c r="J156" s="4">
        <v>77</v>
      </c>
      <c r="K156" s="4">
        <v>111</v>
      </c>
      <c r="L156" s="4">
        <v>79</v>
      </c>
      <c r="M156" s="4">
        <v>81</v>
      </c>
      <c r="N156" s="4">
        <v>5</v>
      </c>
      <c r="O156" s="4">
        <v>90</v>
      </c>
      <c r="P156" s="4">
        <v>88</v>
      </c>
      <c r="Q156" s="4">
        <v>4</v>
      </c>
      <c r="R156" s="4">
        <v>101</v>
      </c>
      <c r="S156" s="4">
        <v>87</v>
      </c>
      <c r="T156" s="4">
        <f>SUM(B156:S156)</f>
        <v>1437</v>
      </c>
    </row>
    <row r="157" spans="1:20" ht="15" customHeight="1" x14ac:dyDescent="0.25">
      <c r="A157" t="s">
        <v>12</v>
      </c>
      <c r="B157">
        <f t="shared" ref="B157:S157" si="15">SUM(B154:B156)</f>
        <v>1969</v>
      </c>
      <c r="C157">
        <f t="shared" si="15"/>
        <v>2010</v>
      </c>
      <c r="D157">
        <f t="shared" si="15"/>
        <v>1831</v>
      </c>
      <c r="E157">
        <f t="shared" si="15"/>
        <v>2467</v>
      </c>
      <c r="F157">
        <f t="shared" si="15"/>
        <v>2268</v>
      </c>
      <c r="G157">
        <f t="shared" si="15"/>
        <v>2425</v>
      </c>
      <c r="H157">
        <f t="shared" si="15"/>
        <v>928</v>
      </c>
      <c r="I157">
        <f t="shared" si="15"/>
        <v>1988</v>
      </c>
      <c r="J157">
        <f t="shared" si="15"/>
        <v>1777</v>
      </c>
      <c r="K157">
        <f t="shared" si="15"/>
        <v>1849</v>
      </c>
      <c r="L157">
        <f t="shared" si="15"/>
        <v>2181</v>
      </c>
      <c r="M157">
        <f t="shared" si="15"/>
        <v>1990</v>
      </c>
      <c r="N157">
        <f t="shared" si="15"/>
        <v>153</v>
      </c>
      <c r="O157">
        <f t="shared" si="15"/>
        <v>1190</v>
      </c>
      <c r="P157">
        <f t="shared" si="15"/>
        <v>1423</v>
      </c>
      <c r="Q157">
        <f t="shared" si="15"/>
        <v>50</v>
      </c>
      <c r="R157">
        <f t="shared" si="15"/>
        <v>1956</v>
      </c>
      <c r="S157">
        <f t="shared" si="15"/>
        <v>1752</v>
      </c>
      <c r="T157">
        <f>SUM(B157:S157)</f>
        <v>30207</v>
      </c>
    </row>
  </sheetData>
  <printOptions gridLines="1"/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Smith</dc:creator>
  <cp:lastModifiedBy>Danielle Pietrantonio</cp:lastModifiedBy>
  <cp:lastPrinted>2024-11-16T17:40:19Z</cp:lastPrinted>
  <dcterms:created xsi:type="dcterms:W3CDTF">2018-06-21T14:09:44Z</dcterms:created>
  <dcterms:modified xsi:type="dcterms:W3CDTF">2024-11-17T16:39:18Z</dcterms:modified>
</cp:coreProperties>
</file>