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boe-fs\Finance\Fin&amp;HR Shared\Payroll\FORMS &amp; LETTERS\2024 FORMS\"/>
    </mc:Choice>
  </mc:AlternateContent>
  <xr:revisionPtr revIDLastSave="0" documentId="13_ncr:1_{784BA7A3-4DAA-4965-919F-839BB369934E}" xr6:coauthVersionLast="47" xr6:coauthVersionMax="47" xr10:uidLastSave="{00000000-0000-0000-0000-000000000000}"/>
  <bookViews>
    <workbookView xWindow="5370" yWindow="585" windowWidth="21600" windowHeight="11385" xr2:uid="{00000000-000D-0000-FFFF-FFFF00000000}"/>
  </bookViews>
  <sheets>
    <sheet name="Time Card - Group" sheetId="12" r:id="rId1"/>
    <sheet name="After School Programs" sheetId="13" r:id="rId2"/>
    <sheet name="Teachers' Planning" sheetId="4" r:id="rId3"/>
    <sheet name="Time Card - Invd" sheetId="9" r:id="rId4"/>
    <sheet name="Inv Hr Timesheet" sheetId="10" r:id="rId5"/>
    <sheet name=" Acquired Hours" sheetId="8" r:id="rId6"/>
    <sheet name="OT-Comp" sheetId="11" r:id="rId7"/>
  </sheets>
  <externalReferences>
    <externalReference r:id="rId8"/>
  </externalReferences>
  <definedNames>
    <definedName name="_xlnm.Print_Area" localSheetId="4">'Inv Hr Timesheet'!$A$1:$M$43</definedName>
    <definedName name="_xlnm.Print_Area" localSheetId="2">'Teachers'' Planning'!$A$1:$J$23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4" l="1"/>
  <c r="H14" i="4"/>
  <c r="F19" i="13"/>
  <c r="G19" i="13"/>
  <c r="H19" i="13"/>
  <c r="I19" i="13"/>
  <c r="E19" i="13"/>
  <c r="J19" i="13" s="1"/>
  <c r="J8" i="13"/>
  <c r="L8" i="13" s="1"/>
  <c r="J9" i="13"/>
  <c r="L9" i="13" s="1"/>
  <c r="J10" i="13"/>
  <c r="J11" i="13"/>
  <c r="L11" i="13" s="1"/>
  <c r="J12" i="13"/>
  <c r="J13" i="13"/>
  <c r="L13" i="13" s="1"/>
  <c r="J14" i="13"/>
  <c r="L14" i="13" s="1"/>
  <c r="J15" i="13"/>
  <c r="L15" i="13" s="1"/>
  <c r="J16" i="13"/>
  <c r="L16" i="13" s="1"/>
  <c r="J17" i="13"/>
  <c r="L17" i="13" s="1"/>
  <c r="J7" i="13"/>
  <c r="L7" i="13" s="1"/>
  <c r="L20" i="13" s="1"/>
  <c r="E6" i="13"/>
  <c r="J18" i="13"/>
  <c r="L12" i="13"/>
  <c r="L10" i="13"/>
  <c r="F6" i="13"/>
  <c r="G6" i="13" s="1"/>
  <c r="H6" i="13" s="1"/>
  <c r="I6" i="13" s="1"/>
  <c r="F23" i="8" l="1"/>
  <c r="H33" i="12"/>
  <c r="I32" i="12"/>
  <c r="J32" i="12" s="1"/>
  <c r="I31" i="12"/>
  <c r="J31" i="12" s="1"/>
  <c r="I30" i="12"/>
  <c r="J30" i="12" s="1"/>
  <c r="I29" i="12"/>
  <c r="J29" i="12" s="1"/>
  <c r="J12" i="12"/>
  <c r="C5" i="4"/>
  <c r="G16" i="11"/>
  <c r="G23" i="11" s="1"/>
  <c r="H23" i="11"/>
  <c r="D23" i="11"/>
  <c r="G22" i="11"/>
  <c r="B22" i="11"/>
  <c r="G21" i="11"/>
  <c r="B21" i="11"/>
  <c r="G20" i="11"/>
  <c r="B20" i="11"/>
  <c r="G19" i="11"/>
  <c r="B19" i="11"/>
  <c r="G18" i="11"/>
  <c r="B18" i="11"/>
  <c r="G17" i="11"/>
  <c r="B17" i="11"/>
  <c r="B16" i="11"/>
  <c r="J33" i="12" l="1"/>
  <c r="J31" i="10"/>
  <c r="L34" i="10" s="1"/>
  <c r="J10" i="9"/>
  <c r="H31" i="9"/>
  <c r="I30" i="9"/>
  <c r="J30" i="9" s="1"/>
  <c r="I29" i="9"/>
  <c r="J29" i="9" s="1"/>
  <c r="I28" i="9"/>
  <c r="J28" i="9" s="1"/>
  <c r="I27" i="9"/>
  <c r="J27" i="9" s="1"/>
  <c r="I22" i="8"/>
  <c r="D22" i="8"/>
  <c r="I21" i="8"/>
  <c r="D21" i="8"/>
  <c r="I20" i="8"/>
  <c r="D20" i="8"/>
  <c r="I19" i="8"/>
  <c r="D19" i="8"/>
  <c r="I18" i="8"/>
  <c r="D18" i="8"/>
  <c r="I17" i="8"/>
  <c r="D17" i="8"/>
  <c r="I16" i="8"/>
  <c r="D16" i="8"/>
  <c r="J23" i="8" l="1"/>
  <c r="I23" i="8"/>
  <c r="J31" i="9"/>
  <c r="H10" i="4" l="1"/>
  <c r="H6" i="4"/>
  <c r="H9" i="4"/>
  <c r="H7" i="4"/>
  <c r="H8" i="4"/>
  <c r="G5" i="4" l="1"/>
  <c r="F5" i="4"/>
  <c r="E5" i="4"/>
  <c r="D5" i="4"/>
  <c r="H11" i="4" l="1"/>
  <c r="H12" i="4"/>
  <c r="H15" i="4"/>
  <c r="H16" i="4"/>
  <c r="H17" i="4"/>
  <c r="H18" i="4"/>
  <c r="H19" i="4"/>
  <c r="H2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Matthos</author>
  </authors>
  <commentList>
    <comment ref="F12" authorId="0" shapeId="0" xr:uid="{58F98999-7263-4B8D-8073-A1D90C3EE8BE}">
      <text>
        <r>
          <rPr>
            <sz val="8"/>
            <color indexed="81"/>
            <rFont val="Tahoma"/>
            <family val="2"/>
          </rPr>
          <t>Add any Friday date to this cell and the dates for the previous Saturday through Thursday will be entered automatically. If the date you enter is not a Friday, the automatically entered dates will be incorrect.
To hide this comment, right-click cell D8 and click</t>
        </r>
        <r>
          <rPr>
            <b/>
            <sz val="8"/>
            <color indexed="81"/>
            <rFont val="Tahoma"/>
            <family val="2"/>
          </rPr>
          <t xml:space="preserve"> Hide Comment</t>
        </r>
        <r>
          <rPr>
            <sz val="8"/>
            <color indexed="81"/>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Rhonda K. Meleen</author>
  </authors>
  <commentList>
    <comment ref="E16" authorId="0" shapeId="0" xr:uid="{8272FA59-64D5-4BC4-BECD-A0F03CA3A228}">
      <text>
        <r>
          <rPr>
            <sz val="9"/>
            <color indexed="81"/>
            <rFont val="Cambria"/>
            <family val="1"/>
            <scheme val="major"/>
          </rPr>
          <t>Insert time as AM or PM to auto calculate the overtime hours.</t>
        </r>
        <r>
          <rPr>
            <sz val="9"/>
            <color indexed="81"/>
            <rFont val="Tahoma"/>
            <family val="2"/>
          </rPr>
          <t xml:space="preserve">
</t>
        </r>
      </text>
    </comment>
    <comment ref="F16" authorId="0" shapeId="0" xr:uid="{0A17D5DE-FDAB-4C34-ADB5-4FD979415369}">
      <text>
        <r>
          <rPr>
            <sz val="9"/>
            <color indexed="81"/>
            <rFont val="Cambria"/>
            <family val="1"/>
            <scheme val="major"/>
          </rPr>
          <t>Insert time as AM or PM to auto calculate the overtime hours.</t>
        </r>
        <r>
          <rPr>
            <sz val="9"/>
            <color indexed="81"/>
            <rFont val="Tahoma"/>
            <family val="2"/>
          </rPr>
          <t xml:space="preserve">
</t>
        </r>
      </text>
    </comment>
  </commentList>
</comments>
</file>

<file path=xl/sharedStrings.xml><?xml version="1.0" encoding="utf-8"?>
<sst xmlns="http://schemas.openxmlformats.org/spreadsheetml/2006/main" count="215" uniqueCount="159">
  <si>
    <t>EIN</t>
  </si>
  <si>
    <t>Mon</t>
  </si>
  <si>
    <t>Tues</t>
  </si>
  <si>
    <t>Wed</t>
  </si>
  <si>
    <t>Thurs</t>
  </si>
  <si>
    <t>Fri</t>
  </si>
  <si>
    <t>9006/023  $20.00/HOUR</t>
  </si>
  <si>
    <t>COVERED FOR</t>
  </si>
  <si>
    <t>TOTAL PERIODS</t>
  </si>
  <si>
    <t xml:space="preserve">TEACHER </t>
  </si>
  <si>
    <t>Approved By:  __________________________________________</t>
  </si>
  <si>
    <t>Date:  __________________________</t>
  </si>
  <si>
    <t>SMCPS ACQUIRED HOURS</t>
  </si>
  <si>
    <t>St. Mary's County Public Schools</t>
  </si>
  <si>
    <t>23160 Moakley Street</t>
  </si>
  <si>
    <t>Employee:</t>
  </si>
  <si>
    <t>Suite 107</t>
  </si>
  <si>
    <t>Employee Number:</t>
  </si>
  <si>
    <t>Leonardtown , MD 20650</t>
  </si>
  <si>
    <t>Position:</t>
  </si>
  <si>
    <t>Location:</t>
  </si>
  <si>
    <t>ACQUIRED HOURS EARNED</t>
  </si>
  <si>
    <t>Week ending:</t>
  </si>
  <si>
    <t>(This date should be a Friday)</t>
  </si>
  <si>
    <t>Day</t>
  </si>
  <si>
    <t>Regular Hours Worked</t>
  </si>
  <si>
    <t>Acquired Hours EARNED  -  Include AM or PM</t>
  </si>
  <si>
    <t>Total Acquired Hours WORKED</t>
  </si>
  <si>
    <t>Time In</t>
  </si>
  <si>
    <t>Time Out</t>
  </si>
  <si>
    <t>Saturday</t>
  </si>
  <si>
    <t>Sunday</t>
  </si>
  <si>
    <t>Monday</t>
  </si>
  <si>
    <t>Tuesday</t>
  </si>
  <si>
    <t>Wednesday</t>
  </si>
  <si>
    <t>Thursday</t>
  </si>
  <si>
    <t>Friday</t>
  </si>
  <si>
    <t>Totals:</t>
  </si>
  <si>
    <t>Employee signature</t>
  </si>
  <si>
    <t>FINAL APPROVAL</t>
  </si>
  <si>
    <t>Deputy Superintendent or Assistant Superintendent</t>
  </si>
  <si>
    <t>Site Administrator signature</t>
  </si>
  <si>
    <t>PAYROLL USE ONLY</t>
  </si>
  <si>
    <t>ATTENDANCE CODE:  ____________________</t>
  </si>
  <si>
    <t>MUST BE SUBMITTED BY THE SITE ADMINISTRATOR WITH NORMAL PAYROLL REPORTS</t>
  </si>
  <si>
    <t>ALL COLUMNS MUST BE COMPLETED BEFORE THE PAY WILL BE PROCESSED</t>
  </si>
  <si>
    <t>SEE OTHER SIDE FOR EXPLANATION</t>
  </si>
  <si>
    <t>Acquired Hours Approval Form</t>
  </si>
  <si>
    <t xml:space="preserve">Name:  </t>
  </si>
  <si>
    <r>
      <t xml:space="preserve">When SMCPS desires an exempt employee to work beyond the duty day to perform additional tasks for which they are not otherwise being paid and that are not routine expectations of their position, the employee’s immediate supervisor may in advance and in writing via this form offer the employee acquired hours.  If approved and worked, the supervisor will forward this form to the Deputy Superintendent or Assistant Superintendent for final approval.  Employees may use acquired time for approved leave when a substitute is not required. Acquired hours cannot be accumulated beyond </t>
    </r>
    <r>
      <rPr>
        <b/>
        <sz val="12"/>
        <rFont val="Calibri"/>
        <family val="2"/>
      </rPr>
      <t>28 hours</t>
    </r>
    <r>
      <rPr>
        <sz val="12"/>
        <rFont val="Calibri"/>
        <family val="2"/>
      </rPr>
      <t xml:space="preserve"> and are not eligible for monetary compensation.</t>
    </r>
  </si>
  <si>
    <t xml:space="preserve">Enter summary of the nature of work to be accomplished:  </t>
  </si>
  <si>
    <t>Projected time to complete task:</t>
  </si>
  <si>
    <t xml:space="preserve">Pre-approval Immediate Supervisor: </t>
  </si>
  <si>
    <t>Date:</t>
  </si>
  <si>
    <t>Signature</t>
  </si>
  <si>
    <t>Once pre-approved Acquired Hours have been completed, finish required fields below.</t>
  </si>
  <si>
    <t xml:space="preserve">Actual time on task:  </t>
  </si>
  <si>
    <t xml:space="preserve">Employee Signature:  </t>
  </si>
  <si>
    <r>
      <t>Immediate Supervisor</t>
    </r>
    <r>
      <rPr>
        <i/>
        <sz val="12"/>
        <rFont val="Calibri"/>
        <family val="2"/>
      </rPr>
      <t xml:space="preserve"> (Please Print)</t>
    </r>
    <r>
      <rPr>
        <sz val="12"/>
        <rFont val="Calibri"/>
        <family val="2"/>
      </rPr>
      <t xml:space="preserve">:  </t>
    </r>
  </si>
  <si>
    <t xml:space="preserve">Immediate Supervisor Signature:  </t>
  </si>
  <si>
    <t>SMCPS - Payroll Submission</t>
  </si>
  <si>
    <t>Location</t>
  </si>
  <si>
    <t>Site Administrator</t>
  </si>
  <si>
    <t xml:space="preserve">Activity </t>
  </si>
  <si>
    <t>Account Number</t>
  </si>
  <si>
    <t>XX-XX-XXX-XXXX-XXX-XXXX</t>
  </si>
  <si>
    <t>Additional Information</t>
  </si>
  <si>
    <t>Date</t>
  </si>
  <si>
    <t>Employee Name</t>
  </si>
  <si>
    <t>Employee ID</t>
  </si>
  <si>
    <t>Position</t>
  </si>
  <si>
    <t>Hours Worked</t>
  </si>
  <si>
    <t>Hourly Rate</t>
  </si>
  <si>
    <t>Total</t>
  </si>
  <si>
    <t>Employee Signature</t>
  </si>
  <si>
    <t>Department of Fiscal Services</t>
  </si>
  <si>
    <t>Payroll Office</t>
  </si>
  <si>
    <t>Hourly Time Sheet With Description</t>
  </si>
  <si>
    <t xml:space="preserve">Employee's Name: </t>
  </si>
  <si>
    <t xml:space="preserve">Employee ID Number: </t>
  </si>
  <si>
    <t>Pay Period Ending:</t>
  </si>
  <si>
    <t>Position/Program:</t>
  </si>
  <si>
    <t>Description of</t>
  </si>
  <si>
    <t>Enter time - include AM or PM</t>
  </si>
  <si>
    <t># of Hours</t>
  </si>
  <si>
    <t>Activity</t>
  </si>
  <si>
    <t>Worked*</t>
  </si>
  <si>
    <t>Hourly Pay Rate</t>
  </si>
  <si>
    <t>x</t>
  </si>
  <si>
    <t>Total Hours Worked</t>
  </si>
  <si>
    <t xml:space="preserve">Account Code: </t>
  </si>
  <si>
    <t>Total Amount Due</t>
  </si>
  <si>
    <t>Employee Verification Signature:</t>
  </si>
  <si>
    <t xml:space="preserve">Approval: </t>
  </si>
  <si>
    <t>Principal's/Supervisor's  Signature</t>
  </si>
  <si>
    <t>*Paid in 1/4 hour increments only - .00/.25/.50/.75</t>
  </si>
  <si>
    <t>PAYROLL SUBMISSION</t>
  </si>
  <si>
    <t>Weekly Overtime/Compensatory Timesheet</t>
  </si>
  <si>
    <t>Enter a  Friday date (mm/dd/yyyy) for the Week Ending.</t>
  </si>
  <si>
    <t>Account Code:</t>
  </si>
  <si>
    <t>ALL INFORMATION MUST BE COMPLETED BEFORE THE PAY WILL BE PROCESSED</t>
  </si>
  <si>
    <t>*Paid in 1/4 hour increments only - .00/.25/.50/.75  (Example 11:15 a.m.-12:45 p.m.)</t>
  </si>
  <si>
    <t>Holidays are ZERO hours UNDER REGULAR HOURS WORKED</t>
  </si>
  <si>
    <t xml:space="preserve">DAY  </t>
  </si>
  <si>
    <t>DATE</t>
  </si>
  <si>
    <t>Hours-Include AM or PM</t>
  </si>
  <si>
    <t>Overtime/Compensatory Hours Worked</t>
  </si>
  <si>
    <t>Leave/Holiday/Other Hours Taken</t>
  </si>
  <si>
    <t>Reason For Overtime/Compensatory Hours Worked</t>
  </si>
  <si>
    <t>START</t>
  </si>
  <si>
    <t>END</t>
  </si>
  <si>
    <t>Total Hours Saturday to Friday</t>
  </si>
  <si>
    <t xml:space="preserve">Please indicate: </t>
  </si>
  <si>
    <t>Paid Overtime</t>
  </si>
  <si>
    <t>Administrator Signature</t>
  </si>
  <si>
    <t>Compensatory Time</t>
  </si>
  <si>
    <t>FOR PAYROLL USE ONLY</t>
  </si>
  <si>
    <t xml:space="preserve">Overtime Hours   ___________________           Amount $ _____________________ </t>
  </si>
  <si>
    <t>INSTRUCTIONS FOR COMPLETION</t>
  </si>
  <si>
    <t>This form is to be used for Classified Employees ONLY!</t>
  </si>
  <si>
    <r>
      <rPr>
        <b/>
        <u/>
        <sz val="11"/>
        <rFont val="Century Gothic"/>
        <family val="2"/>
      </rPr>
      <t>This form is to be  prepared and submitted when overtime is worked.</t>
    </r>
    <r>
      <rPr>
        <sz val="11"/>
        <rFont val="Century Gothic"/>
        <family val="2"/>
      </rPr>
      <t xml:space="preserve">  In order for this to be processed as either comp time or overtime pay, a record of the hours for the entire pay period </t>
    </r>
    <r>
      <rPr>
        <b/>
        <sz val="11"/>
        <rFont val="Century Gothic"/>
        <family val="2"/>
      </rPr>
      <t>must</t>
    </r>
    <r>
      <rPr>
        <sz val="11"/>
        <rFont val="Century Gothic"/>
        <family val="2"/>
      </rPr>
      <t xml:space="preserve"> be submitted - each day </t>
    </r>
    <r>
      <rPr>
        <b/>
        <sz val="11"/>
        <rFont val="Century Gothic"/>
        <family val="2"/>
      </rPr>
      <t>must</t>
    </r>
    <r>
      <rPr>
        <sz val="11"/>
        <rFont val="Century Gothic"/>
        <family val="2"/>
      </rPr>
      <t xml:space="preserve"> be recorded.  Incomplete submissions will be returned, delaying payment or credit for overtime hours worked.</t>
    </r>
  </si>
  <si>
    <t>Actual Hours worked shall be reported - which excludes the 30 minute unpaid duty free lunch. (For example 8:30 - 4:00 is  equal to 7 hours worked)</t>
  </si>
  <si>
    <t>Any leave used during the  pay period must be reported. Please identify the number of hours and the type of leave used, as follows:</t>
  </si>
  <si>
    <t>AL- Annual Leave</t>
  </si>
  <si>
    <t>H - Holiday</t>
  </si>
  <si>
    <t>C - Compensatory Time</t>
  </si>
  <si>
    <t>SL - Sick Leave</t>
  </si>
  <si>
    <r>
      <t xml:space="preserve">PLEASE NOTE: the reporting of leave on this form </t>
    </r>
    <r>
      <rPr>
        <b/>
        <i/>
        <sz val="11"/>
        <rFont val="Century Gothic"/>
        <family val="2"/>
      </rPr>
      <t>does not</t>
    </r>
    <r>
      <rPr>
        <i/>
        <sz val="11"/>
        <rFont val="Century Gothic"/>
        <family val="2"/>
      </rPr>
      <t xml:space="preserve"> replace the mandatory submission of the Employee Leave Form</t>
    </r>
  </si>
  <si>
    <r>
      <t xml:space="preserve">Prior to submission of the </t>
    </r>
    <r>
      <rPr>
        <b/>
        <sz val="10"/>
        <rFont val="Century Gothic"/>
        <family val="2"/>
      </rPr>
      <t>original</t>
    </r>
    <r>
      <rPr>
        <sz val="10"/>
        <rFont val="Century Gothic"/>
        <family val="2"/>
      </rPr>
      <t xml:space="preserve"> form, it must be </t>
    </r>
    <r>
      <rPr>
        <u/>
        <sz val="10"/>
        <rFont val="Century Gothic"/>
        <family val="2"/>
      </rPr>
      <t>manually or digitally signed</t>
    </r>
    <r>
      <rPr>
        <sz val="10"/>
        <rFont val="Century Gothic"/>
        <family val="2"/>
      </rPr>
      <t xml:space="preserve"> </t>
    </r>
    <r>
      <rPr>
        <b/>
        <sz val="10"/>
        <rFont val="Century Gothic"/>
        <family val="2"/>
      </rPr>
      <t>(not a stamp)</t>
    </r>
    <r>
      <rPr>
        <sz val="10"/>
        <rFont val="Century Gothic"/>
        <family val="2"/>
      </rPr>
      <t xml:space="preserve"> by the site administrator and the reason for the overtime must be completed.</t>
    </r>
  </si>
  <si>
    <t>Add the Friday pay date to this cell in mm/dd/yyyy format. The dates will be entered automatically. If  the date you enter is not a Friday, the automatic dates will be incorrect.</t>
  </si>
  <si>
    <t xml:space="preserve">  __________________________________________</t>
  </si>
  <si>
    <r>
      <t xml:space="preserve">   IN THE MONDAY THROUGH FRIDAY FIELDS, PLEASE INSERT NUMBER OF CLASSES COVERED, </t>
    </r>
    <r>
      <rPr>
        <b/>
        <sz val="9"/>
        <color rgb="FFFF0000"/>
        <rFont val="Century Gothic"/>
        <family val="2"/>
      </rPr>
      <t>NOT HOURS</t>
    </r>
  </si>
  <si>
    <t>Site Lead/ Administrator Signature</t>
  </si>
  <si>
    <t>Grant Accountant/Manager Signature</t>
  </si>
  <si>
    <t>Director/Principle Signature</t>
  </si>
  <si>
    <r>
      <t xml:space="preserve">Form must be signed by </t>
    </r>
    <r>
      <rPr>
        <b/>
        <u/>
        <sz val="8.5"/>
        <color rgb="FFFF0000"/>
        <rFont val="Century Gothic"/>
        <family val="2"/>
      </rPr>
      <t>Maureen Montgomery</t>
    </r>
    <r>
      <rPr>
        <b/>
        <sz val="8.5"/>
        <color rgb="FFFF0000"/>
        <rFont val="Century Gothic"/>
        <family val="2"/>
      </rPr>
      <t xml:space="preserve"> before submitting to the Payroll Office</t>
    </r>
  </si>
  <si>
    <t>SMCPS AFTER SCHOOL TUTORING/ RECOVERY - Payroll Submission</t>
  </si>
  <si>
    <t xml:space="preserve">Location:    </t>
  </si>
  <si>
    <t xml:space="preserve">Site Lead: </t>
  </si>
  <si>
    <t xml:space="preserve"> ******* FOR OFFICE USE ONLY ********</t>
  </si>
  <si>
    <t>Last Name</t>
  </si>
  <si>
    <t>First Name</t>
  </si>
  <si>
    <t>Orgn</t>
  </si>
  <si>
    <t>Account</t>
  </si>
  <si>
    <t>Job Class</t>
  </si>
  <si>
    <t>Pay Code</t>
  </si>
  <si>
    <t>Total Hours:</t>
  </si>
  <si>
    <t>Total Pay:</t>
  </si>
  <si>
    <t>Site Leader</t>
  </si>
  <si>
    <t>SUBMIT by: Monday 9AM</t>
  </si>
  <si>
    <t>Hr Rate</t>
  </si>
  <si>
    <t>Total Hrs</t>
  </si>
  <si>
    <t xml:space="preserve">Date: </t>
  </si>
  <si>
    <t>Week Ending:</t>
  </si>
  <si>
    <t>Grant Accountant/Manager</t>
  </si>
  <si>
    <t>Director/Supervisor</t>
  </si>
  <si>
    <t>Supervising Administrator Signature</t>
  </si>
  <si>
    <t xml:space="preserve">Pay code: </t>
  </si>
  <si>
    <t xml:space="preserve">TEACHERS PLANNING TIME       ACCT: 10-03-150-XXXX-701-7180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</si>
</sst>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h:mm\ AM/PM;@"/>
    <numFmt numFmtId="165" formatCode="mm/dd/yy"/>
    <numFmt numFmtId="166" formatCode="&quot;$&quot;#,##0.00"/>
    <numFmt numFmtId="167" formatCode="m/d"/>
  </numFmts>
  <fonts count="97" x14ac:knownFonts="1">
    <font>
      <sz val="11"/>
      <color theme="1"/>
      <name val="Calibri"/>
      <family val="2"/>
      <scheme val="minor"/>
    </font>
    <font>
      <b/>
      <sz val="10"/>
      <name val="Arial"/>
      <family val="2"/>
    </font>
    <font>
      <b/>
      <sz val="12"/>
      <name val="Arial"/>
      <family val="2"/>
    </font>
    <font>
      <b/>
      <sz val="10"/>
      <name val="Arial Narrow"/>
      <family val="2"/>
    </font>
    <font>
      <sz val="10"/>
      <name val="Century Gothic"/>
      <family val="2"/>
    </font>
    <font>
      <b/>
      <sz val="9"/>
      <name val="Arial Narrow"/>
      <family val="2"/>
    </font>
    <font>
      <u/>
      <sz val="11"/>
      <color theme="10"/>
      <name val="Calibri"/>
      <family val="2"/>
      <scheme val="minor"/>
    </font>
    <font>
      <sz val="8"/>
      <color theme="1"/>
      <name val="Calibri"/>
      <family val="2"/>
      <scheme val="minor"/>
    </font>
    <font>
      <b/>
      <sz val="9"/>
      <name val="Century Gothic"/>
      <family val="2"/>
    </font>
    <font>
      <sz val="11"/>
      <color theme="1"/>
      <name val="Calibri"/>
      <family val="2"/>
      <scheme val="minor"/>
    </font>
    <font>
      <sz val="10"/>
      <name val="Arial"/>
      <family val="2"/>
    </font>
    <font>
      <b/>
      <sz val="14"/>
      <name val="Century Gothic"/>
      <family val="2"/>
    </font>
    <font>
      <b/>
      <sz val="11"/>
      <name val="Century Gothic"/>
      <family val="2"/>
    </font>
    <font>
      <b/>
      <sz val="12"/>
      <name val="Century Gothic"/>
      <family val="2"/>
    </font>
    <font>
      <sz val="9"/>
      <name val="Century Gothic"/>
      <family val="2"/>
    </font>
    <font>
      <b/>
      <sz val="10"/>
      <name val="Century Gothic"/>
      <family val="2"/>
    </font>
    <font>
      <u/>
      <sz val="10"/>
      <color indexed="12"/>
      <name val="Arial"/>
      <family val="2"/>
    </font>
    <font>
      <sz val="9"/>
      <color indexed="23"/>
      <name val="Century Gothic"/>
      <family val="2"/>
    </font>
    <font>
      <sz val="12"/>
      <name val="Century Gothic"/>
      <family val="2"/>
    </font>
    <font>
      <sz val="10"/>
      <color indexed="23"/>
      <name val="Century Gothic"/>
      <family val="2"/>
    </font>
    <font>
      <b/>
      <sz val="10"/>
      <color theme="1"/>
      <name val="Century Gothic"/>
      <family val="2"/>
    </font>
    <font>
      <sz val="8"/>
      <name val="Century Gothic"/>
      <family val="2"/>
    </font>
    <font>
      <b/>
      <sz val="8"/>
      <name val="Century Gothic"/>
      <family val="2"/>
    </font>
    <font>
      <b/>
      <sz val="8.5"/>
      <color rgb="FFFF0000"/>
      <name val="Century Gothic"/>
      <family val="2"/>
    </font>
    <font>
      <b/>
      <u/>
      <sz val="8.5"/>
      <color rgb="FFFF0000"/>
      <name val="Century Gothic"/>
      <family val="2"/>
    </font>
    <font>
      <sz val="9"/>
      <name val="Calibri"/>
      <family val="2"/>
      <scheme val="minor"/>
    </font>
    <font>
      <sz val="14"/>
      <name val="Century Gothic"/>
      <family val="2"/>
    </font>
    <font>
      <b/>
      <sz val="16"/>
      <name val="Calibri"/>
      <family val="2"/>
    </font>
    <font>
      <sz val="11"/>
      <name val="Century Gothic"/>
      <family val="2"/>
    </font>
    <font>
      <sz val="12"/>
      <name val="Calibri"/>
      <family val="2"/>
    </font>
    <font>
      <sz val="12"/>
      <name val="Arial"/>
      <family val="2"/>
    </font>
    <font>
      <b/>
      <sz val="12"/>
      <name val="Calibri"/>
      <family val="2"/>
    </font>
    <font>
      <i/>
      <sz val="10"/>
      <name val="Calibri"/>
      <family val="2"/>
    </font>
    <font>
      <i/>
      <sz val="12"/>
      <name val="Calibri"/>
      <family val="2"/>
    </font>
    <font>
      <sz val="11"/>
      <name val="Calibri"/>
      <family val="2"/>
    </font>
    <font>
      <sz val="8"/>
      <color indexed="81"/>
      <name val="Tahoma"/>
      <family val="2"/>
    </font>
    <font>
      <b/>
      <sz val="8"/>
      <color indexed="81"/>
      <name val="Tahoma"/>
      <family val="2"/>
    </font>
    <font>
      <sz val="9"/>
      <color indexed="81"/>
      <name val="Tahoma"/>
      <family val="2"/>
    </font>
    <font>
      <b/>
      <sz val="18"/>
      <color theme="3"/>
      <name val="Cambria"/>
      <family val="2"/>
      <scheme val="major"/>
    </font>
    <font>
      <sz val="10"/>
      <color theme="1"/>
      <name val="Calibri"/>
      <family val="2"/>
      <scheme val="minor"/>
    </font>
    <font>
      <b/>
      <sz val="11"/>
      <color theme="2" tint="-0.64998321481978816"/>
      <name val="Calibri"/>
      <family val="2"/>
      <scheme val="minor"/>
    </font>
    <font>
      <sz val="11"/>
      <color theme="2" tint="-0.64998321481978816"/>
      <name val="Calibri"/>
      <family val="2"/>
      <scheme val="minor"/>
    </font>
    <font>
      <sz val="9"/>
      <color theme="1"/>
      <name val="Calibri"/>
      <family val="2"/>
      <scheme val="minor"/>
    </font>
    <font>
      <b/>
      <sz val="10"/>
      <color theme="0"/>
      <name val="Calibri"/>
      <family val="2"/>
      <scheme val="minor"/>
    </font>
    <font>
      <b/>
      <sz val="9"/>
      <color theme="1"/>
      <name val="Calibri"/>
      <family val="2"/>
      <scheme val="minor"/>
    </font>
    <font>
      <sz val="10"/>
      <color theme="1"/>
      <name val="Arial"/>
      <family val="2"/>
    </font>
    <font>
      <sz val="10"/>
      <name val="Calibri"/>
      <family val="2"/>
      <scheme val="minor"/>
    </font>
    <font>
      <b/>
      <sz val="14"/>
      <name val="Calibri"/>
      <family val="2"/>
      <scheme val="minor"/>
    </font>
    <font>
      <sz val="14"/>
      <name val="Californian FB"/>
      <family val="1"/>
    </font>
    <font>
      <sz val="14"/>
      <name val="Calibri"/>
      <family val="2"/>
      <scheme val="minor"/>
    </font>
    <font>
      <b/>
      <sz val="12"/>
      <name val="Calibri"/>
      <family val="2"/>
      <scheme val="minor"/>
    </font>
    <font>
      <sz val="12"/>
      <name val="Calibri"/>
      <family val="2"/>
      <scheme val="minor"/>
    </font>
    <font>
      <sz val="10"/>
      <name val="Californian FB"/>
      <family val="1"/>
    </font>
    <font>
      <b/>
      <sz val="10"/>
      <name val="Calibri"/>
      <family val="2"/>
      <scheme val="minor"/>
    </font>
    <font>
      <sz val="8"/>
      <name val="Calibri"/>
      <family val="2"/>
      <scheme val="minor"/>
    </font>
    <font>
      <b/>
      <sz val="10"/>
      <name val="Californian FB"/>
      <family val="1"/>
    </font>
    <font>
      <sz val="11"/>
      <color theme="1"/>
      <name val="Century Gothic"/>
      <family val="2"/>
    </font>
    <font>
      <sz val="11"/>
      <color indexed="23"/>
      <name val="Century Gothic"/>
      <family val="2"/>
    </font>
    <font>
      <b/>
      <sz val="9"/>
      <name val="Cambria"/>
      <family val="1"/>
      <scheme val="major"/>
    </font>
    <font>
      <i/>
      <sz val="9"/>
      <name val="Cambria"/>
      <family val="1"/>
      <scheme val="major"/>
    </font>
    <font>
      <b/>
      <sz val="14"/>
      <color rgb="FFFF0000"/>
      <name val="Californian FB"/>
      <family val="1"/>
    </font>
    <font>
      <sz val="14"/>
      <name val="Arial"/>
      <family val="2"/>
    </font>
    <font>
      <b/>
      <i/>
      <u/>
      <sz val="11"/>
      <name val="Century Gothic"/>
      <family val="2"/>
    </font>
    <font>
      <b/>
      <i/>
      <sz val="11"/>
      <name val="Century Gothic"/>
      <family val="2"/>
    </font>
    <font>
      <b/>
      <sz val="11"/>
      <name val="Cambria"/>
      <family val="1"/>
      <scheme val="major"/>
    </font>
    <font>
      <sz val="11"/>
      <name val="Cambria"/>
      <family val="1"/>
      <scheme val="major"/>
    </font>
    <font>
      <i/>
      <sz val="10"/>
      <name val="Cambria"/>
      <family val="1"/>
      <scheme val="major"/>
    </font>
    <font>
      <b/>
      <sz val="12"/>
      <name val="Cambria"/>
      <family val="1"/>
      <scheme val="major"/>
    </font>
    <font>
      <sz val="12"/>
      <name val="Cambria"/>
      <family val="1"/>
      <scheme val="major"/>
    </font>
    <font>
      <i/>
      <sz val="12"/>
      <name val="Cambria"/>
      <family val="1"/>
      <scheme val="major"/>
    </font>
    <font>
      <sz val="10"/>
      <name val="Cambria"/>
      <family val="1"/>
      <scheme val="major"/>
    </font>
    <font>
      <b/>
      <sz val="11"/>
      <color rgb="FFFF0000"/>
      <name val="Century Gothic"/>
      <family val="2"/>
    </font>
    <font>
      <u/>
      <sz val="11"/>
      <name val="Century Gothic"/>
      <family val="2"/>
    </font>
    <font>
      <b/>
      <u/>
      <sz val="11"/>
      <name val="Century Gothic"/>
      <family val="2"/>
    </font>
    <font>
      <i/>
      <sz val="11"/>
      <name val="Century Gothic"/>
      <family val="2"/>
    </font>
    <font>
      <u/>
      <sz val="10"/>
      <name val="Century Gothic"/>
      <family val="2"/>
    </font>
    <font>
      <sz val="9"/>
      <color indexed="81"/>
      <name val="Cambria"/>
      <family val="1"/>
      <scheme val="major"/>
    </font>
    <font>
      <b/>
      <sz val="9"/>
      <color rgb="FFFF0000"/>
      <name val="Century Gothic"/>
      <family val="2"/>
    </font>
    <font>
      <sz val="18"/>
      <color rgb="FFFFFFFF"/>
      <name val="Arial"/>
      <family val="2"/>
    </font>
    <font>
      <sz val="10"/>
      <color theme="1"/>
      <name val="Arial"/>
      <family val="2"/>
    </font>
    <font>
      <b/>
      <sz val="11"/>
      <color rgb="FF524F4F"/>
      <name val="Arial"/>
      <family val="2"/>
    </font>
    <font>
      <b/>
      <sz val="12"/>
      <color rgb="FF524F4F"/>
      <name val="Calibri"/>
      <family val="2"/>
    </font>
    <font>
      <sz val="10"/>
      <name val="Arial"/>
      <family val="2"/>
    </font>
    <font>
      <b/>
      <sz val="10"/>
      <color rgb="FF434343"/>
      <name val="Arial"/>
      <family val="2"/>
    </font>
    <font>
      <b/>
      <sz val="10"/>
      <color rgb="FFFFFFFF"/>
      <name val="Calibri"/>
      <family val="2"/>
    </font>
    <font>
      <b/>
      <sz val="10"/>
      <color theme="1"/>
      <name val="Calibri"/>
      <family val="2"/>
    </font>
    <font>
      <sz val="8"/>
      <color theme="1"/>
      <name val="Arial"/>
      <family val="2"/>
    </font>
    <font>
      <sz val="10"/>
      <color rgb="FF000000"/>
      <name val="Arial"/>
      <family val="2"/>
    </font>
    <font>
      <sz val="10"/>
      <color rgb="FFD9EAD3"/>
      <name val="Arial"/>
      <family val="2"/>
    </font>
    <font>
      <sz val="12"/>
      <color theme="1"/>
      <name val="Calibri"/>
      <family val="2"/>
    </font>
    <font>
      <sz val="10"/>
      <color rgb="FF70AD47"/>
      <name val="Arial"/>
      <family val="2"/>
    </font>
    <font>
      <sz val="10"/>
      <color theme="1"/>
      <name val="Pacifico"/>
    </font>
    <font>
      <b/>
      <sz val="14"/>
      <color rgb="FFFF0000"/>
      <name val="Arial"/>
      <family val="2"/>
    </font>
    <font>
      <b/>
      <sz val="11"/>
      <color rgb="FF524F4F"/>
      <name val="Arial"/>
      <family val="2"/>
    </font>
    <font>
      <sz val="12"/>
      <color theme="1"/>
      <name val="Calibri"/>
      <family val="2"/>
    </font>
    <font>
      <b/>
      <sz val="10"/>
      <color theme="1"/>
      <name val="Arial"/>
      <family val="2"/>
    </font>
    <font>
      <b/>
      <sz val="10"/>
      <color rgb="FFD9EAD3"/>
      <name val="Arial"/>
      <family val="2"/>
    </font>
  </fonts>
  <fills count="22">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5"/>
      </patternFill>
    </fill>
    <fill>
      <patternFill patternType="solid">
        <fgColor indexed="9"/>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rgb="FF92D050"/>
        <bgColor rgb="FF92D050"/>
      </patternFill>
    </fill>
    <fill>
      <patternFill patternType="solid">
        <fgColor rgb="FF000000"/>
        <bgColor rgb="FF000000"/>
      </patternFill>
    </fill>
    <fill>
      <patternFill patternType="solid">
        <fgColor rgb="FF70AD47"/>
        <bgColor rgb="FF70AD47"/>
      </patternFill>
    </fill>
    <fill>
      <patternFill patternType="solid">
        <fgColor rgb="FF7F7F7F"/>
        <bgColor rgb="FF7F7F7F"/>
      </patternFill>
    </fill>
    <fill>
      <patternFill patternType="solid">
        <fgColor rgb="FFE2EFD9"/>
        <bgColor rgb="FFE2EFD9"/>
      </patternFill>
    </fill>
    <fill>
      <patternFill patternType="solid">
        <fgColor rgb="FFE2EFD9"/>
        <bgColor indexed="64"/>
      </patternFill>
    </fill>
    <fill>
      <patternFill patternType="solid">
        <fgColor rgb="FFD9EAD3"/>
        <bgColor rgb="FFD9EAD3"/>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79998168889431442"/>
        <bgColor rgb="FFFFF2CC"/>
      </patternFill>
    </fill>
  </fills>
  <borders count="5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rgb="FFFF0000"/>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top/>
      <bottom/>
      <diagonal/>
    </border>
    <border>
      <left/>
      <right/>
      <top/>
      <bottom style="thin">
        <color theme="2" tint="-0.499984740745262"/>
      </bottom>
      <diagonal/>
    </border>
    <border>
      <left/>
      <right/>
      <top/>
      <bottom style="thin">
        <color indexed="23"/>
      </bottom>
      <diagonal/>
    </border>
    <border>
      <left/>
      <right/>
      <top style="thin">
        <color theme="2" tint="-0.499984740745262"/>
      </top>
      <bottom/>
      <diagonal/>
    </border>
    <border>
      <left/>
      <right/>
      <top style="thin">
        <color indexed="23"/>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medium">
        <color rgb="FFCCCCCC"/>
      </left>
      <right/>
      <top style="medium">
        <color rgb="FFCCCCCC"/>
      </top>
      <bottom style="medium">
        <color rgb="FFCCCCCC"/>
      </bottom>
      <diagonal/>
    </border>
    <border>
      <left/>
      <right style="medium">
        <color auto="1"/>
      </right>
      <top style="medium">
        <color auto="1"/>
      </top>
      <bottom style="medium">
        <color auto="1"/>
      </bottom>
      <diagonal/>
    </border>
    <border>
      <left style="thin">
        <color rgb="FF000000"/>
      </left>
      <right style="thin">
        <color rgb="FF000000"/>
      </right>
      <top style="thin">
        <color rgb="FF000000"/>
      </top>
      <bottom/>
      <diagonal/>
    </border>
    <border>
      <left style="medium">
        <color auto="1"/>
      </left>
      <right/>
      <top style="thin">
        <color auto="1"/>
      </top>
      <bottom style="thin">
        <color auto="1"/>
      </bottom>
      <diagonal/>
    </border>
    <border>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6" fillId="0" borderId="0" applyNumberFormat="0" applyFill="0" applyBorder="0" applyAlignment="0" applyProtection="0"/>
    <xf numFmtId="0" fontId="10" fillId="0" borderId="0"/>
    <xf numFmtId="0" fontId="16" fillId="0" borderId="0" applyNumberFormat="0" applyFill="0" applyBorder="0" applyAlignment="0" applyProtection="0">
      <alignment vertical="top"/>
      <protection locked="0"/>
    </xf>
    <xf numFmtId="0" fontId="38" fillId="0" borderId="0" applyNumberFormat="0" applyFill="0" applyBorder="0" applyAlignment="0" applyProtection="0"/>
    <xf numFmtId="0" fontId="39" fillId="0" borderId="0"/>
    <xf numFmtId="44" fontId="45"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519">
    <xf numFmtId="0" fontId="0" fillId="0" borderId="0" xfId="0"/>
    <xf numFmtId="0" fontId="0" fillId="0" borderId="0" xfId="0" applyProtection="1">
      <protection locked="0"/>
    </xf>
    <xf numFmtId="0" fontId="3" fillId="4" borderId="3" xfId="0" applyFont="1" applyFill="1" applyBorder="1" applyAlignment="1" applyProtection="1">
      <alignment horizontal="center" vertical="center" wrapText="1"/>
      <protection locked="0"/>
    </xf>
    <xf numFmtId="0" fontId="0" fillId="0" borderId="8" xfId="0" applyBorder="1" applyProtection="1">
      <protection locked="0"/>
    </xf>
    <xf numFmtId="0" fontId="0" fillId="5" borderId="0" xfId="0" applyFill="1" applyProtection="1">
      <protection locked="0"/>
    </xf>
    <xf numFmtId="14" fontId="3" fillId="3" borderId="7" xfId="0" applyNumberFormat="1" applyFont="1" applyFill="1" applyBorder="1" applyAlignment="1" applyProtection="1">
      <alignment horizontal="center"/>
      <protection locked="0"/>
    </xf>
    <xf numFmtId="16" fontId="3" fillId="4" borderId="7" xfId="0" applyNumberFormat="1" applyFont="1" applyFill="1" applyBorder="1" applyAlignment="1" applyProtection="1">
      <alignment horizontal="center" wrapText="1"/>
      <protection locked="0"/>
    </xf>
    <xf numFmtId="16" fontId="3" fillId="4" borderId="11" xfId="0" applyNumberFormat="1"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16" fontId="3" fillId="4" borderId="10" xfId="0" applyNumberFormat="1"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2" fontId="0" fillId="0" borderId="8" xfId="0" applyNumberFormat="1" applyBorder="1" applyAlignment="1" applyProtection="1">
      <alignment horizontal="left"/>
      <protection locked="0"/>
    </xf>
    <xf numFmtId="0" fontId="0" fillId="0" borderId="8" xfId="0" applyBorder="1" applyAlignment="1" applyProtection="1">
      <alignment horizontal="left"/>
      <protection locked="0"/>
    </xf>
    <xf numFmtId="2" fontId="0" fillId="5" borderId="8" xfId="0" applyNumberFormat="1" applyFill="1" applyBorder="1" applyAlignment="1" applyProtection="1">
      <alignment horizontal="left"/>
      <protection locked="0"/>
    </xf>
    <xf numFmtId="14" fontId="3" fillId="7" borderId="13" xfId="0" applyNumberFormat="1" applyFont="1" applyFill="1" applyBorder="1" applyAlignment="1" applyProtection="1">
      <alignment horizontal="center"/>
      <protection locked="0"/>
    </xf>
    <xf numFmtId="43" fontId="0" fillId="0" borderId="8" xfId="0" applyNumberFormat="1" applyBorder="1" applyAlignment="1" applyProtection="1">
      <alignment horizontal="center"/>
      <protection locked="0"/>
    </xf>
    <xf numFmtId="0" fontId="0" fillId="0" borderId="0" xfId="0" applyAlignment="1" applyProtection="1">
      <alignment horizontal="left"/>
      <protection locked="0"/>
    </xf>
    <xf numFmtId="0" fontId="4" fillId="0" borderId="0" xfId="2" applyFont="1"/>
    <xf numFmtId="2" fontId="4" fillId="0" borderId="0" xfId="2" applyNumberFormat="1" applyFont="1"/>
    <xf numFmtId="0" fontId="4" fillId="0" borderId="0" xfId="2" applyFont="1" applyProtection="1">
      <protection locked="0"/>
    </xf>
    <xf numFmtId="2" fontId="13" fillId="9" borderId="0" xfId="2" applyNumberFormat="1" applyFont="1" applyFill="1" applyAlignment="1">
      <alignment horizontal="left" vertical="center"/>
    </xf>
    <xf numFmtId="0" fontId="4" fillId="9" borderId="0" xfId="2" applyFont="1" applyFill="1"/>
    <xf numFmtId="0" fontId="14" fillId="0" borderId="0" xfId="2" applyFont="1"/>
    <xf numFmtId="2" fontId="14" fillId="0" borderId="0" xfId="2" applyNumberFormat="1" applyFont="1"/>
    <xf numFmtId="0" fontId="4" fillId="0" borderId="0" xfId="2" applyFont="1" applyAlignment="1">
      <alignment horizontal="left"/>
    </xf>
    <xf numFmtId="0" fontId="4" fillId="0" borderId="0" xfId="3" applyFont="1" applyFill="1" applyBorder="1" applyAlignment="1" applyProtection="1">
      <alignment horizontal="left"/>
    </xf>
    <xf numFmtId="0" fontId="17" fillId="0" borderId="0" xfId="2" applyFont="1"/>
    <xf numFmtId="2" fontId="17" fillId="0" borderId="0" xfId="2" applyNumberFormat="1" applyFont="1"/>
    <xf numFmtId="0" fontId="17" fillId="0" borderId="0" xfId="2" applyFont="1" applyAlignment="1">
      <alignment horizontal="left"/>
    </xf>
    <xf numFmtId="0" fontId="14" fillId="0" borderId="0" xfId="3" applyFont="1" applyFill="1" applyBorder="1" applyAlignment="1" applyProtection="1">
      <alignment horizontal="left"/>
    </xf>
    <xf numFmtId="0" fontId="18" fillId="0" borderId="0" xfId="2" applyFont="1" applyProtection="1">
      <protection locked="0"/>
    </xf>
    <xf numFmtId="0" fontId="18" fillId="0" borderId="0" xfId="2" applyFont="1" applyAlignment="1">
      <alignment horizontal="center"/>
    </xf>
    <xf numFmtId="0" fontId="14" fillId="0" borderId="0" xfId="2" applyFont="1" applyProtection="1">
      <protection locked="0"/>
    </xf>
    <xf numFmtId="0" fontId="15" fillId="0" borderId="0" xfId="2" applyFont="1"/>
    <xf numFmtId="2" fontId="4" fillId="0" borderId="0" xfId="2" applyNumberFormat="1" applyFont="1" applyProtection="1">
      <protection locked="0"/>
    </xf>
    <xf numFmtId="0" fontId="4" fillId="0" borderId="14" xfId="2" applyFont="1" applyBorder="1" applyProtection="1">
      <protection locked="0"/>
    </xf>
    <xf numFmtId="0" fontId="4" fillId="0" borderId="15" xfId="2" applyFont="1" applyBorder="1" applyProtection="1">
      <protection locked="0"/>
    </xf>
    <xf numFmtId="0" fontId="4" fillId="0" borderId="16" xfId="2" applyFont="1" applyBorder="1" applyProtection="1">
      <protection locked="0"/>
    </xf>
    <xf numFmtId="0" fontId="4" fillId="0" borderId="18" xfId="2" applyFont="1" applyBorder="1" applyProtection="1">
      <protection locked="0"/>
    </xf>
    <xf numFmtId="0" fontId="15" fillId="0" borderId="0" xfId="2" applyFont="1" applyAlignment="1">
      <alignment vertical="center"/>
    </xf>
    <xf numFmtId="2" fontId="22" fillId="0" borderId="0" xfId="2" applyNumberFormat="1" applyFont="1" applyAlignment="1">
      <alignment vertical="center"/>
    </xf>
    <xf numFmtId="2" fontId="21" fillId="0" borderId="0" xfId="2" applyNumberFormat="1" applyFont="1" applyAlignment="1" applyProtection="1">
      <alignment vertical="center"/>
      <protection locked="0"/>
    </xf>
    <xf numFmtId="0" fontId="15" fillId="0" borderId="18" xfId="2" applyFont="1" applyBorder="1" applyProtection="1">
      <protection locked="0"/>
    </xf>
    <xf numFmtId="2" fontId="21" fillId="0" borderId="0" xfId="2" applyNumberFormat="1" applyFont="1" applyAlignment="1">
      <alignment vertical="center"/>
    </xf>
    <xf numFmtId="0" fontId="4" fillId="0" borderId="20" xfId="2" applyFont="1" applyBorder="1" applyProtection="1">
      <protection locked="0"/>
    </xf>
    <xf numFmtId="0" fontId="4" fillId="0" borderId="23" xfId="2" applyFont="1" applyBorder="1"/>
    <xf numFmtId="0" fontId="25" fillId="0" borderId="0" xfId="2" applyFont="1" applyProtection="1">
      <protection locked="0"/>
    </xf>
    <xf numFmtId="2" fontId="15" fillId="0" borderId="0" xfId="2" applyNumberFormat="1" applyFont="1"/>
    <xf numFmtId="0" fontId="4" fillId="0" borderId="6" xfId="2" applyFont="1" applyBorder="1"/>
    <xf numFmtId="0" fontId="4" fillId="0" borderId="7" xfId="2" applyFont="1" applyBorder="1"/>
    <xf numFmtId="0" fontId="26" fillId="0" borderId="0" xfId="2" applyFont="1" applyProtection="1">
      <protection locked="0"/>
    </xf>
    <xf numFmtId="0" fontId="15" fillId="0" borderId="0" xfId="2" applyFont="1" applyAlignment="1" applyProtection="1">
      <alignment horizontal="center"/>
      <protection locked="0"/>
    </xf>
    <xf numFmtId="0" fontId="28" fillId="0" borderId="0" xfId="2" applyFont="1" applyProtection="1">
      <protection locked="0"/>
    </xf>
    <xf numFmtId="0" fontId="29" fillId="0" borderId="0" xfId="2" applyFont="1" applyAlignment="1" applyProtection="1">
      <alignment horizontal="center" vertical="center"/>
      <protection locked="0"/>
    </xf>
    <xf numFmtId="0" fontId="30" fillId="0" borderId="0" xfId="2" applyFont="1" applyProtection="1">
      <protection locked="0"/>
    </xf>
    <xf numFmtId="0" fontId="29" fillId="0" borderId="0" xfId="2" applyFont="1" applyAlignment="1" applyProtection="1">
      <alignment vertical="center"/>
      <protection locked="0"/>
    </xf>
    <xf numFmtId="2" fontId="18" fillId="0" borderId="0" xfId="2" applyNumberFormat="1" applyFont="1" applyProtection="1">
      <protection locked="0"/>
    </xf>
    <xf numFmtId="0" fontId="29" fillId="0" borderId="0" xfId="2" applyFont="1" applyAlignment="1" applyProtection="1">
      <alignment horizontal="left" vertical="center"/>
      <protection locked="0"/>
    </xf>
    <xf numFmtId="0" fontId="29" fillId="0" borderId="0" xfId="2" applyFont="1" applyAlignment="1" applyProtection="1">
      <alignment horizontal="left" vertical="center"/>
      <protection locked="0"/>
    </xf>
    <xf numFmtId="0" fontId="29" fillId="0" borderId="17" xfId="2" applyFont="1" applyBorder="1" applyAlignment="1" applyProtection="1">
      <alignment vertical="center"/>
      <protection locked="0"/>
    </xf>
    <xf numFmtId="0" fontId="32" fillId="0" borderId="0" xfId="2" applyFont="1" applyAlignment="1" applyProtection="1">
      <alignment horizontal="center" vertical="center"/>
      <protection locked="0"/>
    </xf>
    <xf numFmtId="0" fontId="34" fillId="0" borderId="0" xfId="2" applyFont="1" applyAlignment="1" applyProtection="1">
      <alignment horizontal="left" vertical="center"/>
      <protection locked="0"/>
    </xf>
    <xf numFmtId="0" fontId="3" fillId="5" borderId="1" xfId="2" applyFont="1" applyFill="1" applyBorder="1" applyAlignment="1">
      <alignment horizontal="center" vertical="center"/>
    </xf>
    <xf numFmtId="0" fontId="3" fillId="5" borderId="13" xfId="2" applyFont="1" applyFill="1" applyBorder="1" applyAlignment="1">
      <alignment horizontal="center" vertical="center"/>
    </xf>
    <xf numFmtId="0" fontId="3" fillId="5" borderId="2" xfId="2" applyFont="1" applyFill="1" applyBorder="1" applyAlignment="1">
      <alignment horizontal="center" vertical="center"/>
    </xf>
    <xf numFmtId="0" fontId="5" fillId="5" borderId="2" xfId="2" applyFont="1" applyFill="1" applyBorder="1" applyAlignment="1">
      <alignment horizontal="center" vertical="center" wrapText="1"/>
    </xf>
    <xf numFmtId="0" fontId="5" fillId="5" borderId="3" xfId="2" applyFont="1" applyFill="1" applyBorder="1" applyAlignment="1">
      <alignment horizontal="center" vertical="center" wrapText="1"/>
    </xf>
    <xf numFmtId="0" fontId="14" fillId="5" borderId="0" xfId="2" applyFont="1" applyFill="1" applyProtection="1">
      <protection locked="0"/>
    </xf>
    <xf numFmtId="0" fontId="3" fillId="5" borderId="6" xfId="2" applyFont="1" applyFill="1" applyBorder="1" applyAlignment="1">
      <alignment horizontal="center" vertical="center"/>
    </xf>
    <xf numFmtId="0" fontId="3" fillId="5" borderId="7" xfId="2" applyFont="1" applyFill="1" applyBorder="1" applyAlignment="1">
      <alignment horizontal="center" vertical="center"/>
    </xf>
    <xf numFmtId="0" fontId="3" fillId="5" borderId="4" xfId="2" applyFont="1" applyFill="1" applyBorder="1" applyAlignment="1">
      <alignment horizontal="center" vertical="center"/>
    </xf>
    <xf numFmtId="0" fontId="5" fillId="5" borderId="4" xfId="2" applyFont="1" applyFill="1" applyBorder="1" applyAlignment="1">
      <alignment horizontal="center" vertical="center" wrapText="1"/>
    </xf>
    <xf numFmtId="2" fontId="5" fillId="5" borderId="9" xfId="2" applyNumberFormat="1" applyFont="1" applyFill="1" applyBorder="1" applyAlignment="1">
      <alignment horizontal="center" vertical="center" wrapText="1"/>
    </xf>
    <xf numFmtId="2" fontId="5" fillId="5" borderId="10" xfId="2" applyNumberFormat="1" applyFont="1" applyFill="1" applyBorder="1" applyAlignment="1">
      <alignment horizontal="center" vertical="center" wrapText="1"/>
    </xf>
    <xf numFmtId="0" fontId="5" fillId="5" borderId="5" xfId="2" applyFont="1" applyFill="1" applyBorder="1" applyAlignment="1">
      <alignment horizontal="center" vertical="center" wrapText="1"/>
    </xf>
    <xf numFmtId="0" fontId="15" fillId="5" borderId="8" xfId="2" applyFont="1" applyFill="1" applyBorder="1" applyAlignment="1">
      <alignment horizontal="left" vertical="center"/>
    </xf>
    <xf numFmtId="2" fontId="4" fillId="5" borderId="8" xfId="2" applyNumberFormat="1" applyFont="1" applyFill="1" applyBorder="1" applyAlignment="1" applyProtection="1">
      <alignment horizontal="center" vertical="center"/>
      <protection locked="0"/>
    </xf>
    <xf numFmtId="164" fontId="4" fillId="5" borderId="8" xfId="2" applyNumberFormat="1" applyFont="1" applyFill="1" applyBorder="1" applyAlignment="1" applyProtection="1">
      <alignment horizontal="center" vertical="center"/>
      <protection locked="0"/>
    </xf>
    <xf numFmtId="2" fontId="4" fillId="5" borderId="8" xfId="2" applyNumberFormat="1" applyFont="1" applyFill="1" applyBorder="1" applyAlignment="1">
      <alignment horizontal="center" vertical="center"/>
    </xf>
    <xf numFmtId="14" fontId="4" fillId="5" borderId="11" xfId="2" applyNumberFormat="1" applyFont="1" applyFill="1" applyBorder="1" applyAlignment="1">
      <alignment horizontal="center" vertical="center"/>
    </xf>
    <xf numFmtId="14" fontId="4" fillId="5" borderId="9" xfId="2" applyNumberFormat="1" applyFont="1" applyFill="1" applyBorder="1" applyAlignment="1">
      <alignment horizontal="center" vertical="center"/>
    </xf>
    <xf numFmtId="164" fontId="4" fillId="5" borderId="3" xfId="2" applyNumberFormat="1" applyFont="1" applyFill="1" applyBorder="1" applyAlignment="1" applyProtection="1">
      <alignment horizontal="center" vertical="center"/>
      <protection locked="0"/>
    </xf>
    <xf numFmtId="0" fontId="4" fillId="5" borderId="0" xfId="2" applyFont="1" applyFill="1" applyProtection="1">
      <protection locked="0"/>
    </xf>
    <xf numFmtId="0" fontId="15" fillId="5" borderId="0" xfId="2" applyFont="1" applyFill="1"/>
    <xf numFmtId="0" fontId="39" fillId="0" borderId="0" xfId="5"/>
    <xf numFmtId="0" fontId="40" fillId="0" borderId="0" xfId="5" applyFont="1" applyAlignment="1">
      <alignment horizontal="right" wrapText="1"/>
    </xf>
    <xf numFmtId="0" fontId="9" fillId="0" borderId="0" xfId="5" applyFont="1" applyAlignment="1">
      <alignment horizontal="center"/>
    </xf>
    <xf numFmtId="0" fontId="9" fillId="0" borderId="0" xfId="5" applyFont="1" applyAlignment="1">
      <alignment horizontal="right"/>
    </xf>
    <xf numFmtId="0" fontId="9" fillId="0" borderId="0" xfId="5" applyFont="1"/>
    <xf numFmtId="0" fontId="9" fillId="0" borderId="7" xfId="5" applyFont="1" applyBorder="1" applyProtection="1">
      <protection locked="0"/>
    </xf>
    <xf numFmtId="0" fontId="42" fillId="0" borderId="0" xfId="5" applyFont="1"/>
    <xf numFmtId="0" fontId="40" fillId="0" borderId="0" xfId="5" applyFont="1" applyAlignment="1">
      <alignment horizontal="right" wrapText="1"/>
    </xf>
    <xf numFmtId="0" fontId="9" fillId="0" borderId="0" xfId="5" applyFont="1"/>
    <xf numFmtId="0" fontId="43" fillId="10" borderId="30" xfId="5" applyFont="1" applyFill="1" applyBorder="1" applyAlignment="1">
      <alignment horizontal="center" vertical="center" wrapText="1"/>
    </xf>
    <xf numFmtId="1" fontId="9" fillId="11" borderId="30" xfId="5" applyNumberFormat="1" applyFont="1" applyFill="1" applyBorder="1" applyAlignment="1" applyProtection="1">
      <alignment horizontal="center" vertical="center"/>
      <protection locked="0"/>
    </xf>
    <xf numFmtId="2" fontId="9" fillId="11" borderId="30" xfId="5" applyNumberFormat="1" applyFont="1" applyFill="1" applyBorder="1" applyAlignment="1" applyProtection="1">
      <alignment horizontal="center" vertical="center"/>
      <protection locked="0"/>
    </xf>
    <xf numFmtId="2" fontId="9" fillId="11" borderId="30" xfId="5" applyNumberFormat="1" applyFont="1" applyFill="1" applyBorder="1" applyAlignment="1">
      <alignment horizontal="center" vertical="center"/>
    </xf>
    <xf numFmtId="2" fontId="9" fillId="11" borderId="31" xfId="5" applyNumberFormat="1" applyFont="1" applyFill="1" applyBorder="1" applyAlignment="1" applyProtection="1">
      <alignment horizontal="center" vertical="center"/>
      <protection locked="0"/>
    </xf>
    <xf numFmtId="2" fontId="9" fillId="11" borderId="31" xfId="5" applyNumberFormat="1" applyFont="1" applyFill="1" applyBorder="1" applyAlignment="1">
      <alignment horizontal="center" vertical="center"/>
    </xf>
    <xf numFmtId="0" fontId="44" fillId="8" borderId="32" xfId="5" applyFont="1" applyFill="1" applyBorder="1" applyAlignment="1">
      <alignment vertical="center" wrapText="1"/>
    </xf>
    <xf numFmtId="0" fontId="44" fillId="8" borderId="0" xfId="5" applyFont="1" applyFill="1" applyAlignment="1">
      <alignment vertical="center" wrapText="1"/>
    </xf>
    <xf numFmtId="2" fontId="44" fillId="8" borderId="8" xfId="5" applyNumberFormat="1" applyFont="1" applyFill="1" applyBorder="1" applyAlignment="1">
      <alignment vertical="center" wrapText="1"/>
    </xf>
    <xf numFmtId="0" fontId="44" fillId="8" borderId="8" xfId="5" applyFont="1" applyFill="1" applyBorder="1" applyAlignment="1">
      <alignment vertical="center" wrapText="1"/>
    </xf>
    <xf numFmtId="44" fontId="44" fillId="8" borderId="29" xfId="6" applyFont="1" applyFill="1" applyBorder="1" applyAlignment="1" applyProtection="1">
      <alignment horizontal="center" vertical="center"/>
    </xf>
    <xf numFmtId="14" fontId="42" fillId="0" borderId="34" xfId="5" applyNumberFormat="1" applyFont="1" applyBorder="1" applyAlignment="1">
      <alignment horizontal="left"/>
    </xf>
    <xf numFmtId="0" fontId="7" fillId="0" borderId="0" xfId="5" applyFont="1" applyAlignment="1">
      <alignment horizontal="left"/>
    </xf>
    <xf numFmtId="0" fontId="46" fillId="0" borderId="0" xfId="5" applyFont="1"/>
    <xf numFmtId="0" fontId="46" fillId="0" borderId="36" xfId="5" applyFont="1" applyBorder="1" applyAlignment="1">
      <alignment horizontal="left" vertical="center"/>
    </xf>
    <xf numFmtId="14" fontId="25" fillId="0" borderId="34" xfId="5" applyNumberFormat="1" applyFont="1" applyBorder="1" applyAlignment="1">
      <alignment horizontal="left"/>
    </xf>
    <xf numFmtId="0" fontId="7" fillId="0" borderId="0" xfId="5" applyFont="1"/>
    <xf numFmtId="0" fontId="48" fillId="0" borderId="0" xfId="2" applyFont="1"/>
    <xf numFmtId="0" fontId="50" fillId="0" borderId="0" xfId="2" applyFont="1" applyAlignment="1">
      <alignment horizontal="left"/>
    </xf>
    <xf numFmtId="0" fontId="52" fillId="0" borderId="0" xfId="2" applyFont="1"/>
    <xf numFmtId="0" fontId="50" fillId="0" borderId="0" xfId="2" applyFont="1"/>
    <xf numFmtId="0" fontId="46" fillId="0" borderId="0" xfId="2" applyFont="1"/>
    <xf numFmtId="0" fontId="46" fillId="0" borderId="1" xfId="2" applyFont="1" applyBorder="1"/>
    <xf numFmtId="0" fontId="46" fillId="0" borderId="2" xfId="2" applyFont="1" applyBorder="1"/>
    <xf numFmtId="0" fontId="51" fillId="0" borderId="2" xfId="2" applyFont="1" applyBorder="1" applyAlignment="1">
      <alignment horizontal="center"/>
    </xf>
    <xf numFmtId="0" fontId="46" fillId="0" borderId="0" xfId="2" applyFont="1" applyAlignment="1">
      <alignment horizontal="center"/>
    </xf>
    <xf numFmtId="0" fontId="51" fillId="0" borderId="4" xfId="2" applyFont="1" applyBorder="1" applyAlignment="1">
      <alignment horizontal="center"/>
    </xf>
    <xf numFmtId="2" fontId="51" fillId="0" borderId="8" xfId="2" applyNumberFormat="1" applyFont="1" applyBorder="1"/>
    <xf numFmtId="165" fontId="51" fillId="0" borderId="11" xfId="2" applyNumberFormat="1" applyFont="1" applyBorder="1" applyAlignment="1" applyProtection="1">
      <alignment horizontal="center"/>
      <protection locked="0"/>
    </xf>
    <xf numFmtId="165" fontId="51" fillId="0" borderId="9" xfId="2" applyNumberFormat="1" applyFont="1" applyBorder="1" applyAlignment="1" applyProtection="1">
      <alignment horizontal="center"/>
      <protection locked="0"/>
    </xf>
    <xf numFmtId="165" fontId="51" fillId="0" borderId="10" xfId="2" applyNumberFormat="1" applyFont="1" applyBorder="1" applyAlignment="1" applyProtection="1">
      <alignment horizontal="center"/>
      <protection locked="0"/>
    </xf>
    <xf numFmtId="0" fontId="46" fillId="0" borderId="9" xfId="2" applyFont="1" applyBorder="1" applyAlignment="1" applyProtection="1">
      <alignment horizontal="center"/>
      <protection locked="0"/>
    </xf>
    <xf numFmtId="18" fontId="51" fillId="0" borderId="11" xfId="2" applyNumberFormat="1" applyFont="1" applyBorder="1" applyAlignment="1" applyProtection="1">
      <alignment horizontal="center"/>
      <protection locked="0"/>
    </xf>
    <xf numFmtId="18" fontId="51" fillId="0" borderId="10" xfId="2" applyNumberFormat="1" applyFont="1" applyBorder="1" applyAlignment="1" applyProtection="1">
      <alignment horizontal="center"/>
      <protection locked="0"/>
    </xf>
    <xf numFmtId="18" fontId="51" fillId="0" borderId="9" xfId="2" applyNumberFormat="1" applyFont="1" applyBorder="1" applyAlignment="1" applyProtection="1">
      <alignment horizontal="center"/>
      <protection locked="0"/>
    </xf>
    <xf numFmtId="0" fontId="46" fillId="0" borderId="0" xfId="2" applyFont="1" applyProtection="1">
      <protection locked="0"/>
    </xf>
    <xf numFmtId="0" fontId="46" fillId="0" borderId="0" xfId="2" applyFont="1" applyAlignment="1" applyProtection="1">
      <alignment horizontal="center"/>
      <protection locked="0"/>
    </xf>
    <xf numFmtId="2" fontId="51" fillId="0" borderId="8" xfId="8" applyNumberFormat="1" applyFont="1" applyBorder="1" applyAlignment="1" applyProtection="1">
      <alignment horizontal="right"/>
    </xf>
    <xf numFmtId="0" fontId="46" fillId="0" borderId="0" xfId="2" applyFont="1" applyAlignment="1">
      <alignment horizontal="left"/>
    </xf>
    <xf numFmtId="0" fontId="51" fillId="0" borderId="0" xfId="2" applyFont="1" applyAlignment="1">
      <alignment horizontal="right" vertical="center"/>
    </xf>
    <xf numFmtId="0" fontId="51" fillId="0" borderId="0" xfId="2" applyFont="1" applyAlignment="1">
      <alignment horizontal="right"/>
    </xf>
    <xf numFmtId="0" fontId="51" fillId="0" borderId="7" xfId="2" applyFont="1" applyBorder="1" applyAlignment="1" applyProtection="1">
      <alignment horizontal="left"/>
      <protection locked="0"/>
    </xf>
    <xf numFmtId="0" fontId="55" fillId="0" borderId="0" xfId="2" applyFont="1" applyAlignment="1">
      <alignment horizontal="left"/>
    </xf>
    <xf numFmtId="0" fontId="11" fillId="9" borderId="0" xfId="2" applyFont="1" applyFill="1" applyAlignment="1">
      <alignment horizontal="center" vertical="center" wrapText="1"/>
    </xf>
    <xf numFmtId="2" fontId="13" fillId="9" borderId="0" xfId="2" applyNumberFormat="1" applyFont="1" applyFill="1" applyAlignment="1" applyProtection="1">
      <alignment horizontal="left" vertical="center" wrapText="1"/>
      <protection locked="0"/>
    </xf>
    <xf numFmtId="0" fontId="4" fillId="9" borderId="0" xfId="2" applyFont="1" applyFill="1" applyAlignment="1" applyProtection="1">
      <alignment wrapText="1"/>
      <protection locked="0"/>
    </xf>
    <xf numFmtId="0" fontId="4" fillId="9" borderId="0" xfId="2" applyFont="1" applyFill="1" applyProtection="1">
      <protection locked="0"/>
    </xf>
    <xf numFmtId="0" fontId="56" fillId="0" borderId="0" xfId="2" applyFont="1" applyAlignment="1">
      <alignment horizontal="left" wrapText="1"/>
    </xf>
    <xf numFmtId="0" fontId="19" fillId="0" borderId="0" xfId="2" applyFont="1" applyAlignment="1">
      <alignment horizontal="left" wrapText="1"/>
    </xf>
    <xf numFmtId="0" fontId="19" fillId="0" borderId="0" xfId="2" applyFont="1" applyAlignment="1">
      <alignment wrapText="1"/>
    </xf>
    <xf numFmtId="2" fontId="19" fillId="0" borderId="0" xfId="2" applyNumberFormat="1" applyFont="1" applyAlignment="1" applyProtection="1">
      <alignment wrapText="1"/>
      <protection locked="0"/>
    </xf>
    <xf numFmtId="0" fontId="57" fillId="0" borderId="0" xfId="2" applyFont="1" applyAlignment="1" applyProtection="1">
      <alignment horizontal="left" wrapText="1"/>
      <protection locked="0"/>
    </xf>
    <xf numFmtId="0" fontId="19" fillId="0" borderId="0" xfId="2" applyFont="1" applyAlignment="1" applyProtection="1">
      <alignment wrapText="1"/>
      <protection locked="0"/>
    </xf>
    <xf numFmtId="0" fontId="4" fillId="0" borderId="0" xfId="2" applyFont="1" applyAlignment="1">
      <alignment horizontal="left" wrapText="1"/>
    </xf>
    <xf numFmtId="14" fontId="4" fillId="0" borderId="0" xfId="2" applyNumberFormat="1" applyFont="1" applyAlignment="1" applyProtection="1">
      <alignment horizontal="left"/>
      <protection locked="0"/>
    </xf>
    <xf numFmtId="0" fontId="59" fillId="0" borderId="0" xfId="2" applyFont="1" applyAlignment="1">
      <alignment horizontal="left" wrapText="1"/>
    </xf>
    <xf numFmtId="0" fontId="56" fillId="0" borderId="0" xfId="2" applyFont="1" applyAlignment="1">
      <alignment horizontal="right" wrapText="1"/>
    </xf>
    <xf numFmtId="0" fontId="56" fillId="0" borderId="0" xfId="2" applyFont="1" applyAlignment="1">
      <alignment wrapText="1"/>
    </xf>
    <xf numFmtId="0" fontId="28" fillId="0" borderId="0" xfId="3" applyFont="1" applyFill="1" applyBorder="1" applyAlignment="1" applyProtection="1">
      <protection locked="0"/>
    </xf>
    <xf numFmtId="0" fontId="61" fillId="0" borderId="0" xfId="2" applyFont="1"/>
    <xf numFmtId="2" fontId="14" fillId="0" borderId="0" xfId="2" applyNumberFormat="1" applyFont="1" applyAlignment="1">
      <alignment horizontal="center" vertical="center"/>
    </xf>
    <xf numFmtId="0" fontId="8" fillId="0" borderId="0" xfId="2" applyFont="1"/>
    <xf numFmtId="2" fontId="8" fillId="0" borderId="0" xfId="2" applyNumberFormat="1" applyFont="1" applyAlignment="1">
      <alignment horizontal="center" vertical="center"/>
    </xf>
    <xf numFmtId="2" fontId="14" fillId="0" borderId="0" xfId="2" applyNumberFormat="1" applyFont="1" applyAlignment="1" applyProtection="1">
      <alignment horizontal="center" vertical="center"/>
      <protection locked="0"/>
    </xf>
    <xf numFmtId="0" fontId="15" fillId="0" borderId="7" xfId="2" applyFont="1" applyBorder="1"/>
    <xf numFmtId="0" fontId="15" fillId="0" borderId="0" xfId="2" applyFont="1" applyAlignment="1">
      <alignment horizontal="right"/>
    </xf>
    <xf numFmtId="14" fontId="4" fillId="0" borderId="7" xfId="2" applyNumberFormat="1" applyFont="1" applyBorder="1"/>
    <xf numFmtId="0" fontId="15" fillId="0" borderId="0" xfId="2" applyFont="1" applyProtection="1">
      <protection locked="0"/>
    </xf>
    <xf numFmtId="2" fontId="15" fillId="0" borderId="0" xfId="2" applyNumberFormat="1" applyFont="1" applyProtection="1">
      <protection locked="0"/>
    </xf>
    <xf numFmtId="0" fontId="15" fillId="0" borderId="0" xfId="2" applyFont="1" applyAlignment="1" applyProtection="1">
      <alignment horizontal="right"/>
      <protection locked="0"/>
    </xf>
    <xf numFmtId="0" fontId="15" fillId="0" borderId="7" xfId="2" applyFont="1" applyBorder="1" applyProtection="1">
      <protection locked="0"/>
    </xf>
    <xf numFmtId="0" fontId="4" fillId="0" borderId="0" xfId="2" applyFont="1" applyAlignment="1">
      <alignment horizontal="center"/>
    </xf>
    <xf numFmtId="0" fontId="62" fillId="0" borderId="0" xfId="2" applyFont="1"/>
    <xf numFmtId="0" fontId="63" fillId="0" borderId="0" xfId="2" applyFont="1"/>
    <xf numFmtId="0" fontId="4" fillId="0" borderId="0" xfId="2" applyFont="1" applyAlignment="1">
      <alignment vertical="center"/>
    </xf>
    <xf numFmtId="2" fontId="4" fillId="0" borderId="0" xfId="2" applyNumberFormat="1" applyFont="1" applyAlignment="1">
      <alignment vertical="center"/>
    </xf>
    <xf numFmtId="0" fontId="64" fillId="0" borderId="0" xfId="2" applyFont="1" applyAlignment="1">
      <alignment horizontal="left"/>
    </xf>
    <xf numFmtId="0" fontId="65" fillId="0" borderId="0" xfId="2" applyFont="1" applyAlignment="1">
      <alignment horizontal="left"/>
    </xf>
    <xf numFmtId="0" fontId="65" fillId="0" borderId="0" xfId="2" applyFont="1"/>
    <xf numFmtId="0" fontId="66" fillId="0" borderId="0" xfId="2" applyFont="1" applyAlignment="1">
      <alignment horizontal="left"/>
    </xf>
    <xf numFmtId="0" fontId="65" fillId="0" borderId="0" xfId="2" applyFont="1" applyProtection="1">
      <protection locked="0"/>
    </xf>
    <xf numFmtId="0" fontId="65" fillId="0" borderId="0" xfId="2" applyFont="1" applyAlignment="1" applyProtection="1">
      <alignment horizontal="left"/>
      <protection locked="0"/>
    </xf>
    <xf numFmtId="0" fontId="4" fillId="0" borderId="0" xfId="2" applyFont="1" applyAlignment="1" applyProtection="1">
      <alignment horizontal="left"/>
      <protection locked="0"/>
    </xf>
    <xf numFmtId="0" fontId="4" fillId="0" borderId="18" xfId="2" applyFont="1" applyBorder="1"/>
    <xf numFmtId="0" fontId="67" fillId="0" borderId="18" xfId="2" applyFont="1" applyBorder="1" applyAlignment="1">
      <alignment horizontal="left"/>
    </xf>
    <xf numFmtId="0" fontId="68" fillId="0" borderId="17" xfId="2" applyFont="1" applyBorder="1" applyAlignment="1">
      <alignment horizontal="left"/>
    </xf>
    <xf numFmtId="0" fontId="69" fillId="0" borderId="0" xfId="2" applyFont="1" applyAlignment="1">
      <alignment horizontal="left"/>
    </xf>
    <xf numFmtId="0" fontId="18" fillId="0" borderId="20" xfId="2" applyFont="1" applyBorder="1" applyProtection="1">
      <protection locked="0"/>
    </xf>
    <xf numFmtId="0" fontId="68" fillId="0" borderId="18" xfId="2" applyFont="1" applyBorder="1" applyAlignment="1">
      <alignment horizontal="left"/>
    </xf>
    <xf numFmtId="0" fontId="68" fillId="0" borderId="0" xfId="2" applyFont="1" applyAlignment="1">
      <alignment horizontal="left"/>
    </xf>
    <xf numFmtId="0" fontId="68" fillId="0" borderId="0" xfId="2" applyFont="1"/>
    <xf numFmtId="0" fontId="68" fillId="0" borderId="20" xfId="2" applyFont="1" applyBorder="1"/>
    <xf numFmtId="0" fontId="65" fillId="0" borderId="0" xfId="2" applyFont="1" applyAlignment="1">
      <alignment horizontal="center"/>
    </xf>
    <xf numFmtId="0" fontId="68" fillId="0" borderId="18" xfId="2" applyFont="1" applyBorder="1"/>
    <xf numFmtId="0" fontId="67" fillId="0" borderId="0" xfId="2" applyFont="1"/>
    <xf numFmtId="2" fontId="65" fillId="0" borderId="0" xfId="2" applyNumberFormat="1" applyFont="1" applyProtection="1">
      <protection locked="0"/>
    </xf>
    <xf numFmtId="0" fontId="68" fillId="0" borderId="0" xfId="2" applyFont="1" applyProtection="1">
      <protection locked="0"/>
    </xf>
    <xf numFmtId="0" fontId="70" fillId="0" borderId="0" xfId="2" applyFont="1" applyProtection="1">
      <protection locked="0"/>
    </xf>
    <xf numFmtId="2" fontId="65" fillId="0" borderId="0" xfId="2" applyNumberFormat="1" applyFont="1"/>
    <xf numFmtId="0" fontId="68" fillId="0" borderId="17" xfId="2" applyFont="1" applyBorder="1"/>
    <xf numFmtId="2" fontId="65" fillId="0" borderId="0" xfId="2" applyNumberFormat="1" applyFont="1" applyAlignment="1">
      <alignment horizontal="left"/>
    </xf>
    <xf numFmtId="0" fontId="68" fillId="0" borderId="18" xfId="2" applyFont="1" applyBorder="1" applyProtection="1">
      <protection locked="0"/>
    </xf>
    <xf numFmtId="0" fontId="68" fillId="0" borderId="20" xfId="2" applyFont="1" applyBorder="1" applyProtection="1">
      <protection locked="0"/>
    </xf>
    <xf numFmtId="2" fontId="64" fillId="0" borderId="0" xfId="2" applyNumberFormat="1" applyFont="1"/>
    <xf numFmtId="0" fontId="18" fillId="0" borderId="21" xfId="2" applyFont="1" applyBorder="1" applyProtection="1">
      <protection locked="0"/>
    </xf>
    <xf numFmtId="0" fontId="18" fillId="0" borderId="17" xfId="2" applyFont="1" applyBorder="1" applyProtection="1">
      <protection locked="0"/>
    </xf>
    <xf numFmtId="0" fontId="18" fillId="0" borderId="22" xfId="2" applyFont="1" applyBorder="1" applyProtection="1">
      <protection locked="0"/>
    </xf>
    <xf numFmtId="0" fontId="28" fillId="0" borderId="0" xfId="2" applyFont="1" applyAlignment="1">
      <alignment horizontal="left"/>
    </xf>
    <xf numFmtId="0" fontId="28" fillId="0" borderId="0" xfId="2" applyFont="1"/>
    <xf numFmtId="2" fontId="28" fillId="0" borderId="0" xfId="2" applyNumberFormat="1" applyFont="1"/>
    <xf numFmtId="2" fontId="12" fillId="0" borderId="0" xfId="2" applyNumberFormat="1" applyFont="1"/>
    <xf numFmtId="0" fontId="12" fillId="0" borderId="0" xfId="2" applyFont="1"/>
    <xf numFmtId="0" fontId="12" fillId="0" borderId="0" xfId="2" applyFont="1" applyProtection="1">
      <protection locked="0"/>
    </xf>
    <xf numFmtId="0" fontId="4" fillId="0" borderId="0" xfId="2" applyFont="1"/>
    <xf numFmtId="0" fontId="4" fillId="0" borderId="0" xfId="2" applyFont="1" applyProtection="1">
      <protection locked="0"/>
    </xf>
    <xf numFmtId="0" fontId="3" fillId="5" borderId="12" xfId="2" applyFont="1" applyFill="1" applyBorder="1" applyAlignment="1">
      <alignment horizontal="center" vertical="center"/>
    </xf>
    <xf numFmtId="0" fontId="3" fillId="5" borderId="2" xfId="2" applyFont="1" applyFill="1" applyBorder="1" applyAlignment="1">
      <alignment horizontal="center" vertical="center" wrapText="1"/>
    </xf>
    <xf numFmtId="0" fontId="3" fillId="5" borderId="3" xfId="2" applyFont="1" applyFill="1" applyBorder="1" applyAlignment="1">
      <alignment horizontal="center" vertical="center" wrapText="1"/>
    </xf>
    <xf numFmtId="0" fontId="3" fillId="5" borderId="0" xfId="2" applyFont="1" applyFill="1" applyAlignment="1">
      <alignment horizontal="left" vertical="center"/>
    </xf>
    <xf numFmtId="0" fontId="5" fillId="5" borderId="0" xfId="2" applyFont="1" applyFill="1" applyAlignment="1">
      <alignment horizontal="center" vertical="center" wrapText="1"/>
    </xf>
    <xf numFmtId="0" fontId="8" fillId="5" borderId="8" xfId="2" applyFont="1" applyFill="1" applyBorder="1" applyAlignment="1">
      <alignment horizontal="left" vertical="center"/>
    </xf>
    <xf numFmtId="2" fontId="14" fillId="5" borderId="8" xfId="2" applyNumberFormat="1" applyFont="1" applyFill="1" applyBorder="1" applyAlignment="1" applyProtection="1">
      <alignment horizontal="center" vertical="center"/>
      <protection locked="0"/>
    </xf>
    <xf numFmtId="164" fontId="14" fillId="5" borderId="8" xfId="2" applyNumberFormat="1" applyFont="1" applyFill="1" applyBorder="1" applyAlignment="1" applyProtection="1">
      <alignment horizontal="center" vertical="center"/>
      <protection locked="0"/>
    </xf>
    <xf numFmtId="2" fontId="14" fillId="5" borderId="11" xfId="2" applyNumberFormat="1" applyFont="1" applyFill="1" applyBorder="1" applyAlignment="1" applyProtection="1">
      <alignment horizontal="center" vertical="center"/>
      <protection locked="0"/>
    </xf>
    <xf numFmtId="2" fontId="14" fillId="5" borderId="11" xfId="2" quotePrefix="1" applyNumberFormat="1" applyFont="1" applyFill="1" applyBorder="1" applyAlignment="1" applyProtection="1">
      <alignment horizontal="center" vertical="center"/>
      <protection locked="0"/>
    </xf>
    <xf numFmtId="2" fontId="14" fillId="5" borderId="1" xfId="2" applyNumberFormat="1" applyFont="1" applyFill="1" applyBorder="1" applyAlignment="1" applyProtection="1">
      <alignment horizontal="center" vertical="center"/>
      <protection locked="0"/>
    </xf>
    <xf numFmtId="2" fontId="8" fillId="5" borderId="8" xfId="2" applyNumberFormat="1" applyFont="1" applyFill="1" applyBorder="1" applyAlignment="1">
      <alignment horizontal="center" vertical="center"/>
    </xf>
    <xf numFmtId="2" fontId="14" fillId="5" borderId="0" xfId="2" applyNumberFormat="1" applyFont="1" applyFill="1" applyAlignment="1">
      <alignment horizontal="center" vertical="center"/>
    </xf>
    <xf numFmtId="0" fontId="8" fillId="5" borderId="0" xfId="2" applyFont="1" applyFill="1"/>
    <xf numFmtId="0" fontId="41" fillId="0" borderId="0" xfId="5" applyFont="1" applyBorder="1" applyAlignment="1" applyProtection="1">
      <alignment horizontal="left" wrapText="1"/>
      <protection locked="0"/>
    </xf>
    <xf numFmtId="0" fontId="9" fillId="0" borderId="0" xfId="5" applyFont="1" applyBorder="1" applyAlignment="1" applyProtection="1">
      <alignment horizontal="left"/>
      <protection locked="0"/>
    </xf>
    <xf numFmtId="0" fontId="9" fillId="0" borderId="0" xfId="5" applyFont="1" applyBorder="1" applyProtection="1">
      <protection locked="0"/>
    </xf>
    <xf numFmtId="0" fontId="4" fillId="0" borderId="0" xfId="2" applyFont="1" applyBorder="1" applyAlignment="1">
      <alignment horizontal="left"/>
    </xf>
    <xf numFmtId="0" fontId="4" fillId="0" borderId="0" xfId="2" applyFont="1" applyBorder="1"/>
    <xf numFmtId="2" fontId="15" fillId="5" borderId="0" xfId="2" applyNumberFormat="1" applyFont="1" applyFill="1" applyBorder="1" applyAlignment="1">
      <alignment horizontal="center" vertical="center"/>
    </xf>
    <xf numFmtId="0" fontId="4" fillId="0" borderId="0" xfId="2" applyFont="1" applyFill="1" applyBorder="1" applyProtection="1">
      <protection locked="0"/>
    </xf>
    <xf numFmtId="0" fontId="15" fillId="0" borderId="0" xfId="2" applyFont="1" applyAlignment="1"/>
    <xf numFmtId="0" fontId="4" fillId="0" borderId="0" xfId="2" applyFont="1" applyAlignment="1"/>
    <xf numFmtId="0" fontId="12" fillId="9" borderId="0" xfId="2" applyFont="1" applyFill="1" applyAlignment="1">
      <alignment vertical="center"/>
    </xf>
    <xf numFmtId="0" fontId="4" fillId="0" borderId="0" xfId="2" applyFont="1" applyBorder="1" applyAlignment="1" applyProtection="1">
      <protection locked="0"/>
    </xf>
    <xf numFmtId="0" fontId="4" fillId="0" borderId="7" xfId="2" applyFont="1" applyBorder="1" applyAlignment="1">
      <alignment horizontal="left"/>
    </xf>
    <xf numFmtId="0" fontId="4" fillId="0" borderId="10" xfId="2" applyFont="1" applyBorder="1" applyAlignment="1">
      <alignment horizontal="left"/>
    </xf>
    <xf numFmtId="0" fontId="15" fillId="0" borderId="10" xfId="2" applyFont="1" applyBorder="1" applyAlignment="1">
      <alignment horizontal="left"/>
    </xf>
    <xf numFmtId="0" fontId="4" fillId="0" borderId="10" xfId="2" applyFont="1" applyBorder="1"/>
    <xf numFmtId="0" fontId="4" fillId="0" borderId="10" xfId="3" applyFont="1" applyFill="1" applyBorder="1" applyAlignment="1" applyProtection="1">
      <alignment horizontal="left"/>
    </xf>
    <xf numFmtId="0" fontId="14" fillId="0" borderId="7" xfId="2" applyFont="1" applyBorder="1" applyAlignment="1" applyProtection="1">
      <protection locked="0"/>
    </xf>
    <xf numFmtId="0" fontId="14" fillId="0" borderId="19" xfId="2" applyFont="1" applyBorder="1" applyAlignment="1" applyProtection="1">
      <protection locked="0"/>
    </xf>
    <xf numFmtId="0" fontId="23" fillId="7" borderId="21" xfId="2" applyFont="1" applyFill="1" applyBorder="1" applyAlignment="1" applyProtection="1">
      <protection locked="0"/>
    </xf>
    <xf numFmtId="0" fontId="23" fillId="7" borderId="17" xfId="2" applyFont="1" applyFill="1" applyBorder="1" applyAlignment="1" applyProtection="1">
      <protection locked="0"/>
    </xf>
    <xf numFmtId="0" fontId="23" fillId="7" borderId="22" xfId="2" applyFont="1" applyFill="1" applyBorder="1" applyAlignment="1" applyProtection="1">
      <protection locked="0"/>
    </xf>
    <xf numFmtId="0" fontId="14" fillId="0" borderId="0" xfId="2" applyFont="1" applyFill="1" applyBorder="1" applyAlignment="1" applyProtection="1">
      <protection locked="0"/>
    </xf>
    <xf numFmtId="0" fontId="15" fillId="0" borderId="0" xfId="2" applyFont="1" applyFill="1" applyBorder="1" applyAlignment="1">
      <alignment vertical="center"/>
    </xf>
    <xf numFmtId="2" fontId="22" fillId="0" borderId="0" xfId="2" applyNumberFormat="1" applyFont="1" applyFill="1" applyBorder="1" applyAlignment="1">
      <alignment vertical="center"/>
    </xf>
    <xf numFmtId="2" fontId="21" fillId="0" borderId="0" xfId="2" applyNumberFormat="1" applyFont="1" applyFill="1" applyBorder="1" applyAlignment="1">
      <alignment vertical="center"/>
    </xf>
    <xf numFmtId="0" fontId="23" fillId="0" borderId="0" xfId="2" applyFont="1" applyFill="1" applyBorder="1" applyAlignment="1" applyProtection="1">
      <protection locked="0"/>
    </xf>
    <xf numFmtId="0" fontId="14" fillId="0" borderId="17" xfId="2" applyFont="1" applyBorder="1" applyAlignment="1" applyProtection="1">
      <protection locked="0"/>
    </xf>
    <xf numFmtId="0" fontId="14" fillId="0" borderId="0" xfId="2" applyFont="1" applyBorder="1" applyAlignment="1" applyProtection="1">
      <protection locked="0"/>
    </xf>
    <xf numFmtId="2" fontId="21" fillId="0" borderId="0" xfId="2" applyNumberFormat="1" applyFont="1" applyBorder="1" applyAlignment="1" applyProtection="1">
      <alignment vertical="center"/>
      <protection locked="0"/>
    </xf>
    <xf numFmtId="0" fontId="4" fillId="0" borderId="0" xfId="2" applyFont="1" applyBorder="1" applyProtection="1">
      <protection locked="0"/>
    </xf>
    <xf numFmtId="2" fontId="21" fillId="0" borderId="0" xfId="2" applyNumberFormat="1" applyFont="1" applyBorder="1" applyAlignment="1">
      <alignment vertical="center"/>
    </xf>
    <xf numFmtId="0" fontId="21" fillId="0" borderId="17" xfId="2" applyFont="1" applyBorder="1" applyAlignment="1" applyProtection="1">
      <alignment horizontal="left"/>
      <protection locked="0"/>
    </xf>
    <xf numFmtId="0" fontId="13" fillId="0" borderId="0" xfId="2" applyFont="1" applyAlignment="1"/>
    <xf numFmtId="0" fontId="18" fillId="0" borderId="0" xfId="2" applyFont="1" applyAlignment="1"/>
    <xf numFmtId="2" fontId="15" fillId="5" borderId="11" xfId="2" applyNumberFormat="1" applyFont="1" applyFill="1" applyBorder="1" applyAlignment="1">
      <alignment horizontal="center" vertical="center"/>
    </xf>
    <xf numFmtId="2" fontId="4" fillId="5" borderId="9" xfId="2" applyNumberFormat="1" applyFont="1" applyFill="1" applyBorder="1" applyAlignment="1">
      <alignment horizontal="center" vertical="center"/>
    </xf>
    <xf numFmtId="2" fontId="15" fillId="5" borderId="1" xfId="2" applyNumberFormat="1" applyFont="1" applyFill="1" applyBorder="1" applyAlignment="1">
      <alignment horizontal="center" vertical="center"/>
    </xf>
    <xf numFmtId="2" fontId="4" fillId="5" borderId="2" xfId="2" applyNumberFormat="1" applyFont="1" applyFill="1" applyBorder="1" applyAlignment="1">
      <alignment horizontal="center" vertical="center"/>
    </xf>
    <xf numFmtId="0" fontId="14" fillId="0" borderId="0" xfId="2" applyFont="1" applyBorder="1" applyProtection="1">
      <protection locked="0"/>
    </xf>
    <xf numFmtId="0" fontId="18" fillId="0" borderId="0" xfId="3" applyFont="1" applyFill="1" applyBorder="1" applyAlignment="1" applyProtection="1"/>
    <xf numFmtId="0" fontId="15" fillId="0" borderId="1" xfId="2" applyFont="1" applyBorder="1" applyAlignment="1"/>
    <xf numFmtId="0" fontId="4" fillId="0" borderId="12" xfId="2" applyFont="1" applyBorder="1" applyAlignment="1"/>
    <xf numFmtId="0" fontId="4" fillId="0" borderId="13" xfId="2" applyFont="1" applyBorder="1" applyAlignment="1"/>
    <xf numFmtId="0" fontId="4" fillId="0" borderId="2" xfId="2" applyFont="1" applyBorder="1" applyAlignment="1"/>
    <xf numFmtId="0" fontId="4" fillId="0" borderId="0" xfId="2" applyFont="1" applyBorder="1" applyAlignment="1"/>
    <xf numFmtId="0" fontId="4" fillId="0" borderId="23" xfId="2" applyFont="1" applyBorder="1" applyAlignment="1"/>
    <xf numFmtId="2" fontId="4" fillId="0" borderId="4" xfId="2" applyNumberFormat="1" applyFont="1" applyBorder="1"/>
    <xf numFmtId="0" fontId="15" fillId="0" borderId="0" xfId="2" applyFont="1" applyBorder="1" applyAlignment="1"/>
    <xf numFmtId="0" fontId="29" fillId="0" borderId="0" xfId="2" applyFont="1" applyFill="1" applyAlignment="1">
      <alignment vertical="center"/>
    </xf>
    <xf numFmtId="0" fontId="29" fillId="0" borderId="7" xfId="2" applyFont="1" applyBorder="1" applyAlignment="1" applyProtection="1">
      <alignment vertical="center"/>
      <protection locked="0"/>
    </xf>
    <xf numFmtId="0" fontId="29" fillId="0" borderId="10" xfId="2" applyFont="1" applyBorder="1" applyAlignment="1" applyProtection="1">
      <alignment vertical="center"/>
      <protection locked="0"/>
    </xf>
    <xf numFmtId="0" fontId="29" fillId="0" borderId="0" xfId="2" applyFont="1" applyBorder="1" applyAlignment="1" applyProtection="1">
      <alignment vertical="center"/>
      <protection locked="0"/>
    </xf>
    <xf numFmtId="0" fontId="31" fillId="0" borderId="0" xfId="2" applyFont="1" applyBorder="1" applyAlignment="1">
      <alignment vertical="center"/>
    </xf>
    <xf numFmtId="0" fontId="27" fillId="0" borderId="0" xfId="2" applyFont="1" applyAlignment="1">
      <alignment vertical="center"/>
    </xf>
    <xf numFmtId="0" fontId="18" fillId="0" borderId="0" xfId="2" applyFont="1" applyBorder="1" applyProtection="1">
      <protection locked="0"/>
    </xf>
    <xf numFmtId="0" fontId="28" fillId="0" borderId="0" xfId="2" applyFont="1" applyBorder="1" applyProtection="1">
      <protection locked="0"/>
    </xf>
    <xf numFmtId="0" fontId="29" fillId="0" borderId="0" xfId="2" applyFont="1" applyBorder="1" applyAlignment="1" applyProtection="1">
      <alignment horizontal="left" vertical="center"/>
      <protection locked="0"/>
    </xf>
    <xf numFmtId="0" fontId="11" fillId="0" borderId="0" xfId="2" applyFont="1" applyAlignment="1"/>
    <xf numFmtId="0" fontId="4" fillId="0" borderId="0" xfId="3" applyFont="1" applyFill="1" applyBorder="1" applyAlignment="1" applyProtection="1">
      <protection locked="0"/>
    </xf>
    <xf numFmtId="0" fontId="19" fillId="0" borderId="0" xfId="2" applyFont="1" applyAlignment="1" applyProtection="1">
      <protection locked="0"/>
    </xf>
    <xf numFmtId="0" fontId="4" fillId="0" borderId="0" xfId="2" applyFont="1" applyFill="1" applyBorder="1" applyAlignment="1"/>
    <xf numFmtId="0" fontId="21" fillId="0" borderId="0" xfId="2" applyFont="1" applyFill="1" applyBorder="1" applyAlignment="1">
      <alignment wrapText="1"/>
    </xf>
    <xf numFmtId="0" fontId="20" fillId="0" borderId="0" xfId="2" applyFont="1" applyAlignment="1" applyProtection="1">
      <protection locked="0"/>
    </xf>
    <xf numFmtId="2" fontId="20" fillId="0" borderId="0" xfId="2" applyNumberFormat="1" applyFont="1" applyAlignment="1" applyProtection="1">
      <protection locked="0"/>
    </xf>
    <xf numFmtId="14" fontId="15" fillId="7" borderId="7" xfId="2" applyNumberFormat="1" applyFont="1" applyFill="1" applyBorder="1" applyAlignment="1" applyProtection="1">
      <protection locked="0"/>
    </xf>
    <xf numFmtId="0" fontId="21" fillId="0" borderId="0" xfId="2" applyFont="1" applyBorder="1" applyAlignment="1">
      <alignment wrapText="1"/>
    </xf>
    <xf numFmtId="0" fontId="79" fillId="0" borderId="0" xfId="0" applyFont="1"/>
    <xf numFmtId="0" fontId="84" fillId="15" borderId="40" xfId="0" applyFont="1" applyFill="1" applyBorder="1" applyAlignment="1">
      <alignment horizontal="center"/>
    </xf>
    <xf numFmtId="0" fontId="86" fillId="16" borderId="0" xfId="0" applyFont="1" applyFill="1" applyAlignment="1">
      <alignment horizontal="left"/>
    </xf>
    <xf numFmtId="0" fontId="87" fillId="17" borderId="42" xfId="0" applyFont="1" applyFill="1" applyBorder="1" applyAlignment="1">
      <alignment horizontal="right" wrapText="1"/>
    </xf>
    <xf numFmtId="0" fontId="87" fillId="17" borderId="42" xfId="0" applyFont="1" applyFill="1" applyBorder="1" applyAlignment="1">
      <alignment wrapText="1"/>
    </xf>
    <xf numFmtId="0" fontId="87" fillId="17" borderId="42" xfId="0" applyFont="1" applyFill="1" applyBorder="1" applyAlignment="1">
      <alignment horizontal="center" wrapText="1"/>
    </xf>
    <xf numFmtId="4" fontId="88" fillId="18" borderId="0" xfId="0" applyNumberFormat="1" applyFont="1" applyFill="1" applyAlignment="1">
      <alignment horizontal="right"/>
    </xf>
    <xf numFmtId="0" fontId="79" fillId="16" borderId="0" xfId="0" applyFont="1" applyFill="1" applyAlignment="1">
      <alignment horizontal="center"/>
    </xf>
    <xf numFmtId="4" fontId="79" fillId="16" borderId="0" xfId="0" applyNumberFormat="1" applyFont="1" applyFill="1"/>
    <xf numFmtId="0" fontId="79" fillId="16" borderId="0" xfId="0" applyFont="1" applyFill="1"/>
    <xf numFmtId="0" fontId="79" fillId="16" borderId="40" xfId="0" applyFont="1" applyFill="1" applyBorder="1"/>
    <xf numFmtId="4" fontId="79" fillId="16" borderId="40" xfId="0" applyNumberFormat="1" applyFont="1" applyFill="1" applyBorder="1"/>
    <xf numFmtId="0" fontId="79" fillId="14" borderId="40" xfId="0" applyFont="1" applyFill="1" applyBorder="1"/>
    <xf numFmtId="0" fontId="89" fillId="14" borderId="40" xfId="0" applyFont="1" applyFill="1" applyBorder="1"/>
    <xf numFmtId="4" fontId="79" fillId="14" borderId="40" xfId="0" applyNumberFormat="1" applyFont="1" applyFill="1" applyBorder="1" applyAlignment="1">
      <alignment horizontal="right"/>
    </xf>
    <xf numFmtId="4" fontId="90" fillId="14" borderId="40" xfId="0" applyNumberFormat="1" applyFont="1" applyFill="1" applyBorder="1" applyAlignment="1">
      <alignment horizontal="right"/>
    </xf>
    <xf numFmtId="0" fontId="79" fillId="0" borderId="0" xfId="0" applyFont="1" applyBorder="1"/>
    <xf numFmtId="0" fontId="80" fillId="0" borderId="0" xfId="0" applyFont="1" applyBorder="1" applyAlignment="1">
      <alignment horizontal="center" wrapText="1"/>
    </xf>
    <xf numFmtId="0" fontId="82" fillId="0" borderId="0" xfId="0" applyFont="1" applyBorder="1" applyAlignment="1"/>
    <xf numFmtId="0" fontId="83" fillId="0" borderId="0" xfId="0" applyFont="1" applyBorder="1" applyAlignment="1">
      <alignment horizontal="center"/>
    </xf>
    <xf numFmtId="0" fontId="81" fillId="0" borderId="0" xfId="0" applyFont="1" applyFill="1" applyBorder="1" applyAlignment="1"/>
    <xf numFmtId="0" fontId="84" fillId="14" borderId="44" xfId="0" applyFont="1" applyFill="1" applyBorder="1" applyAlignment="1">
      <alignment horizontal="center"/>
    </xf>
    <xf numFmtId="167" fontId="85" fillId="14" borderId="44" xfId="0" applyNumberFormat="1" applyFont="1" applyFill="1" applyBorder="1" applyAlignment="1">
      <alignment horizontal="center"/>
    </xf>
    <xf numFmtId="0" fontId="86" fillId="16" borderId="42" xfId="0" applyFont="1" applyFill="1" applyBorder="1" applyAlignment="1">
      <alignment horizontal="left"/>
    </xf>
    <xf numFmtId="0" fontId="87" fillId="17" borderId="46" xfId="0" applyFont="1" applyFill="1" applyBorder="1" applyAlignment="1">
      <alignment wrapText="1"/>
    </xf>
    <xf numFmtId="0" fontId="79" fillId="16" borderId="43" xfId="0" applyFont="1" applyFill="1" applyBorder="1"/>
    <xf numFmtId="4" fontId="79" fillId="16" borderId="8" xfId="0" applyNumberFormat="1" applyFont="1" applyFill="1" applyBorder="1" applyAlignment="1">
      <alignment horizontal="right"/>
    </xf>
    <xf numFmtId="0" fontId="84" fillId="15" borderId="48" xfId="0" applyFont="1" applyFill="1" applyBorder="1" applyAlignment="1">
      <alignment horizontal="center"/>
    </xf>
    <xf numFmtId="1" fontId="79" fillId="16" borderId="49" xfId="0" applyNumberFormat="1" applyFont="1" applyFill="1" applyBorder="1" applyAlignment="1">
      <alignment horizontal="right"/>
    </xf>
    <xf numFmtId="0" fontId="79" fillId="0" borderId="10" xfId="0" applyFont="1" applyBorder="1"/>
    <xf numFmtId="166" fontId="79" fillId="16" borderId="8" xfId="0" applyNumberFormat="1" applyFont="1" applyFill="1" applyBorder="1" applyAlignment="1">
      <alignment horizontal="right"/>
    </xf>
    <xf numFmtId="166" fontId="88" fillId="18" borderId="8" xfId="0" applyNumberFormat="1" applyFont="1" applyFill="1" applyBorder="1" applyAlignment="1">
      <alignment horizontal="right"/>
    </xf>
    <xf numFmtId="0" fontId="45" fillId="0" borderId="0" xfId="0" applyFont="1" applyBorder="1"/>
    <xf numFmtId="0" fontId="91" fillId="0" borderId="0" xfId="0" applyFont="1" applyBorder="1"/>
    <xf numFmtId="49" fontId="92" fillId="0" borderId="0" xfId="0" applyNumberFormat="1" applyFont="1" applyBorder="1"/>
    <xf numFmtId="0" fontId="0" fillId="0" borderId="0" xfId="0" applyBorder="1"/>
    <xf numFmtId="0" fontId="79" fillId="14" borderId="0" xfId="0" applyFont="1" applyFill="1" applyBorder="1"/>
    <xf numFmtId="0" fontId="79" fillId="0" borderId="0" xfId="0" applyFont="1" applyFill="1" applyBorder="1"/>
    <xf numFmtId="0" fontId="0" fillId="0" borderId="0" xfId="0" applyFill="1"/>
    <xf numFmtId="0" fontId="94" fillId="14" borderId="40" xfId="0" applyFont="1" applyFill="1" applyBorder="1"/>
    <xf numFmtId="166" fontId="95" fillId="16" borderId="47" xfId="0" applyNumberFormat="1" applyFont="1" applyFill="1" applyBorder="1" applyAlignment="1">
      <alignment horizontal="right"/>
    </xf>
    <xf numFmtId="4" fontId="96" fillId="18" borderId="40" xfId="0" applyNumberFormat="1" applyFont="1" applyFill="1" applyBorder="1" applyAlignment="1">
      <alignment horizontal="right"/>
    </xf>
    <xf numFmtId="166" fontId="79" fillId="14" borderId="0" xfId="0" applyNumberFormat="1" applyFont="1" applyFill="1" applyBorder="1"/>
    <xf numFmtId="0" fontId="79" fillId="16" borderId="51" xfId="0" applyFont="1" applyFill="1" applyBorder="1"/>
    <xf numFmtId="166" fontId="95" fillId="14" borderId="51" xfId="0" applyNumberFormat="1" applyFont="1" applyFill="1" applyBorder="1" applyAlignment="1">
      <alignment horizontal="right"/>
    </xf>
    <xf numFmtId="0" fontId="93" fillId="0" borderId="10" xfId="0" applyFont="1" applyBorder="1" applyAlignment="1">
      <alignment horizontal="left" wrapText="1"/>
    </xf>
    <xf numFmtId="14" fontId="81" fillId="20" borderId="10" xfId="0" applyNumberFormat="1" applyFont="1" applyFill="1" applyBorder="1" applyAlignment="1">
      <alignment horizontal="left"/>
    </xf>
    <xf numFmtId="0" fontId="79" fillId="0" borderId="13" xfId="0" applyFont="1" applyBorder="1"/>
    <xf numFmtId="0" fontId="45" fillId="0" borderId="13" xfId="0" applyFont="1" applyBorder="1"/>
    <xf numFmtId="0" fontId="0" fillId="0" borderId="13" xfId="0" applyBorder="1"/>
    <xf numFmtId="0" fontId="80" fillId="0" borderId="7" xfId="0" applyFont="1" applyBorder="1" applyAlignment="1">
      <alignment horizontal="left" wrapText="1"/>
    </xf>
    <xf numFmtId="0" fontId="79" fillId="0" borderId="7" xfId="0" applyFont="1" applyBorder="1"/>
    <xf numFmtId="0" fontId="81" fillId="20" borderId="7" xfId="0" applyFont="1" applyFill="1" applyBorder="1" applyAlignment="1">
      <alignment horizontal="left"/>
    </xf>
    <xf numFmtId="0" fontId="79" fillId="16" borderId="10" xfId="0" applyFont="1" applyFill="1" applyBorder="1" applyAlignment="1">
      <alignment horizontal="center"/>
    </xf>
    <xf numFmtId="49" fontId="79" fillId="16" borderId="41" xfId="0" applyNumberFormat="1" applyFont="1" applyFill="1" applyBorder="1" applyAlignment="1">
      <alignment horizontal="center"/>
    </xf>
    <xf numFmtId="49" fontId="79" fillId="16" borderId="45" xfId="0" applyNumberFormat="1" applyFont="1" applyFill="1" applyBorder="1" applyAlignment="1">
      <alignment horizontal="center"/>
    </xf>
    <xf numFmtId="0" fontId="79" fillId="16" borderId="8" xfId="0" applyFont="1" applyFill="1" applyBorder="1" applyAlignment="1">
      <alignment horizontal="center"/>
    </xf>
    <xf numFmtId="0" fontId="38" fillId="0" borderId="0" xfId="4" applyBorder="1" applyAlignment="1">
      <alignment horizontal="center"/>
    </xf>
    <xf numFmtId="0" fontId="41" fillId="0" borderId="7" xfId="5" applyFont="1" applyBorder="1" applyAlignment="1" applyProtection="1">
      <alignment horizontal="left" wrapText="1"/>
      <protection locked="0"/>
    </xf>
    <xf numFmtId="0" fontId="9" fillId="0" borderId="7" xfId="5" applyFont="1" applyBorder="1" applyAlignment="1" applyProtection="1">
      <alignment horizontal="center"/>
      <protection locked="0"/>
    </xf>
    <xf numFmtId="0" fontId="9" fillId="0" borderId="7" xfId="5" applyFont="1" applyBorder="1" applyAlignment="1" applyProtection="1">
      <alignment horizontal="left"/>
      <protection locked="0"/>
    </xf>
    <xf numFmtId="0" fontId="43" fillId="10" borderId="28" xfId="5" applyFont="1" applyFill="1" applyBorder="1" applyAlignment="1">
      <alignment horizontal="center" vertical="center" wrapText="1"/>
    </xf>
    <xf numFmtId="0" fontId="39" fillId="0" borderId="29" xfId="5" applyBorder="1" applyAlignment="1">
      <alignment horizontal="center" vertical="center" wrapText="1"/>
    </xf>
    <xf numFmtId="0" fontId="43" fillId="10" borderId="30" xfId="5" applyFont="1" applyFill="1" applyBorder="1" applyAlignment="1">
      <alignment horizontal="center" vertical="center" wrapText="1"/>
    </xf>
    <xf numFmtId="0" fontId="39" fillId="0" borderId="30" xfId="5" applyBorder="1" applyAlignment="1">
      <alignment horizontal="center" vertical="center" wrapText="1"/>
    </xf>
    <xf numFmtId="14" fontId="9" fillId="11" borderId="30" xfId="5" applyNumberFormat="1" applyFont="1" applyFill="1" applyBorder="1" applyAlignment="1" applyProtection="1">
      <alignment horizontal="left" vertical="center"/>
      <protection locked="0"/>
    </xf>
    <xf numFmtId="0" fontId="9" fillId="0" borderId="30" xfId="5" applyFont="1" applyBorder="1" applyAlignment="1" applyProtection="1">
      <alignment vertical="center"/>
      <protection locked="0"/>
    </xf>
    <xf numFmtId="0" fontId="40" fillId="0" borderId="0" xfId="5" applyFont="1" applyAlignment="1">
      <alignment horizontal="center" vertical="top"/>
    </xf>
    <xf numFmtId="0" fontId="42" fillId="0" borderId="33" xfId="5" applyFont="1" applyBorder="1" applyAlignment="1">
      <alignment horizontal="left"/>
    </xf>
    <xf numFmtId="0" fontId="25" fillId="0" borderId="34" xfId="5" applyFont="1" applyBorder="1" applyAlignment="1">
      <alignment horizontal="left"/>
    </xf>
    <xf numFmtId="0" fontId="46" fillId="0" borderId="35" xfId="5" applyFont="1" applyBorder="1" applyAlignment="1">
      <alignment horizontal="left" vertical="center"/>
    </xf>
    <xf numFmtId="0" fontId="40" fillId="0" borderId="0" xfId="5" applyFont="1" applyAlignment="1">
      <alignment horizontal="right" wrapText="1"/>
    </xf>
    <xf numFmtId="0" fontId="40" fillId="0" borderId="0" xfId="5" applyFont="1" applyBorder="1" applyAlignment="1">
      <alignment horizontal="right" wrapText="1"/>
    </xf>
    <xf numFmtId="0" fontId="41" fillId="0" borderId="1" xfId="5" applyFont="1" applyBorder="1" applyAlignment="1" applyProtection="1">
      <alignment horizontal="center"/>
      <protection locked="0"/>
    </xf>
    <xf numFmtId="0" fontId="41" fillId="0" borderId="13" xfId="5" applyFont="1" applyBorder="1" applyAlignment="1" applyProtection="1">
      <alignment horizontal="center"/>
      <protection locked="0"/>
    </xf>
    <xf numFmtId="0" fontId="41" fillId="0" borderId="2" xfId="5" applyFont="1" applyBorder="1" applyAlignment="1" applyProtection="1">
      <alignment horizontal="center"/>
      <protection locked="0"/>
    </xf>
    <xf numFmtId="0" fontId="41" fillId="0" borderId="12" xfId="5" applyFont="1" applyBorder="1" applyAlignment="1" applyProtection="1">
      <alignment horizontal="center"/>
      <protection locked="0"/>
    </xf>
    <xf numFmtId="0" fontId="41" fillId="0" borderId="0" xfId="5" applyFont="1" applyBorder="1" applyAlignment="1" applyProtection="1">
      <alignment horizontal="center"/>
      <protection locked="0"/>
    </xf>
    <xf numFmtId="0" fontId="41" fillId="0" borderId="23" xfId="5" applyFont="1" applyBorder="1" applyAlignment="1" applyProtection="1">
      <alignment horizontal="center"/>
      <protection locked="0"/>
    </xf>
    <xf numFmtId="0" fontId="41" fillId="0" borderId="6" xfId="5" applyFont="1" applyBorder="1" applyAlignment="1" applyProtection="1">
      <alignment horizontal="center"/>
      <protection locked="0"/>
    </xf>
    <xf numFmtId="0" fontId="41" fillId="0" borderId="7" xfId="5" applyFont="1" applyBorder="1" applyAlignment="1" applyProtection="1">
      <alignment horizontal="center"/>
      <protection locked="0"/>
    </xf>
    <xf numFmtId="0" fontId="41" fillId="0" borderId="4" xfId="5" applyFont="1" applyBorder="1" applyAlignment="1" applyProtection="1">
      <alignment horizontal="center"/>
      <protection locked="0"/>
    </xf>
    <xf numFmtId="0" fontId="80" fillId="0" borderId="0" xfId="0" applyFont="1" applyBorder="1" applyAlignment="1">
      <alignment horizontal="right" wrapText="1"/>
    </xf>
    <xf numFmtId="0" fontId="82" fillId="0" borderId="0" xfId="0" applyFont="1" applyBorder="1"/>
    <xf numFmtId="0" fontId="80" fillId="21" borderId="50" xfId="0" applyFont="1" applyFill="1" applyBorder="1" applyAlignment="1">
      <alignment horizontal="center" wrapText="1"/>
    </xf>
    <xf numFmtId="0" fontId="82" fillId="20" borderId="50" xfId="0" applyFont="1" applyFill="1" applyBorder="1"/>
    <xf numFmtId="0" fontId="84" fillId="13" borderId="0" xfId="0" applyFont="1" applyFill="1" applyAlignment="1">
      <alignment horizontal="center"/>
    </xf>
    <xf numFmtId="0" fontId="0" fillId="0" borderId="0" xfId="0"/>
    <xf numFmtId="49" fontId="92" fillId="19" borderId="13" xfId="0" applyNumberFormat="1" applyFont="1" applyFill="1" applyBorder="1" applyAlignment="1">
      <alignment horizontal="center" vertical="center" wrapText="1"/>
    </xf>
    <xf numFmtId="49" fontId="92" fillId="19" borderId="0" xfId="0" applyNumberFormat="1" applyFont="1" applyFill="1" applyBorder="1" applyAlignment="1">
      <alignment horizontal="center" vertical="center" wrapText="1"/>
    </xf>
    <xf numFmtId="0" fontId="78" fillId="12" borderId="11" xfId="0" applyFont="1" applyFill="1" applyBorder="1" applyAlignment="1">
      <alignment horizontal="center"/>
    </xf>
    <xf numFmtId="0" fontId="78" fillId="12" borderId="10" xfId="0" applyFont="1" applyFill="1" applyBorder="1" applyAlignment="1">
      <alignment horizontal="center"/>
    </xf>
    <xf numFmtId="0" fontId="78" fillId="12" borderId="9" xfId="0" applyFont="1" applyFill="1" applyBorder="1" applyAlignment="1">
      <alignment horizontal="center"/>
    </xf>
    <xf numFmtId="0" fontId="0" fillId="0" borderId="52" xfId="0" applyBorder="1" applyAlignment="1" applyProtection="1">
      <alignment horizontal="center"/>
      <protection locked="0"/>
    </xf>
    <xf numFmtId="0" fontId="0" fillId="0" borderId="53" xfId="0" applyBorder="1" applyAlignment="1" applyProtection="1">
      <alignment horizontal="center"/>
      <protection locked="0"/>
    </xf>
    <xf numFmtId="0" fontId="0" fillId="0" borderId="54" xfId="0" applyBorder="1" applyAlignment="1" applyProtection="1">
      <alignment horizontal="center"/>
      <protection locked="0"/>
    </xf>
    <xf numFmtId="0" fontId="2" fillId="6" borderId="11" xfId="0" applyFont="1" applyFill="1" applyBorder="1" applyAlignment="1" applyProtection="1">
      <alignment horizontal="center" vertical="center" wrapText="1"/>
      <protection locked="0"/>
    </xf>
    <xf numFmtId="0" fontId="2" fillId="6" borderId="10" xfId="0" applyFont="1" applyFill="1" applyBorder="1" applyAlignment="1" applyProtection="1">
      <alignment horizontal="center" vertical="center" wrapText="1"/>
      <protection locked="0"/>
    </xf>
    <xf numFmtId="0" fontId="2" fillId="6" borderId="9"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wrapText="1"/>
      <protection locked="0"/>
    </xf>
    <xf numFmtId="0" fontId="8" fillId="3" borderId="13" xfId="0" applyFont="1" applyFill="1" applyBorder="1" applyAlignment="1" applyProtection="1">
      <alignment horizontal="center" wrapText="1"/>
      <protection locked="0"/>
    </xf>
    <xf numFmtId="0" fontId="8" fillId="3" borderId="2" xfId="0" applyFont="1" applyFill="1" applyBorder="1" applyAlignment="1" applyProtection="1">
      <alignment horizontal="center" wrapText="1"/>
      <protection locked="0"/>
    </xf>
    <xf numFmtId="0" fontId="8" fillId="3" borderId="6" xfId="0" applyFont="1" applyFill="1" applyBorder="1" applyAlignment="1" applyProtection="1">
      <alignment horizontal="center" wrapText="1"/>
      <protection locked="0"/>
    </xf>
    <xf numFmtId="0" fontId="8" fillId="3" borderId="7" xfId="0" applyFont="1" applyFill="1" applyBorder="1" applyAlignment="1" applyProtection="1">
      <alignment horizontal="center" wrapText="1"/>
      <protection locked="0"/>
    </xf>
    <xf numFmtId="0" fontId="8" fillId="3" borderId="4" xfId="0" applyFont="1" applyFill="1" applyBorder="1" applyAlignment="1" applyProtection="1">
      <alignment horizontal="center" wrapText="1"/>
      <protection locked="0"/>
    </xf>
    <xf numFmtId="0" fontId="3" fillId="4" borderId="12"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wrapText="1"/>
      <protection locked="0"/>
    </xf>
    <xf numFmtId="0" fontId="6" fillId="3" borderId="1" xfId="1" applyFill="1" applyBorder="1" applyAlignment="1" applyProtection="1">
      <alignment horizontal="center"/>
      <protection locked="0"/>
    </xf>
    <xf numFmtId="0" fontId="6" fillId="3" borderId="2" xfId="1" applyFill="1" applyBorder="1" applyAlignment="1" applyProtection="1">
      <alignment horizontal="center"/>
      <protection locked="0"/>
    </xf>
    <xf numFmtId="0" fontId="6" fillId="3" borderId="6" xfId="1" applyFill="1" applyBorder="1" applyAlignment="1" applyProtection="1">
      <alignment horizontal="center"/>
      <protection locked="0"/>
    </xf>
    <xf numFmtId="0" fontId="6" fillId="3" borderId="4" xfId="1" applyFill="1" applyBorder="1" applyAlignment="1" applyProtection="1">
      <alignment horizontal="center"/>
      <protection locked="0"/>
    </xf>
    <xf numFmtId="0" fontId="7" fillId="3" borderId="13" xfId="0" applyFont="1" applyFill="1" applyBorder="1" applyAlignment="1" applyProtection="1">
      <alignment horizontal="center" wrapText="1"/>
      <protection locked="0"/>
    </xf>
    <xf numFmtId="0" fontId="7" fillId="3" borderId="2" xfId="0" applyFont="1" applyFill="1" applyBorder="1" applyAlignment="1" applyProtection="1">
      <alignment horizontal="center" wrapText="1"/>
      <protection locked="0"/>
    </xf>
    <xf numFmtId="0" fontId="7" fillId="3" borderId="7" xfId="0" applyFont="1" applyFill="1" applyBorder="1" applyAlignment="1" applyProtection="1">
      <alignment horizontal="center" wrapText="1"/>
      <protection locked="0"/>
    </xf>
    <xf numFmtId="0" fontId="7" fillId="3" borderId="4" xfId="0" applyFont="1" applyFill="1" applyBorder="1" applyAlignment="1" applyProtection="1">
      <alignment horizontal="center" wrapText="1"/>
      <protection locked="0"/>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14" fontId="9" fillId="11" borderId="28" xfId="5" applyNumberFormat="1" applyFont="1" applyFill="1" applyBorder="1" applyAlignment="1" applyProtection="1">
      <alignment horizontal="left" vertical="center" shrinkToFit="1"/>
      <protection locked="0"/>
    </xf>
    <xf numFmtId="0" fontId="39" fillId="0" borderId="29" xfId="5" applyBorder="1" applyAlignment="1">
      <alignment horizontal="left" vertical="center" shrinkToFit="1"/>
    </xf>
    <xf numFmtId="0" fontId="40" fillId="0" borderId="24" xfId="5" applyFont="1" applyBorder="1" applyAlignment="1">
      <alignment horizontal="right" wrapText="1"/>
    </xf>
    <xf numFmtId="0" fontId="9" fillId="0" borderId="25" xfId="5" applyFont="1" applyBorder="1" applyAlignment="1" applyProtection="1">
      <alignment horizontal="left" vertical="top"/>
      <protection locked="0"/>
    </xf>
    <xf numFmtId="0" fontId="9" fillId="0" borderId="26" xfId="5" applyFont="1" applyBorder="1" applyAlignment="1" applyProtection="1">
      <alignment horizontal="left" vertical="top"/>
      <protection locked="0"/>
    </xf>
    <xf numFmtId="0" fontId="9" fillId="0" borderId="27" xfId="5" applyFont="1" applyBorder="1" applyAlignment="1" applyProtection="1">
      <alignment horizontal="left" vertical="top"/>
      <protection locked="0"/>
    </xf>
    <xf numFmtId="0" fontId="9" fillId="0" borderId="0" xfId="5" applyFont="1"/>
    <xf numFmtId="0" fontId="54" fillId="0" borderId="0" xfId="2" applyFont="1" applyAlignment="1">
      <alignment horizontal="center"/>
    </xf>
    <xf numFmtId="0" fontId="53" fillId="0" borderId="0" xfId="2" applyFont="1" applyAlignment="1">
      <alignment horizontal="left"/>
    </xf>
    <xf numFmtId="0" fontId="52" fillId="0" borderId="0" xfId="2" applyFont="1" applyAlignment="1">
      <alignment horizontal="center"/>
    </xf>
    <xf numFmtId="0" fontId="51" fillId="0" borderId="0" xfId="2" applyFont="1" applyAlignment="1">
      <alignment horizontal="left"/>
    </xf>
    <xf numFmtId="0" fontId="46" fillId="0" borderId="7" xfId="2" applyFont="1" applyBorder="1" applyAlignment="1">
      <alignment horizontal="center"/>
    </xf>
    <xf numFmtId="0" fontId="51" fillId="0" borderId="0" xfId="2" applyFont="1" applyAlignment="1">
      <alignment horizontal="center"/>
    </xf>
    <xf numFmtId="0" fontId="46" fillId="0" borderId="0" xfId="2" applyFont="1" applyAlignment="1">
      <alignment horizontal="center"/>
    </xf>
    <xf numFmtId="0" fontId="51" fillId="0" borderId="7" xfId="2" applyFont="1" applyBorder="1" applyAlignment="1">
      <alignment horizontal="left"/>
    </xf>
    <xf numFmtId="0" fontId="47" fillId="0" borderId="0" xfId="2" applyFont="1" applyAlignment="1">
      <alignment horizontal="center" vertical="center"/>
    </xf>
    <xf numFmtId="0" fontId="50" fillId="0" borderId="0" xfId="2" applyFont="1" applyAlignment="1" applyProtection="1">
      <alignment horizontal="center"/>
      <protection locked="0"/>
    </xf>
    <xf numFmtId="44" fontId="51" fillId="0" borderId="11" xfId="7" applyFont="1" applyBorder="1" applyAlignment="1" applyProtection="1">
      <alignment horizontal="center"/>
      <protection locked="0"/>
    </xf>
    <xf numFmtId="44" fontId="51" fillId="0" borderId="9" xfId="7" applyFont="1" applyBorder="1" applyAlignment="1" applyProtection="1">
      <alignment horizontal="center"/>
      <protection locked="0"/>
    </xf>
    <xf numFmtId="0" fontId="50" fillId="0" borderId="12" xfId="2" applyFont="1" applyBorder="1" applyAlignment="1">
      <alignment horizontal="center"/>
    </xf>
    <xf numFmtId="0" fontId="50" fillId="0" borderId="0" xfId="2" applyFont="1" applyAlignment="1">
      <alignment horizontal="center"/>
    </xf>
    <xf numFmtId="0" fontId="51" fillId="0" borderId="7" xfId="2" applyFont="1" applyBorder="1" applyAlignment="1" applyProtection="1">
      <alignment horizontal="left"/>
      <protection locked="0"/>
    </xf>
    <xf numFmtId="166" fontId="51" fillId="0" borderId="11" xfId="2" applyNumberFormat="1" applyFont="1" applyBorder="1" applyAlignment="1">
      <alignment horizontal="right"/>
    </xf>
    <xf numFmtId="166" fontId="51" fillId="0" borderId="9" xfId="2" applyNumberFormat="1" applyFont="1" applyBorder="1" applyAlignment="1">
      <alignment horizontal="right"/>
    </xf>
    <xf numFmtId="165" fontId="51" fillId="0" borderId="11" xfId="2" applyNumberFormat="1" applyFont="1" applyBorder="1" applyAlignment="1" applyProtection="1">
      <alignment horizontal="center"/>
      <protection locked="0"/>
    </xf>
    <xf numFmtId="165" fontId="51" fillId="0" borderId="9" xfId="2" applyNumberFormat="1" applyFont="1" applyBorder="1" applyAlignment="1" applyProtection="1">
      <alignment horizontal="center"/>
      <protection locked="0"/>
    </xf>
    <xf numFmtId="165" fontId="51" fillId="0" borderId="10" xfId="2" applyNumberFormat="1" applyFont="1" applyBorder="1" applyAlignment="1" applyProtection="1">
      <alignment horizontal="center"/>
      <protection locked="0"/>
    </xf>
    <xf numFmtId="18" fontId="51" fillId="0" borderId="10" xfId="2" applyNumberFormat="1" applyFont="1" applyBorder="1" applyAlignment="1" applyProtection="1">
      <alignment horizontal="center"/>
      <protection locked="0"/>
    </xf>
    <xf numFmtId="18" fontId="51" fillId="0" borderId="9" xfId="2" applyNumberFormat="1" applyFont="1" applyBorder="1" applyAlignment="1" applyProtection="1">
      <alignment horizontal="center"/>
      <protection locked="0"/>
    </xf>
    <xf numFmtId="18" fontId="51" fillId="0" borderId="11" xfId="2" applyNumberFormat="1" applyFont="1" applyBorder="1" applyAlignment="1" applyProtection="1">
      <alignment horizontal="center"/>
      <protection locked="0"/>
    </xf>
    <xf numFmtId="0" fontId="46" fillId="0" borderId="9" xfId="2" applyFont="1" applyBorder="1" applyAlignment="1" applyProtection="1">
      <alignment horizontal="center"/>
      <protection locked="0"/>
    </xf>
    <xf numFmtId="18" fontId="51" fillId="0" borderId="7" xfId="2" applyNumberFormat="1" applyFont="1" applyBorder="1" applyAlignment="1" applyProtection="1">
      <alignment horizontal="center"/>
      <protection locked="0"/>
    </xf>
    <xf numFmtId="18" fontId="51" fillId="0" borderId="4" xfId="2" applyNumberFormat="1" applyFont="1" applyBorder="1" applyAlignment="1" applyProtection="1">
      <alignment horizontal="center"/>
      <protection locked="0"/>
    </xf>
    <xf numFmtId="18" fontId="51" fillId="0" borderId="6" xfId="2" applyNumberFormat="1" applyFont="1" applyBorder="1" applyAlignment="1" applyProtection="1">
      <alignment horizontal="center"/>
      <protection locked="0"/>
    </xf>
    <xf numFmtId="0" fontId="51" fillId="0" borderId="1" xfId="2" applyFont="1" applyBorder="1" applyAlignment="1">
      <alignment horizontal="center"/>
    </xf>
    <xf numFmtId="0" fontId="51" fillId="0" borderId="13" xfId="2" applyFont="1" applyBorder="1" applyAlignment="1">
      <alignment horizontal="center"/>
    </xf>
    <xf numFmtId="0" fontId="46" fillId="0" borderId="2" xfId="2" applyFont="1" applyBorder="1"/>
    <xf numFmtId="0" fontId="53" fillId="0" borderId="10" xfId="2" applyFont="1" applyBorder="1" applyAlignment="1">
      <alignment horizontal="center"/>
    </xf>
    <xf numFmtId="0" fontId="53" fillId="0" borderId="9" xfId="2" applyFont="1" applyBorder="1" applyAlignment="1">
      <alignment horizontal="center"/>
    </xf>
    <xf numFmtId="0" fontId="51" fillId="0" borderId="6" xfId="2" applyFont="1" applyBorder="1" applyAlignment="1">
      <alignment horizontal="center"/>
    </xf>
    <xf numFmtId="0" fontId="51" fillId="0" borderId="4" xfId="2" applyFont="1" applyBorder="1" applyAlignment="1">
      <alignment horizontal="center"/>
    </xf>
    <xf numFmtId="0" fontId="51" fillId="0" borderId="7" xfId="2" applyFont="1" applyBorder="1" applyAlignment="1">
      <alignment horizontal="center"/>
    </xf>
    <xf numFmtId="0" fontId="46" fillId="0" borderId="4" xfId="2" applyFont="1" applyBorder="1" applyAlignment="1">
      <alignment horizontal="center"/>
    </xf>
    <xf numFmtId="0" fontId="47" fillId="0" borderId="0" xfId="2" applyFont="1" applyAlignment="1">
      <alignment horizontal="center"/>
    </xf>
    <xf numFmtId="0" fontId="49" fillId="0" borderId="0" xfId="2" applyFont="1" applyAlignment="1">
      <alignment horizontal="center"/>
    </xf>
    <xf numFmtId="0" fontId="47" fillId="0" borderId="7" xfId="2" applyFont="1" applyBorder="1" applyAlignment="1">
      <alignment horizontal="center" vertical="center"/>
    </xf>
    <xf numFmtId="0" fontId="29" fillId="0" borderId="0" xfId="2" applyFont="1" applyAlignment="1" applyProtection="1">
      <alignment horizontal="left" vertical="center"/>
      <protection locked="0"/>
    </xf>
    <xf numFmtId="0" fontId="32" fillId="0" borderId="0" xfId="2" applyFont="1" applyAlignment="1" applyProtection="1">
      <alignment horizontal="center" vertical="center"/>
      <protection locked="0"/>
    </xf>
    <xf numFmtId="0" fontId="29" fillId="0" borderId="7" xfId="2" applyFont="1" applyBorder="1" applyAlignment="1" applyProtection="1">
      <alignment horizontal="left" vertical="center"/>
      <protection locked="0"/>
    </xf>
    <xf numFmtId="0" fontId="31" fillId="0" borderId="11" xfId="2" applyFont="1" applyBorder="1" applyAlignment="1">
      <alignment horizontal="center" vertical="center"/>
    </xf>
    <xf numFmtId="0" fontId="31" fillId="0" borderId="10" xfId="2" applyFont="1" applyBorder="1" applyAlignment="1">
      <alignment horizontal="center" vertical="center"/>
    </xf>
    <xf numFmtId="0" fontId="31" fillId="0" borderId="9" xfId="2" applyFont="1" applyBorder="1" applyAlignment="1">
      <alignment horizontal="center" vertical="center"/>
    </xf>
    <xf numFmtId="0" fontId="13" fillId="0" borderId="0" xfId="2" applyFont="1" applyAlignment="1">
      <alignment horizontal="center"/>
    </xf>
    <xf numFmtId="0" fontId="11" fillId="0" borderId="0" xfId="2" applyFont="1" applyAlignment="1">
      <alignment horizontal="center"/>
    </xf>
    <xf numFmtId="2" fontId="5" fillId="5" borderId="11" xfId="2" applyNumberFormat="1" applyFont="1" applyFill="1" applyBorder="1" applyAlignment="1">
      <alignment horizontal="center" vertical="center" wrapText="1"/>
    </xf>
    <xf numFmtId="2" fontId="5" fillId="5" borderId="9" xfId="2" applyNumberFormat="1" applyFont="1" applyFill="1" applyBorder="1" applyAlignment="1">
      <alignment horizontal="center" vertical="center" wrapText="1"/>
    </xf>
    <xf numFmtId="0" fontId="11" fillId="0" borderId="0" xfId="2" applyFont="1" applyAlignment="1" applyProtection="1">
      <alignment horizontal="center"/>
      <protection locked="0"/>
    </xf>
    <xf numFmtId="0" fontId="15" fillId="0" borderId="0" xfId="2" applyFont="1" applyAlignment="1" applyProtection="1">
      <alignment horizontal="center"/>
      <protection locked="0"/>
    </xf>
    <xf numFmtId="0" fontId="18" fillId="0" borderId="7" xfId="2" applyFont="1" applyBorder="1" applyAlignment="1" applyProtection="1">
      <alignment horizontal="left"/>
      <protection locked="0"/>
    </xf>
    <xf numFmtId="0" fontId="30" fillId="0" borderId="7" xfId="2" applyFont="1" applyBorder="1" applyAlignment="1" applyProtection="1">
      <alignment horizontal="left"/>
      <protection locked="0"/>
    </xf>
    <xf numFmtId="0" fontId="29" fillId="7" borderId="0" xfId="2" applyFont="1" applyFill="1" applyAlignment="1">
      <alignment horizontal="center" vertical="center" wrapText="1"/>
    </xf>
    <xf numFmtId="0" fontId="27" fillId="0" borderId="0" xfId="2" applyFont="1" applyAlignment="1">
      <alignment horizontal="center" vertical="center"/>
    </xf>
    <xf numFmtId="0" fontId="32" fillId="0" borderId="0" xfId="2" applyFont="1" applyBorder="1" applyAlignment="1" applyProtection="1">
      <alignment horizontal="center" vertical="center"/>
      <protection locked="0"/>
    </xf>
    <xf numFmtId="0" fontId="4" fillId="0" borderId="0" xfId="2" applyFont="1"/>
    <xf numFmtId="0" fontId="4" fillId="0" borderId="0" xfId="2" applyFont="1" applyProtection="1">
      <protection locked="0"/>
    </xf>
    <xf numFmtId="0" fontId="72" fillId="0" borderId="0" xfId="2" applyFont="1" applyAlignment="1">
      <alignment horizontal="left" wrapText="1"/>
    </xf>
    <xf numFmtId="0" fontId="12" fillId="0" borderId="0" xfId="2" applyFont="1"/>
    <xf numFmtId="0" fontId="12" fillId="0" borderId="0" xfId="2" applyFont="1" applyAlignment="1">
      <alignment horizontal="left"/>
    </xf>
    <xf numFmtId="0" fontId="74" fillId="0" borderId="11" xfId="2" applyFont="1" applyBorder="1" applyAlignment="1">
      <alignment horizontal="center"/>
    </xf>
    <xf numFmtId="0" fontId="74" fillId="0" borderId="10" xfId="2" applyFont="1" applyBorder="1" applyAlignment="1">
      <alignment horizontal="center"/>
    </xf>
    <xf numFmtId="0" fontId="74" fillId="0" borderId="9" xfId="2" applyFont="1" applyBorder="1" applyAlignment="1">
      <alignment horizontal="center"/>
    </xf>
    <xf numFmtId="0" fontId="4" fillId="0" borderId="0" xfId="2" applyFont="1" applyAlignment="1">
      <alignment horizontal="center"/>
    </xf>
    <xf numFmtId="0" fontId="71" fillId="0" borderId="0" xfId="2" applyFont="1" applyAlignment="1">
      <alignment horizontal="center"/>
    </xf>
    <xf numFmtId="14" fontId="8" fillId="5" borderId="11" xfId="2" applyNumberFormat="1" applyFont="1" applyFill="1" applyBorder="1" applyAlignment="1">
      <alignment horizontal="center" vertical="center"/>
    </xf>
    <xf numFmtId="14" fontId="8" fillId="5" borderId="9" xfId="2" applyNumberFormat="1" applyFont="1" applyFill="1" applyBorder="1" applyAlignment="1">
      <alignment horizontal="center" vertical="center"/>
    </xf>
    <xf numFmtId="2" fontId="14" fillId="5" borderId="11" xfId="2" applyNumberFormat="1" applyFont="1" applyFill="1" applyBorder="1" applyAlignment="1" applyProtection="1">
      <alignment horizontal="center" vertical="center" wrapText="1"/>
      <protection locked="0"/>
    </xf>
    <xf numFmtId="2" fontId="14" fillId="5" borderId="10" xfId="2" applyNumberFormat="1" applyFont="1" applyFill="1" applyBorder="1" applyAlignment="1" applyProtection="1">
      <alignment horizontal="center" vertical="center" wrapText="1"/>
      <protection locked="0"/>
    </xf>
    <xf numFmtId="2" fontId="14" fillId="5" borderId="9" xfId="2" applyNumberFormat="1" applyFont="1" applyFill="1" applyBorder="1" applyAlignment="1" applyProtection="1">
      <alignment horizontal="center" vertical="center" wrapText="1"/>
      <protection locked="0"/>
    </xf>
    <xf numFmtId="0" fontId="8" fillId="5" borderId="13" xfId="2" applyFont="1" applyFill="1" applyBorder="1" applyAlignment="1">
      <alignment horizontal="center" wrapText="1"/>
    </xf>
    <xf numFmtId="0" fontId="8" fillId="5" borderId="2" xfId="2" applyFont="1" applyFill="1" applyBorder="1" applyAlignment="1">
      <alignment horizontal="center" wrapText="1"/>
    </xf>
    <xf numFmtId="0" fontId="15" fillId="0" borderId="7" xfId="2" applyFont="1" applyBorder="1" applyAlignment="1">
      <alignment horizontal="left"/>
    </xf>
    <xf numFmtId="0" fontId="4" fillId="0" borderId="7" xfId="2" applyFont="1" applyBorder="1" applyAlignment="1">
      <alignment horizontal="center"/>
    </xf>
    <xf numFmtId="0" fontId="15" fillId="0" borderId="13" xfId="2" applyFont="1" applyBorder="1" applyAlignment="1">
      <alignment horizontal="left"/>
    </xf>
    <xf numFmtId="0" fontId="15" fillId="0" borderId="0" xfId="2" applyFont="1" applyAlignment="1" applyProtection="1">
      <alignment horizontal="left"/>
      <protection locked="0"/>
    </xf>
    <xf numFmtId="0" fontId="63" fillId="0" borderId="37" xfId="2" applyFont="1" applyBorder="1" applyAlignment="1">
      <alignment horizontal="center"/>
    </xf>
    <xf numFmtId="0" fontId="63" fillId="0" borderId="38" xfId="2" applyFont="1" applyBorder="1" applyAlignment="1">
      <alignment horizontal="center"/>
    </xf>
    <xf numFmtId="0" fontId="63" fillId="0" borderId="39" xfId="2" applyFont="1" applyBorder="1" applyAlignment="1">
      <alignment horizontal="center"/>
    </xf>
    <xf numFmtId="0" fontId="5" fillId="5" borderId="12" xfId="2" applyFont="1" applyFill="1" applyBorder="1" applyAlignment="1">
      <alignment horizontal="center" vertical="center"/>
    </xf>
    <xf numFmtId="0" fontId="5" fillId="5" borderId="0" xfId="2" applyFont="1" applyFill="1" applyAlignment="1">
      <alignment horizontal="center" vertical="center"/>
    </xf>
    <xf numFmtId="0" fontId="5" fillId="5" borderId="23" xfId="2" applyFont="1" applyFill="1" applyBorder="1" applyAlignment="1">
      <alignment horizontal="center" vertical="center"/>
    </xf>
    <xf numFmtId="0" fontId="4" fillId="0" borderId="0" xfId="2" applyFont="1" applyAlignment="1">
      <alignment horizontal="left" wrapText="1"/>
    </xf>
    <xf numFmtId="14" fontId="15" fillId="7" borderId="7" xfId="2" applyNumberFormat="1" applyFont="1" applyFill="1" applyBorder="1" applyAlignment="1" applyProtection="1">
      <alignment horizontal="left"/>
      <protection locked="0"/>
    </xf>
    <xf numFmtId="0" fontId="58" fillId="0" borderId="0" xfId="2" applyFont="1" applyAlignment="1">
      <alignment horizontal="left" wrapText="1"/>
    </xf>
    <xf numFmtId="0" fontId="56" fillId="0" borderId="0" xfId="2" applyFont="1" applyAlignment="1">
      <alignment horizontal="right" wrapText="1"/>
    </xf>
    <xf numFmtId="0" fontId="56" fillId="0" borderId="7" xfId="2" applyFont="1" applyBorder="1" applyAlignment="1">
      <alignment wrapText="1"/>
    </xf>
    <xf numFmtId="0" fontId="60" fillId="0" borderId="0" xfId="2" applyFont="1" applyAlignment="1" applyProtection="1">
      <alignment horizontal="center"/>
      <protection locked="0"/>
    </xf>
    <xf numFmtId="0" fontId="60" fillId="0" borderId="7" xfId="2" applyFont="1" applyBorder="1" applyAlignment="1" applyProtection="1">
      <alignment horizontal="center"/>
      <protection locked="0"/>
    </xf>
    <xf numFmtId="0" fontId="3" fillId="5" borderId="13" xfId="2" applyFont="1" applyFill="1" applyBorder="1" applyAlignment="1">
      <alignment horizontal="center" vertical="center"/>
    </xf>
    <xf numFmtId="2" fontId="3" fillId="5" borderId="11" xfId="2" applyNumberFormat="1" applyFont="1" applyFill="1" applyBorder="1" applyAlignment="1">
      <alignment horizontal="center" vertical="center"/>
    </xf>
    <xf numFmtId="2" fontId="3" fillId="5" borderId="9" xfId="2" applyNumberFormat="1" applyFont="1" applyFill="1" applyBorder="1" applyAlignment="1">
      <alignment horizontal="center" vertical="center"/>
    </xf>
    <xf numFmtId="0" fontId="3" fillId="5" borderId="1" xfId="2" applyFont="1" applyFill="1" applyBorder="1" applyAlignment="1">
      <alignment horizontal="center" vertical="center"/>
    </xf>
    <xf numFmtId="0" fontId="3" fillId="5" borderId="2" xfId="2" applyFont="1" applyFill="1" applyBorder="1" applyAlignment="1">
      <alignment horizontal="center" vertical="center"/>
    </xf>
    <xf numFmtId="0" fontId="28" fillId="0" borderId="0" xfId="3" applyFont="1" applyFill="1" applyBorder="1" applyAlignment="1" applyProtection="1">
      <alignment horizontal="left"/>
      <protection locked="0"/>
    </xf>
    <xf numFmtId="0" fontId="11" fillId="9" borderId="0" xfId="2" applyFont="1" applyFill="1" applyAlignment="1">
      <alignment horizontal="center" vertical="center" wrapText="1"/>
    </xf>
    <xf numFmtId="0" fontId="13" fillId="0" borderId="0" xfId="2" applyFont="1" applyAlignment="1" applyProtection="1">
      <alignment horizontal="center" wrapText="1"/>
      <protection locked="0"/>
    </xf>
    <xf numFmtId="0" fontId="19" fillId="0" borderId="7" xfId="2" applyFont="1" applyBorder="1" applyAlignment="1">
      <alignment horizontal="left" wrapText="1"/>
    </xf>
    <xf numFmtId="0" fontId="56" fillId="0" borderId="7" xfId="2" applyFont="1" applyBorder="1" applyAlignment="1">
      <alignment horizontal="left" wrapText="1"/>
    </xf>
    <xf numFmtId="0" fontId="19" fillId="0" borderId="0" xfId="2" applyFont="1" applyAlignment="1">
      <alignment horizontal="left" wrapText="1"/>
    </xf>
    <xf numFmtId="0" fontId="12" fillId="0" borderId="0" xfId="2" applyFont="1" applyAlignment="1" applyProtection="1">
      <alignment horizontal="left"/>
      <protection locked="0"/>
    </xf>
    <xf numFmtId="0" fontId="28" fillId="0" borderId="7" xfId="2" applyFont="1" applyBorder="1" applyProtection="1">
      <protection locked="0"/>
    </xf>
  </cellXfs>
  <cellStyles count="9">
    <cellStyle name="Comma 2" xfId="8" xr:uid="{014AA7CE-E18B-46ED-8B66-9687C7A6A412}"/>
    <cellStyle name="Currency 2" xfId="6" xr:uid="{5B506DC0-5148-4EEF-A3EF-285DD27E254B}"/>
    <cellStyle name="Currency 3" xfId="7" xr:uid="{341825CF-EC50-4A4A-9484-63F5E22CE871}"/>
    <cellStyle name="Hyperlink" xfId="1" builtinId="8"/>
    <cellStyle name="Hyperlink 2" xfId="3" xr:uid="{B09A07E3-D233-4723-BC2D-9FA9475DBD68}"/>
    <cellStyle name="Normal" xfId="0" builtinId="0"/>
    <cellStyle name="Normal 2" xfId="2" xr:uid="{FE219C76-C6DE-4089-B671-E7F3653E3350}"/>
    <cellStyle name="Normal 3" xfId="5" xr:uid="{9E88FCB0-14D1-4B98-A0C7-ED7F1021B8D0}"/>
    <cellStyle name="Title 2" xfId="4" xr:uid="{54A46D4C-B551-4BF4-87A4-BE95E2E84935}"/>
  </cellStyles>
  <dxfs count="1">
    <dxf>
      <fill>
        <patternFill>
          <bgColor rgb="FFFFCCCC"/>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56</xdr:row>
      <xdr:rowOff>180975</xdr:rowOff>
    </xdr:from>
    <xdr:to>
      <xdr:col>10</xdr:col>
      <xdr:colOff>1000125</xdr:colOff>
      <xdr:row>89</xdr:row>
      <xdr:rowOff>136005</xdr:rowOff>
    </xdr:to>
    <xdr:pic>
      <xdr:nvPicPr>
        <xdr:cNvPr id="2" name="Picture 1">
          <a:extLst>
            <a:ext uri="{FF2B5EF4-FFF2-40B4-BE49-F238E27FC236}">
              <a16:creationId xmlns:a16="http://schemas.microsoft.com/office/drawing/2014/main" id="{03FA5024-E00F-496D-BA47-74B16D7F65AA}"/>
            </a:ext>
          </a:extLst>
        </xdr:cNvPr>
        <xdr:cNvPicPr>
          <a:picLocks noChangeAspect="1"/>
        </xdr:cNvPicPr>
      </xdr:nvPicPr>
      <xdr:blipFill>
        <a:blip xmlns:r="http://schemas.openxmlformats.org/officeDocument/2006/relationships" r:embed="rId1"/>
        <a:stretch>
          <a:fillRect/>
        </a:stretch>
      </xdr:blipFill>
      <xdr:spPr>
        <a:xfrm>
          <a:off x="1085850" y="12896850"/>
          <a:ext cx="9315450" cy="5955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Submission%20-time%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me Card"/>
      <sheetName val="Sheet1"/>
      <sheetName val="Info"/>
      <sheetName val="Payroll Submission -time sheet"/>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AEAD1-23D4-45EB-907D-480CC2ABDD24}">
  <sheetPr>
    <pageSetUpPr autoPageBreaks="0" fitToPage="1"/>
  </sheetPr>
  <dimension ref="B1:M40"/>
  <sheetViews>
    <sheetView showGridLines="0" showZeros="0" tabSelected="1" zoomScaleNormal="100" zoomScalePageLayoutView="80" workbookViewId="0">
      <selection activeCell="H5" sqref="H5:I5"/>
    </sheetView>
  </sheetViews>
  <sheetFormatPr defaultColWidth="8.28515625" defaultRowHeight="12.75" x14ac:dyDescent="0.2"/>
  <cols>
    <col min="1" max="1" width="1.85546875" style="84" customWidth="1"/>
    <col min="2" max="2" width="11" style="84" customWidth="1"/>
    <col min="3" max="3" width="10.42578125" style="84" customWidth="1"/>
    <col min="4" max="4" width="20.5703125" style="84" customWidth="1"/>
    <col min="5" max="5" width="15.7109375" style="84" customWidth="1"/>
    <col min="6" max="6" width="12.5703125" style="84" bestFit="1" customWidth="1"/>
    <col min="7" max="7" width="20.7109375" style="84" customWidth="1"/>
    <col min="8" max="8" width="18.7109375" style="84" bestFit="1" customWidth="1"/>
    <col min="9" max="9" width="11.85546875" style="84" bestFit="1" customWidth="1"/>
    <col min="10" max="10" width="11.5703125" style="84" bestFit="1" customWidth="1"/>
    <col min="11" max="16384" width="8.28515625" style="84"/>
  </cols>
  <sheetData>
    <row r="1" spans="2:10" ht="29.25" customHeight="1" x14ac:dyDescent="0.3">
      <c r="B1" s="345" t="s">
        <v>60</v>
      </c>
      <c r="C1" s="345"/>
      <c r="D1" s="345"/>
      <c r="E1" s="345"/>
      <c r="F1" s="345"/>
      <c r="G1" s="345"/>
      <c r="H1" s="345"/>
      <c r="I1" s="345"/>
      <c r="J1" s="345"/>
    </row>
    <row r="2" spans="2:10" ht="16.5" customHeight="1" x14ac:dyDescent="0.25">
      <c r="D2" s="359" t="s">
        <v>66</v>
      </c>
      <c r="E2" s="359"/>
      <c r="F2" s="360"/>
    </row>
    <row r="3" spans="2:10" ht="30" customHeight="1" x14ac:dyDescent="0.25">
      <c r="B3" s="91" t="s">
        <v>61</v>
      </c>
      <c r="C3" s="91"/>
      <c r="D3" s="346"/>
      <c r="E3" s="346"/>
      <c r="F3" s="86"/>
      <c r="G3" s="91" t="s">
        <v>62</v>
      </c>
      <c r="H3" s="347"/>
      <c r="I3" s="347"/>
      <c r="J3" s="347"/>
    </row>
    <row r="4" spans="2:10" ht="15" x14ac:dyDescent="0.25">
      <c r="B4" s="87"/>
      <c r="C4" s="87"/>
      <c r="D4" s="92"/>
      <c r="E4" s="92"/>
      <c r="F4" s="87"/>
      <c r="G4" s="92"/>
      <c r="H4" s="92"/>
      <c r="I4" s="92"/>
      <c r="J4" s="92"/>
    </row>
    <row r="5" spans="2:10" s="90" customFormat="1" ht="15" x14ac:dyDescent="0.25">
      <c r="B5" s="91" t="s">
        <v>63</v>
      </c>
      <c r="C5" s="91"/>
      <c r="D5" s="346"/>
      <c r="E5" s="346"/>
      <c r="F5" s="92"/>
      <c r="G5" s="91" t="s">
        <v>64</v>
      </c>
      <c r="H5" s="348" t="s">
        <v>65</v>
      </c>
      <c r="I5" s="348"/>
      <c r="J5" s="89"/>
    </row>
    <row r="6" spans="2:10" s="90" customFormat="1" ht="15" x14ac:dyDescent="0.25">
      <c r="B6" s="91"/>
      <c r="C6" s="91"/>
      <c r="D6" s="222"/>
      <c r="E6" s="222"/>
      <c r="F6" s="92"/>
      <c r="G6" s="91"/>
      <c r="H6" s="223"/>
      <c r="I6" s="223"/>
      <c r="J6" s="224"/>
    </row>
    <row r="7" spans="2:10" s="90" customFormat="1" ht="15" customHeight="1" x14ac:dyDescent="0.2">
      <c r="B7" s="355" t="s">
        <v>66</v>
      </c>
      <c r="C7" s="355"/>
      <c r="D7" s="361"/>
      <c r="E7" s="362"/>
      <c r="F7" s="362"/>
      <c r="G7" s="362"/>
      <c r="H7" s="362"/>
      <c r="I7" s="362"/>
      <c r="J7" s="363"/>
    </row>
    <row r="8" spans="2:10" s="90" customFormat="1" ht="15" customHeight="1" x14ac:dyDescent="0.2">
      <c r="B8" s="355"/>
      <c r="C8" s="355"/>
      <c r="D8" s="364"/>
      <c r="E8" s="365"/>
      <c r="F8" s="365"/>
      <c r="G8" s="365"/>
      <c r="H8" s="365"/>
      <c r="I8" s="365"/>
      <c r="J8" s="366"/>
    </row>
    <row r="9" spans="2:10" s="90" customFormat="1" ht="15" customHeight="1" x14ac:dyDescent="0.2">
      <c r="B9" s="355"/>
      <c r="C9" s="355"/>
      <c r="D9" s="367"/>
      <c r="E9" s="368"/>
      <c r="F9" s="368"/>
      <c r="G9" s="368"/>
      <c r="H9" s="368"/>
      <c r="I9" s="368"/>
      <c r="J9" s="369"/>
    </row>
    <row r="10" spans="2:10" s="90" customFormat="1" x14ac:dyDescent="0.2">
      <c r="B10" s="84"/>
      <c r="C10" s="84"/>
      <c r="D10" s="84"/>
      <c r="E10" s="84"/>
      <c r="F10" s="84"/>
      <c r="G10" s="84"/>
      <c r="H10" s="84"/>
      <c r="I10" s="84"/>
      <c r="J10" s="84"/>
    </row>
    <row r="11" spans="2:10" ht="45" customHeight="1" x14ac:dyDescent="0.2">
      <c r="B11" s="349" t="s">
        <v>67</v>
      </c>
      <c r="C11" s="350"/>
      <c r="D11" s="351" t="s">
        <v>68</v>
      </c>
      <c r="E11" s="352"/>
      <c r="F11" s="93" t="s">
        <v>69</v>
      </c>
      <c r="G11" s="93" t="s">
        <v>70</v>
      </c>
      <c r="H11" s="93" t="s">
        <v>71</v>
      </c>
      <c r="I11" s="93" t="s">
        <v>72</v>
      </c>
      <c r="J11" s="93" t="s">
        <v>73</v>
      </c>
    </row>
    <row r="12" spans="2:10" ht="23.25" customHeight="1" x14ac:dyDescent="0.2">
      <c r="B12" s="353"/>
      <c r="C12" s="354"/>
      <c r="D12" s="353"/>
      <c r="E12" s="354"/>
      <c r="F12" s="94"/>
      <c r="G12" s="94"/>
      <c r="H12" s="95">
        <v>0</v>
      </c>
      <c r="I12" s="96">
        <v>0</v>
      </c>
      <c r="J12" s="96" t="str">
        <f>IF(AND(H12&lt;&gt;0,I12&lt;&gt;""),H12*I12,"")</f>
        <v/>
      </c>
    </row>
    <row r="13" spans="2:10" ht="23.25" customHeight="1" x14ac:dyDescent="0.2">
      <c r="B13" s="353"/>
      <c r="C13" s="354"/>
      <c r="D13" s="353"/>
      <c r="E13" s="354"/>
      <c r="F13" s="94"/>
      <c r="G13" s="94"/>
      <c r="H13" s="95"/>
      <c r="I13" s="96"/>
      <c r="J13" s="96"/>
    </row>
    <row r="14" spans="2:10" ht="23.25" customHeight="1" x14ac:dyDescent="0.2">
      <c r="B14" s="353"/>
      <c r="C14" s="354"/>
      <c r="D14" s="353"/>
      <c r="E14" s="354"/>
      <c r="F14" s="94"/>
      <c r="G14" s="94"/>
      <c r="H14" s="95"/>
      <c r="I14" s="96"/>
      <c r="J14" s="96"/>
    </row>
    <row r="15" spans="2:10" ht="23.25" customHeight="1" x14ac:dyDescent="0.2">
      <c r="B15" s="353"/>
      <c r="C15" s="354"/>
      <c r="D15" s="353"/>
      <c r="E15" s="354"/>
      <c r="F15" s="94"/>
      <c r="G15" s="94"/>
      <c r="H15" s="95"/>
      <c r="I15" s="96"/>
      <c r="J15" s="96"/>
    </row>
    <row r="16" spans="2:10" ht="23.25" customHeight="1" x14ac:dyDescent="0.2">
      <c r="B16" s="353"/>
      <c r="C16" s="354"/>
      <c r="D16" s="353"/>
      <c r="E16" s="354"/>
      <c r="F16" s="94"/>
      <c r="G16" s="94"/>
      <c r="H16" s="95"/>
      <c r="I16" s="96"/>
      <c r="J16" s="96"/>
    </row>
    <row r="17" spans="2:10" ht="23.25" customHeight="1" x14ac:dyDescent="0.2">
      <c r="B17" s="353"/>
      <c r="C17" s="354"/>
      <c r="D17" s="353"/>
      <c r="E17" s="354"/>
      <c r="F17" s="94"/>
      <c r="G17" s="94"/>
      <c r="H17" s="95"/>
      <c r="I17" s="96"/>
      <c r="J17" s="96"/>
    </row>
    <row r="18" spans="2:10" ht="23.25" customHeight="1" x14ac:dyDescent="0.2">
      <c r="B18" s="353"/>
      <c r="C18" s="354"/>
      <c r="D18" s="353"/>
      <c r="E18" s="354"/>
      <c r="F18" s="94"/>
      <c r="G18" s="94"/>
      <c r="H18" s="95"/>
      <c r="I18" s="96"/>
      <c r="J18" s="96"/>
    </row>
    <row r="19" spans="2:10" ht="23.25" customHeight="1" x14ac:dyDescent="0.2">
      <c r="B19" s="353"/>
      <c r="C19" s="354"/>
      <c r="D19" s="353"/>
      <c r="E19" s="354"/>
      <c r="F19" s="94"/>
      <c r="G19" s="94"/>
      <c r="H19" s="95"/>
      <c r="I19" s="96"/>
      <c r="J19" s="96"/>
    </row>
    <row r="20" spans="2:10" ht="23.25" customHeight="1" x14ac:dyDescent="0.2">
      <c r="B20" s="353"/>
      <c r="C20" s="354"/>
      <c r="D20" s="353"/>
      <c r="E20" s="354"/>
      <c r="F20" s="94"/>
      <c r="G20" s="94"/>
      <c r="H20" s="95"/>
      <c r="I20" s="96"/>
      <c r="J20" s="96"/>
    </row>
    <row r="21" spans="2:10" ht="23.25" customHeight="1" x14ac:dyDescent="0.2">
      <c r="B21" s="353"/>
      <c r="C21" s="354"/>
      <c r="D21" s="353"/>
      <c r="E21" s="354"/>
      <c r="F21" s="94"/>
      <c r="G21" s="94"/>
      <c r="H21" s="95"/>
      <c r="I21" s="96"/>
      <c r="J21" s="96"/>
    </row>
    <row r="22" spans="2:10" ht="23.25" customHeight="1" x14ac:dyDescent="0.2">
      <c r="B22" s="353"/>
      <c r="C22" s="354"/>
      <c r="D22" s="353"/>
      <c r="E22" s="354"/>
      <c r="F22" s="94"/>
      <c r="G22" s="94"/>
      <c r="H22" s="95"/>
      <c r="I22" s="96"/>
      <c r="J22" s="96"/>
    </row>
    <row r="23" spans="2:10" ht="23.25" customHeight="1" x14ac:dyDescent="0.2">
      <c r="B23" s="353"/>
      <c r="C23" s="354"/>
      <c r="D23" s="353"/>
      <c r="E23" s="354"/>
      <c r="F23" s="94"/>
      <c r="G23" s="94"/>
      <c r="H23" s="95"/>
      <c r="I23" s="96"/>
      <c r="J23" s="96"/>
    </row>
    <row r="24" spans="2:10" ht="23.25" customHeight="1" x14ac:dyDescent="0.2">
      <c r="B24" s="353"/>
      <c r="C24" s="354"/>
      <c r="D24" s="353"/>
      <c r="E24" s="354"/>
      <c r="F24" s="94"/>
      <c r="G24" s="94"/>
      <c r="H24" s="95"/>
      <c r="I24" s="96"/>
      <c r="J24" s="96"/>
    </row>
    <row r="25" spans="2:10" ht="23.25" customHeight="1" x14ac:dyDescent="0.2">
      <c r="B25" s="353"/>
      <c r="C25" s="354"/>
      <c r="D25" s="353"/>
      <c r="E25" s="354"/>
      <c r="F25" s="94"/>
      <c r="G25" s="94"/>
      <c r="H25" s="95"/>
      <c r="I25" s="96"/>
      <c r="J25" s="96"/>
    </row>
    <row r="26" spans="2:10" ht="23.25" customHeight="1" x14ac:dyDescent="0.2">
      <c r="B26" s="353"/>
      <c r="C26" s="354"/>
      <c r="D26" s="353"/>
      <c r="E26" s="354"/>
      <c r="F26" s="94"/>
      <c r="G26" s="94"/>
      <c r="H26" s="95"/>
      <c r="I26" s="96"/>
      <c r="J26" s="96"/>
    </row>
    <row r="27" spans="2:10" ht="23.25" customHeight="1" x14ac:dyDescent="0.2">
      <c r="B27" s="353"/>
      <c r="C27" s="354"/>
      <c r="D27" s="353"/>
      <c r="E27" s="354"/>
      <c r="F27" s="94"/>
      <c r="G27" s="94"/>
      <c r="H27" s="95"/>
      <c r="I27" s="96"/>
      <c r="J27" s="96"/>
    </row>
    <row r="28" spans="2:10" ht="23.25" customHeight="1" x14ac:dyDescent="0.2">
      <c r="B28" s="353"/>
      <c r="C28" s="354"/>
      <c r="D28" s="353"/>
      <c r="E28" s="354"/>
      <c r="F28" s="94"/>
      <c r="G28" s="94"/>
      <c r="H28" s="95"/>
      <c r="I28" s="96"/>
      <c r="J28" s="96"/>
    </row>
    <row r="29" spans="2:10" ht="23.25" customHeight="1" x14ac:dyDescent="0.2">
      <c r="B29" s="353"/>
      <c r="C29" s="354"/>
      <c r="D29" s="353"/>
      <c r="E29" s="354"/>
      <c r="F29" s="94"/>
      <c r="G29" s="94"/>
      <c r="H29" s="95"/>
      <c r="I29" s="96" t="str">
        <f>IF(H29&lt;&gt;0,[1]!Table2[Rate],"")</f>
        <v/>
      </c>
      <c r="J29" s="96" t="str">
        <f t="shared" ref="J29:J32" si="0">IF(AND(H29&lt;&gt;0,I29&lt;&gt;""),H29*I29,"")</f>
        <v/>
      </c>
    </row>
    <row r="30" spans="2:10" ht="23.25" customHeight="1" x14ac:dyDescent="0.2">
      <c r="B30" s="353"/>
      <c r="C30" s="354"/>
      <c r="D30" s="353"/>
      <c r="E30" s="354"/>
      <c r="F30" s="94"/>
      <c r="G30" s="94"/>
      <c r="H30" s="95"/>
      <c r="I30" s="96" t="str">
        <f>IF(H30&lt;&gt;0,[1]!Table2[Rate],"")</f>
        <v/>
      </c>
      <c r="J30" s="96" t="str">
        <f t="shared" si="0"/>
        <v/>
      </c>
    </row>
    <row r="31" spans="2:10" ht="23.25" customHeight="1" x14ac:dyDescent="0.2">
      <c r="B31" s="353"/>
      <c r="C31" s="354"/>
      <c r="D31" s="353"/>
      <c r="E31" s="354"/>
      <c r="F31" s="94"/>
      <c r="G31" s="94"/>
      <c r="H31" s="95"/>
      <c r="I31" s="96" t="str">
        <f>IF(H31&lt;&gt;0,[1]!Table2[Rate],"")</f>
        <v/>
      </c>
      <c r="J31" s="96" t="str">
        <f t="shared" si="0"/>
        <v/>
      </c>
    </row>
    <row r="32" spans="2:10" ht="23.25" customHeight="1" x14ac:dyDescent="0.2">
      <c r="B32" s="353"/>
      <c r="C32" s="354"/>
      <c r="D32" s="353"/>
      <c r="E32" s="354"/>
      <c r="F32" s="94"/>
      <c r="G32" s="94"/>
      <c r="H32" s="97"/>
      <c r="I32" s="98" t="str">
        <f>IF(H32&lt;&gt;0,[1]!Table2[Rate],"")</f>
        <v/>
      </c>
      <c r="J32" s="96" t="str">
        <f t="shared" si="0"/>
        <v/>
      </c>
    </row>
    <row r="33" spans="2:13" ht="23.25" customHeight="1" x14ac:dyDescent="0.2">
      <c r="B33" s="353"/>
      <c r="C33" s="354"/>
      <c r="D33" s="100"/>
      <c r="E33" s="100"/>
      <c r="F33" s="100"/>
      <c r="G33" s="100"/>
      <c r="H33" s="101">
        <f>SUM(H12:H32)</f>
        <v>0</v>
      </c>
      <c r="I33" s="102"/>
      <c r="J33" s="103">
        <f>SUM(J12:J32)</f>
        <v>0</v>
      </c>
    </row>
    <row r="34" spans="2:13" ht="16.5" customHeight="1" x14ac:dyDescent="0.2"/>
    <row r="35" spans="2:13" ht="39" customHeight="1" x14ac:dyDescent="0.2">
      <c r="E35" s="356"/>
      <c r="F35" s="356"/>
      <c r="G35" s="356"/>
      <c r="H35" s="356"/>
      <c r="I35" s="104"/>
    </row>
    <row r="36" spans="2:13" ht="17.100000000000001" customHeight="1" x14ac:dyDescent="0.2">
      <c r="B36" s="105"/>
      <c r="C36" s="105"/>
      <c r="D36" s="105"/>
      <c r="E36" s="358" t="s">
        <v>132</v>
      </c>
      <c r="F36" s="358"/>
      <c r="G36" s="358"/>
      <c r="H36" s="106"/>
      <c r="I36" s="107" t="s">
        <v>67</v>
      </c>
    </row>
    <row r="37" spans="2:13" ht="39" customHeight="1" x14ac:dyDescent="0.2">
      <c r="E37" s="357"/>
      <c r="F37" s="357"/>
      <c r="G37" s="357"/>
      <c r="H37" s="357"/>
      <c r="I37" s="108"/>
      <c r="M37" s="109"/>
    </row>
    <row r="38" spans="2:13" s="90" customFormat="1" ht="17.25" customHeight="1" x14ac:dyDescent="0.2">
      <c r="B38" s="84"/>
      <c r="C38" s="84"/>
      <c r="D38" s="84"/>
      <c r="E38" s="358" t="s">
        <v>134</v>
      </c>
      <c r="F38" s="358"/>
      <c r="G38" s="358"/>
      <c r="H38" s="106"/>
      <c r="I38" s="107" t="s">
        <v>67</v>
      </c>
      <c r="J38" s="84"/>
      <c r="K38" s="84"/>
      <c r="L38" s="84"/>
      <c r="M38" s="84"/>
    </row>
    <row r="39" spans="2:13" ht="39" customHeight="1" x14ac:dyDescent="0.2">
      <c r="E39" s="357"/>
      <c r="F39" s="357"/>
      <c r="G39" s="357"/>
      <c r="H39" s="357"/>
      <c r="I39" s="108"/>
    </row>
    <row r="40" spans="2:13" x14ac:dyDescent="0.2">
      <c r="E40" s="358" t="s">
        <v>133</v>
      </c>
      <c r="F40" s="358"/>
      <c r="G40" s="358"/>
      <c r="H40" s="106"/>
      <c r="I40" s="107" t="s">
        <v>67</v>
      </c>
    </row>
  </sheetData>
  <mergeCells count="59">
    <mergeCell ref="E37:H37"/>
    <mergeCell ref="E38:G38"/>
    <mergeCell ref="E39:H39"/>
    <mergeCell ref="E40:G40"/>
    <mergeCell ref="D2:F2"/>
    <mergeCell ref="D7:J9"/>
    <mergeCell ref="E36:G36"/>
    <mergeCell ref="B31:C31"/>
    <mergeCell ref="D31:E31"/>
    <mergeCell ref="B32:C32"/>
    <mergeCell ref="D32:E32"/>
    <mergeCell ref="E35:H35"/>
    <mergeCell ref="B33:C33"/>
    <mergeCell ref="B28:C28"/>
    <mergeCell ref="D28:E28"/>
    <mergeCell ref="B29:C29"/>
    <mergeCell ref="D29:E29"/>
    <mergeCell ref="B30:C30"/>
    <mergeCell ref="D30:E30"/>
    <mergeCell ref="B25:C25"/>
    <mergeCell ref="D25:E25"/>
    <mergeCell ref="B26:C26"/>
    <mergeCell ref="D26:E26"/>
    <mergeCell ref="B27:C27"/>
    <mergeCell ref="D27:E27"/>
    <mergeCell ref="B22:C22"/>
    <mergeCell ref="D22:E22"/>
    <mergeCell ref="B23:C23"/>
    <mergeCell ref="D23:E23"/>
    <mergeCell ref="B24:C24"/>
    <mergeCell ref="D24:E24"/>
    <mergeCell ref="B19:C19"/>
    <mergeCell ref="D19:E19"/>
    <mergeCell ref="B20:C20"/>
    <mergeCell ref="D20:E20"/>
    <mergeCell ref="B21:C21"/>
    <mergeCell ref="D21:E21"/>
    <mergeCell ref="B16:C16"/>
    <mergeCell ref="D16:E16"/>
    <mergeCell ref="B17:C17"/>
    <mergeCell ref="D17:E17"/>
    <mergeCell ref="B18:C18"/>
    <mergeCell ref="D18:E18"/>
    <mergeCell ref="B13:C13"/>
    <mergeCell ref="D13:E13"/>
    <mergeCell ref="B14:C14"/>
    <mergeCell ref="D14:E14"/>
    <mergeCell ref="B15:C15"/>
    <mergeCell ref="D15:E15"/>
    <mergeCell ref="B11:C11"/>
    <mergeCell ref="D11:E11"/>
    <mergeCell ref="B12:C12"/>
    <mergeCell ref="D12:E12"/>
    <mergeCell ref="B7:C9"/>
    <mergeCell ref="B1:J1"/>
    <mergeCell ref="D3:E3"/>
    <mergeCell ref="H3:J3"/>
    <mergeCell ref="D5:E5"/>
    <mergeCell ref="H5:I5"/>
  </mergeCells>
  <pageMargins left="0.5" right="0.5" top="1" bottom="1" header="0.5" footer="0"/>
  <pageSetup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1F27-2F6C-4F51-BE6A-4D5DB08F2388}">
  <sheetPr>
    <pageSetUpPr fitToPage="1"/>
  </sheetPr>
  <dimension ref="A1:Q28"/>
  <sheetViews>
    <sheetView workbookViewId="0">
      <selection activeCell="A4" sqref="A4"/>
    </sheetView>
  </sheetViews>
  <sheetFormatPr defaultColWidth="14.42578125" defaultRowHeight="15.75" customHeight="1" x14ac:dyDescent="0.25"/>
  <cols>
    <col min="1" max="1" width="15.7109375" customWidth="1"/>
    <col min="2" max="2" width="15.5703125" customWidth="1"/>
    <col min="4" max="4" width="21" customWidth="1"/>
    <col min="5" max="9" width="8.7109375" customWidth="1"/>
    <col min="10" max="10" width="9.28515625" customWidth="1"/>
    <col min="11" max="11" width="10" customWidth="1"/>
    <col min="12" max="12" width="11.5703125" customWidth="1"/>
    <col min="13" max="13" width="15.7109375" customWidth="1"/>
    <col min="14" max="14" width="9.85546875" customWidth="1"/>
    <col min="15" max="15" width="8.85546875" customWidth="1"/>
    <col min="16" max="16" width="8.140625" customWidth="1"/>
  </cols>
  <sheetData>
    <row r="1" spans="1:17" ht="23.25" x14ac:dyDescent="0.35">
      <c r="A1" s="378" t="s">
        <v>136</v>
      </c>
      <c r="B1" s="379"/>
      <c r="C1" s="379"/>
      <c r="D1" s="379"/>
      <c r="E1" s="379"/>
      <c r="F1" s="379"/>
      <c r="G1" s="379"/>
      <c r="H1" s="379"/>
      <c r="I1" s="379"/>
      <c r="J1" s="379"/>
      <c r="K1" s="379"/>
      <c r="L1" s="379"/>
      <c r="M1" s="379"/>
      <c r="N1" s="379"/>
      <c r="O1" s="379"/>
      <c r="P1" s="380"/>
    </row>
    <row r="2" spans="1:17" x14ac:dyDescent="0.25">
      <c r="A2" s="305"/>
      <c r="B2" s="338" t="s">
        <v>137</v>
      </c>
      <c r="C2" s="339"/>
      <c r="D2" s="340"/>
      <c r="E2" s="304"/>
      <c r="F2" s="304"/>
      <c r="G2" s="304"/>
      <c r="H2" s="304"/>
      <c r="I2" s="304"/>
      <c r="J2" s="304"/>
      <c r="K2" s="304"/>
      <c r="L2" s="304"/>
      <c r="M2" s="304"/>
      <c r="N2" s="304"/>
      <c r="O2" s="304"/>
      <c r="P2" s="304"/>
    </row>
    <row r="3" spans="1:17" x14ac:dyDescent="0.25">
      <c r="A3" s="305"/>
      <c r="B3" s="333" t="s">
        <v>153</v>
      </c>
      <c r="C3" s="317"/>
      <c r="D3" s="334">
        <v>44771</v>
      </c>
      <c r="E3" s="304"/>
      <c r="F3" s="304"/>
      <c r="G3" s="304"/>
      <c r="H3" s="304"/>
      <c r="I3" s="304"/>
      <c r="J3" s="304"/>
      <c r="K3" s="304"/>
      <c r="L3" s="304"/>
      <c r="M3" s="304"/>
      <c r="N3" s="304"/>
      <c r="O3" s="304"/>
      <c r="P3" s="304"/>
    </row>
    <row r="4" spans="1:17" x14ac:dyDescent="0.25">
      <c r="A4" s="304"/>
      <c r="B4" s="304"/>
      <c r="C4" s="305"/>
      <c r="D4" s="308"/>
      <c r="E4" s="306"/>
      <c r="F4" s="304"/>
      <c r="G4" s="304"/>
      <c r="H4" s="304"/>
      <c r="I4" s="304"/>
      <c r="J4" s="304"/>
      <c r="K4" s="370" t="s">
        <v>138</v>
      </c>
      <c r="L4" s="371"/>
      <c r="M4" s="372"/>
      <c r="N4" s="373"/>
      <c r="O4" s="373"/>
      <c r="P4" s="373"/>
      <c r="Q4" s="323"/>
    </row>
    <row r="5" spans="1:17" ht="15" x14ac:dyDescent="0.25">
      <c r="A5" s="304"/>
      <c r="B5" s="304"/>
      <c r="C5" s="307"/>
      <c r="D5" s="304"/>
      <c r="E5" s="304"/>
      <c r="F5" s="304"/>
      <c r="G5" s="304"/>
      <c r="H5" s="304"/>
      <c r="I5" s="304"/>
      <c r="J5" s="304"/>
      <c r="K5" s="304"/>
      <c r="L5" s="304"/>
      <c r="M5" s="374" t="s">
        <v>139</v>
      </c>
      <c r="N5" s="375"/>
      <c r="O5" s="375"/>
      <c r="P5" s="375"/>
    </row>
    <row r="6" spans="1:17" thickBot="1" x14ac:dyDescent="0.3">
      <c r="A6" s="309" t="s">
        <v>140</v>
      </c>
      <c r="B6" s="309" t="s">
        <v>141</v>
      </c>
      <c r="C6" s="309" t="s">
        <v>0</v>
      </c>
      <c r="D6" s="309" t="s">
        <v>70</v>
      </c>
      <c r="E6" s="310">
        <f>D3-4</f>
        <v>44767</v>
      </c>
      <c r="F6" s="310">
        <f>E6+1</f>
        <v>44768</v>
      </c>
      <c r="G6" s="310">
        <f t="shared" ref="G6:I6" si="0">F6+1</f>
        <v>44769</v>
      </c>
      <c r="H6" s="310">
        <f t="shared" si="0"/>
        <v>44770</v>
      </c>
      <c r="I6" s="310">
        <f t="shared" si="0"/>
        <v>44771</v>
      </c>
      <c r="J6" s="309" t="s">
        <v>151</v>
      </c>
      <c r="K6" s="309" t="s">
        <v>150</v>
      </c>
      <c r="L6" s="309" t="s">
        <v>73</v>
      </c>
      <c r="M6" s="315" t="s">
        <v>142</v>
      </c>
      <c r="N6" s="315" t="s">
        <v>143</v>
      </c>
      <c r="O6" s="315" t="s">
        <v>144</v>
      </c>
      <c r="P6" s="289" t="s">
        <v>145</v>
      </c>
    </row>
    <row r="7" spans="1:17" thickBot="1" x14ac:dyDescent="0.3">
      <c r="A7" s="311"/>
      <c r="B7" s="311"/>
      <c r="C7" s="293"/>
      <c r="D7" s="311"/>
      <c r="E7" s="291"/>
      <c r="F7" s="292"/>
      <c r="G7" s="292"/>
      <c r="H7" s="292"/>
      <c r="I7" s="312"/>
      <c r="J7" s="314">
        <f>SUM(E7:I7)</f>
        <v>0</v>
      </c>
      <c r="K7" s="318">
        <v>0</v>
      </c>
      <c r="L7" s="328">
        <f>J7*K7</f>
        <v>0</v>
      </c>
      <c r="M7" s="316"/>
      <c r="N7" s="341"/>
      <c r="O7" s="344"/>
      <c r="P7" s="342"/>
    </row>
    <row r="8" spans="1:17" thickBot="1" x14ac:dyDescent="0.3">
      <c r="A8" s="311"/>
      <c r="B8" s="311"/>
      <c r="C8" s="293"/>
      <c r="D8" s="311"/>
      <c r="E8" s="291"/>
      <c r="F8" s="291"/>
      <c r="G8" s="291"/>
      <c r="H8" s="292"/>
      <c r="I8" s="312"/>
      <c r="J8" s="314">
        <f t="shared" ref="J8:J17" si="1">SUM(E8:I8)</f>
        <v>0</v>
      </c>
      <c r="K8" s="318"/>
      <c r="L8" s="328">
        <f t="shared" ref="L8:L17" si="2">J8*K8</f>
        <v>0</v>
      </c>
      <c r="M8" s="316"/>
      <c r="N8" s="341"/>
      <c r="O8" s="344"/>
      <c r="P8" s="342"/>
    </row>
    <row r="9" spans="1:17" thickBot="1" x14ac:dyDescent="0.3">
      <c r="A9" s="311"/>
      <c r="B9" s="311"/>
      <c r="C9" s="293"/>
      <c r="D9" s="311"/>
      <c r="E9" s="291"/>
      <c r="F9" s="292"/>
      <c r="G9" s="291"/>
      <c r="H9" s="292"/>
      <c r="I9" s="312"/>
      <c r="J9" s="314">
        <f t="shared" si="1"/>
        <v>0</v>
      </c>
      <c r="K9" s="318"/>
      <c r="L9" s="328">
        <f t="shared" si="2"/>
        <v>0</v>
      </c>
      <c r="M9" s="316"/>
      <c r="N9" s="341"/>
      <c r="O9" s="344"/>
      <c r="P9" s="342"/>
    </row>
    <row r="10" spans="1:17" thickBot="1" x14ac:dyDescent="0.3">
      <c r="A10" s="311"/>
      <c r="B10" s="311"/>
      <c r="C10" s="293"/>
      <c r="D10" s="311"/>
      <c r="E10" s="291"/>
      <c r="F10" s="291"/>
      <c r="G10" s="292"/>
      <c r="H10" s="292"/>
      <c r="I10" s="312"/>
      <c r="J10" s="314">
        <f t="shared" si="1"/>
        <v>0</v>
      </c>
      <c r="K10" s="318"/>
      <c r="L10" s="328">
        <f t="shared" si="2"/>
        <v>0</v>
      </c>
      <c r="M10" s="316"/>
      <c r="N10" s="341"/>
      <c r="O10" s="344"/>
      <c r="P10" s="342"/>
    </row>
    <row r="11" spans="1:17" thickBot="1" x14ac:dyDescent="0.3">
      <c r="A11" s="311"/>
      <c r="B11" s="311"/>
      <c r="C11" s="293"/>
      <c r="D11" s="311"/>
      <c r="E11" s="292"/>
      <c r="F11" s="292"/>
      <c r="G11" s="292"/>
      <c r="H11" s="292"/>
      <c r="I11" s="312"/>
      <c r="J11" s="314">
        <f t="shared" si="1"/>
        <v>0</v>
      </c>
      <c r="K11" s="319"/>
      <c r="L11" s="328">
        <f t="shared" si="2"/>
        <v>0</v>
      </c>
      <c r="M11" s="316"/>
      <c r="N11" s="341"/>
      <c r="O11" s="344"/>
      <c r="P11" s="342"/>
    </row>
    <row r="12" spans="1:17" thickBot="1" x14ac:dyDescent="0.3">
      <c r="A12" s="311"/>
      <c r="B12" s="311"/>
      <c r="C12" s="293"/>
      <c r="D12" s="311"/>
      <c r="E12" s="292"/>
      <c r="F12" s="292"/>
      <c r="G12" s="292"/>
      <c r="H12" s="292"/>
      <c r="I12" s="312"/>
      <c r="J12" s="314">
        <f t="shared" si="1"/>
        <v>0</v>
      </c>
      <c r="K12" s="319"/>
      <c r="L12" s="328">
        <f t="shared" si="2"/>
        <v>0</v>
      </c>
      <c r="M12" s="316"/>
      <c r="N12" s="341"/>
      <c r="O12" s="344"/>
      <c r="P12" s="342"/>
    </row>
    <row r="13" spans="1:17" thickBot="1" x14ac:dyDescent="0.3">
      <c r="A13" s="311"/>
      <c r="B13" s="311"/>
      <c r="C13" s="293"/>
      <c r="D13" s="311"/>
      <c r="E13" s="292"/>
      <c r="F13" s="292"/>
      <c r="G13" s="292"/>
      <c r="H13" s="292"/>
      <c r="I13" s="312"/>
      <c r="J13" s="314">
        <f t="shared" si="1"/>
        <v>0</v>
      </c>
      <c r="K13" s="319"/>
      <c r="L13" s="328">
        <f t="shared" si="2"/>
        <v>0</v>
      </c>
      <c r="M13" s="316"/>
      <c r="N13" s="341"/>
      <c r="O13" s="344"/>
      <c r="P13" s="342"/>
    </row>
    <row r="14" spans="1:17" thickBot="1" x14ac:dyDescent="0.3">
      <c r="A14" s="311"/>
      <c r="B14" s="311"/>
      <c r="C14" s="293"/>
      <c r="D14" s="311"/>
      <c r="E14" s="292"/>
      <c r="F14" s="292"/>
      <c r="G14" s="292"/>
      <c r="H14" s="292"/>
      <c r="I14" s="312"/>
      <c r="J14" s="314">
        <f t="shared" si="1"/>
        <v>0</v>
      </c>
      <c r="K14" s="319"/>
      <c r="L14" s="328">
        <f t="shared" si="2"/>
        <v>0</v>
      </c>
      <c r="M14" s="316"/>
      <c r="N14" s="341"/>
      <c r="O14" s="344"/>
      <c r="P14" s="342"/>
    </row>
    <row r="15" spans="1:17" thickBot="1" x14ac:dyDescent="0.3">
      <c r="A15" s="311"/>
      <c r="B15" s="311"/>
      <c r="C15" s="293"/>
      <c r="D15" s="311"/>
      <c r="E15" s="292"/>
      <c r="F15" s="292"/>
      <c r="G15" s="292"/>
      <c r="H15" s="292"/>
      <c r="I15" s="312"/>
      <c r="J15" s="314">
        <f t="shared" si="1"/>
        <v>0</v>
      </c>
      <c r="K15" s="319"/>
      <c r="L15" s="328">
        <f t="shared" si="2"/>
        <v>0</v>
      </c>
      <c r="M15" s="316"/>
      <c r="N15" s="341"/>
      <c r="O15" s="344"/>
      <c r="P15" s="342"/>
    </row>
    <row r="16" spans="1:17" thickBot="1" x14ac:dyDescent="0.3">
      <c r="A16" s="311"/>
      <c r="B16" s="311"/>
      <c r="C16" s="293"/>
      <c r="D16" s="311"/>
      <c r="E16" s="292"/>
      <c r="F16" s="292"/>
      <c r="G16" s="292"/>
      <c r="H16" s="292"/>
      <c r="I16" s="312"/>
      <c r="J16" s="314">
        <f t="shared" si="1"/>
        <v>0</v>
      </c>
      <c r="K16" s="319"/>
      <c r="L16" s="328">
        <f t="shared" si="2"/>
        <v>0</v>
      </c>
      <c r="M16" s="316"/>
      <c r="N16" s="341"/>
      <c r="O16" s="344"/>
      <c r="P16" s="342"/>
    </row>
    <row r="17" spans="1:16" thickBot="1" x14ac:dyDescent="0.3">
      <c r="A17" s="311"/>
      <c r="B17" s="311"/>
      <c r="C17" s="293"/>
      <c r="D17" s="311"/>
      <c r="E17" s="291"/>
      <c r="F17" s="291"/>
      <c r="G17" s="291"/>
      <c r="H17" s="292"/>
      <c r="I17" s="312"/>
      <c r="J17" s="314">
        <f t="shared" si="1"/>
        <v>0</v>
      </c>
      <c r="K17" s="318"/>
      <c r="L17" s="328">
        <f t="shared" si="2"/>
        <v>0</v>
      </c>
      <c r="M17" s="316"/>
      <c r="N17" s="341"/>
      <c r="O17" s="344"/>
      <c r="P17" s="343"/>
    </row>
    <row r="18" spans="1:16" ht="18" customHeight="1" x14ac:dyDescent="0.25">
      <c r="A18" s="290"/>
      <c r="B18" s="290"/>
      <c r="C18" s="295"/>
      <c r="D18" s="290"/>
      <c r="E18" s="296"/>
      <c r="F18" s="296"/>
      <c r="G18" s="296"/>
      <c r="H18" s="296"/>
      <c r="I18" s="296"/>
      <c r="J18" s="294">
        <f t="shared" ref="J18" si="3">SUM(E18:I18)</f>
        <v>0</v>
      </c>
      <c r="K18" s="297"/>
      <c r="L18" s="313"/>
      <c r="M18" s="376" t="s">
        <v>149</v>
      </c>
      <c r="N18" s="376"/>
      <c r="O18" s="376"/>
      <c r="P18" s="376"/>
    </row>
    <row r="19" spans="1:16" ht="15" x14ac:dyDescent="0.25">
      <c r="A19" s="298"/>
      <c r="B19" s="298"/>
      <c r="C19" s="298"/>
      <c r="D19" s="298" t="s">
        <v>146</v>
      </c>
      <c r="E19" s="299">
        <f>SUM(E7:E17)</f>
        <v>0</v>
      </c>
      <c r="F19" s="299">
        <f t="shared" ref="F19:I19" si="4">SUM(F7:F17)</f>
        <v>0</v>
      </c>
      <c r="G19" s="299">
        <f t="shared" si="4"/>
        <v>0</v>
      </c>
      <c r="H19" s="299">
        <f t="shared" si="4"/>
        <v>0</v>
      </c>
      <c r="I19" s="299">
        <f t="shared" si="4"/>
        <v>0</v>
      </c>
      <c r="J19" s="329">
        <f>SUM(E19:I19)</f>
        <v>0</v>
      </c>
      <c r="K19" s="298"/>
      <c r="L19" s="331"/>
      <c r="M19" s="377"/>
      <c r="N19" s="377"/>
      <c r="O19" s="377"/>
      <c r="P19" s="377"/>
    </row>
    <row r="20" spans="1:16" x14ac:dyDescent="0.25">
      <c r="A20" s="300"/>
      <c r="B20" s="300"/>
      <c r="C20" s="300"/>
      <c r="D20" s="327"/>
      <c r="E20" s="302"/>
      <c r="F20" s="302"/>
      <c r="G20" s="302"/>
      <c r="H20" s="303"/>
      <c r="I20" s="303"/>
      <c r="J20" s="302"/>
      <c r="K20" s="301" t="s">
        <v>147</v>
      </c>
      <c r="L20" s="332">
        <f>SUM(L7:L19)</f>
        <v>0</v>
      </c>
      <c r="M20" s="324"/>
      <c r="N20" s="324"/>
      <c r="O20" s="330"/>
      <c r="P20" s="324"/>
    </row>
    <row r="21" spans="1:16" s="326" customFormat="1" ht="15" x14ac:dyDescent="0.25">
      <c r="A21" s="325"/>
      <c r="B21" s="325"/>
      <c r="C21" s="325"/>
      <c r="D21" s="325"/>
      <c r="E21" s="325"/>
      <c r="F21" s="325"/>
      <c r="G21" s="325"/>
      <c r="H21" s="325"/>
      <c r="I21" s="325"/>
      <c r="J21" s="325"/>
      <c r="K21" s="325"/>
      <c r="L21" s="325"/>
      <c r="M21" s="325"/>
      <c r="N21" s="325"/>
      <c r="O21" s="325"/>
      <c r="P21" s="325"/>
    </row>
    <row r="22" spans="1:16" s="326" customFormat="1" ht="15" x14ac:dyDescent="0.25">
      <c r="A22" s="325"/>
      <c r="B22" s="325"/>
      <c r="C22" s="325"/>
      <c r="D22" s="325"/>
      <c r="E22" s="325"/>
      <c r="F22" s="325"/>
      <c r="G22" s="325"/>
      <c r="H22" s="325"/>
      <c r="I22" s="325"/>
      <c r="J22" s="325"/>
      <c r="K22" s="325"/>
      <c r="L22" s="325"/>
      <c r="M22" s="325"/>
      <c r="N22" s="325"/>
      <c r="O22" s="325"/>
      <c r="P22" s="325"/>
    </row>
    <row r="23" spans="1:16" ht="15" x14ac:dyDescent="0.25">
      <c r="A23" s="335" t="s">
        <v>148</v>
      </c>
      <c r="B23" s="335"/>
      <c r="C23" s="335"/>
      <c r="D23" s="335"/>
      <c r="E23" s="304"/>
      <c r="F23" s="304"/>
      <c r="G23" s="304"/>
      <c r="H23" s="304"/>
      <c r="I23" s="304"/>
      <c r="J23" s="304"/>
      <c r="K23" s="304"/>
      <c r="L23" s="320" t="s">
        <v>152</v>
      </c>
      <c r="M23" s="304"/>
      <c r="N23" s="304"/>
      <c r="O23" s="304"/>
      <c r="P23" s="288"/>
    </row>
    <row r="24" spans="1:16" ht="21" customHeight="1" x14ac:dyDescent="0.65">
      <c r="A24" s="321"/>
      <c r="B24" s="321"/>
      <c r="C24" s="304"/>
      <c r="D24" s="304"/>
      <c r="E24" s="304"/>
      <c r="F24" s="304"/>
      <c r="G24" s="304"/>
      <c r="H24" s="304"/>
      <c r="I24" s="304"/>
      <c r="J24" s="304"/>
      <c r="K24" s="304"/>
      <c r="L24" s="304"/>
      <c r="M24" s="335"/>
      <c r="N24" s="322"/>
      <c r="O24" s="304"/>
      <c r="P24" s="288"/>
    </row>
    <row r="25" spans="1:16" ht="15" x14ac:dyDescent="0.25">
      <c r="A25" s="336" t="s">
        <v>155</v>
      </c>
      <c r="B25" s="335"/>
      <c r="C25" s="335"/>
      <c r="D25" s="335"/>
      <c r="E25" s="304"/>
      <c r="F25" s="304"/>
      <c r="G25" s="304"/>
      <c r="H25" s="304"/>
      <c r="I25" s="304"/>
      <c r="J25" s="304"/>
      <c r="K25" s="304"/>
      <c r="L25" s="304" t="s">
        <v>53</v>
      </c>
      <c r="M25" s="304"/>
      <c r="N25" s="304"/>
      <c r="O25" s="304"/>
      <c r="P25" s="288"/>
    </row>
    <row r="26" spans="1:16" ht="23.25" customHeight="1" x14ac:dyDescent="0.25">
      <c r="A26" s="304"/>
      <c r="B26" s="304"/>
      <c r="C26" s="304"/>
      <c r="D26" s="304"/>
      <c r="E26" s="304"/>
      <c r="F26" s="304"/>
      <c r="G26" s="304"/>
      <c r="H26" s="304"/>
      <c r="I26" s="304"/>
      <c r="J26" s="304"/>
      <c r="K26" s="304"/>
      <c r="L26" s="304"/>
      <c r="M26" s="335"/>
      <c r="N26" s="304"/>
      <c r="O26" s="304"/>
      <c r="P26" s="288"/>
    </row>
    <row r="27" spans="1:16" ht="15" x14ac:dyDescent="0.25">
      <c r="A27" s="336" t="s">
        <v>154</v>
      </c>
      <c r="B27" s="335"/>
      <c r="C27" s="335"/>
      <c r="D27" s="335"/>
      <c r="E27" s="304"/>
      <c r="F27" s="304"/>
      <c r="G27" s="304"/>
      <c r="H27" s="304"/>
      <c r="I27" s="304"/>
      <c r="J27" s="304"/>
      <c r="K27" s="304"/>
      <c r="L27" s="304" t="s">
        <v>53</v>
      </c>
      <c r="M27" s="304"/>
      <c r="N27" s="304"/>
      <c r="O27" s="304"/>
      <c r="P27" s="288"/>
    </row>
    <row r="28" spans="1:16" ht="15.75" customHeight="1" x14ac:dyDescent="0.25">
      <c r="M28" s="337"/>
    </row>
  </sheetData>
  <mergeCells count="5">
    <mergeCell ref="K4:L4"/>
    <mergeCell ref="M4:P4"/>
    <mergeCell ref="M5:P5"/>
    <mergeCell ref="M18:P19"/>
    <mergeCell ref="A1:P1"/>
  </mergeCells>
  <pageMargins left="0.7" right="0.7" top="0.75" bottom="0.75" header="0.3" footer="0.3"/>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showGridLines="0" zoomScale="110" zoomScaleNormal="110" workbookViewId="0">
      <selection activeCell="B1" sqref="B1:J1"/>
    </sheetView>
  </sheetViews>
  <sheetFormatPr defaultColWidth="9.140625" defaultRowHeight="15" x14ac:dyDescent="0.25"/>
  <cols>
    <col min="1" max="1" width="11.7109375" style="1" customWidth="1"/>
    <col min="2" max="2" width="33.140625" style="1" customWidth="1"/>
    <col min="3" max="7" width="6.28515625" style="1" customWidth="1"/>
    <col min="8" max="9" width="9.140625" style="1" customWidth="1"/>
    <col min="10" max="10" width="29.7109375" style="1" customWidth="1"/>
    <col min="11" max="16384" width="9.140625" style="1"/>
  </cols>
  <sheetData>
    <row r="1" spans="1:10" ht="56.25" customHeight="1" x14ac:dyDescent="0.25">
      <c r="A1" s="10" t="s">
        <v>6</v>
      </c>
      <c r="B1" s="384" t="s">
        <v>158</v>
      </c>
      <c r="C1" s="385"/>
      <c r="D1" s="385"/>
      <c r="E1" s="385"/>
      <c r="F1" s="385"/>
      <c r="G1" s="385"/>
      <c r="H1" s="385"/>
      <c r="I1" s="385"/>
      <c r="J1" s="386"/>
    </row>
    <row r="2" spans="1:10" ht="21.75" customHeight="1" x14ac:dyDescent="0.25">
      <c r="A2" s="395"/>
      <c r="B2" s="396"/>
      <c r="C2" s="387" t="s">
        <v>131</v>
      </c>
      <c r="D2" s="388"/>
      <c r="E2" s="388"/>
      <c r="F2" s="388"/>
      <c r="G2" s="389"/>
      <c r="H2" s="14">
        <v>44897</v>
      </c>
      <c r="I2" s="399" t="s">
        <v>129</v>
      </c>
      <c r="J2" s="400"/>
    </row>
    <row r="3" spans="1:10" ht="42.75" customHeight="1" x14ac:dyDescent="0.25">
      <c r="A3" s="397"/>
      <c r="B3" s="398"/>
      <c r="C3" s="390"/>
      <c r="D3" s="391"/>
      <c r="E3" s="391"/>
      <c r="F3" s="391"/>
      <c r="G3" s="392"/>
      <c r="H3" s="5"/>
      <c r="I3" s="401"/>
      <c r="J3" s="402"/>
    </row>
    <row r="4" spans="1:10" ht="37.5" customHeight="1" x14ac:dyDescent="0.25">
      <c r="A4" s="405" t="s">
        <v>0</v>
      </c>
      <c r="B4" s="407" t="s">
        <v>9</v>
      </c>
      <c r="C4" s="6" t="s">
        <v>1</v>
      </c>
      <c r="D4" s="6" t="s">
        <v>2</v>
      </c>
      <c r="E4" s="6" t="s">
        <v>3</v>
      </c>
      <c r="F4" s="6" t="s">
        <v>4</v>
      </c>
      <c r="G4" s="6" t="s">
        <v>5</v>
      </c>
      <c r="H4" s="393" t="s">
        <v>8</v>
      </c>
      <c r="I4" s="403" t="s">
        <v>7</v>
      </c>
      <c r="J4" s="404"/>
    </row>
    <row r="5" spans="1:10" ht="22.5" customHeight="1" x14ac:dyDescent="0.25">
      <c r="A5" s="406"/>
      <c r="B5" s="408"/>
      <c r="C5" s="7">
        <f>IF($H$2=0,"",$H$2-4)</f>
        <v>44893</v>
      </c>
      <c r="D5" s="9">
        <f>IF($H$2=0,"",$H$2-3)</f>
        <v>44894</v>
      </c>
      <c r="E5" s="9">
        <f>IF($H$2=0,"",$H$2-2)</f>
        <v>44895</v>
      </c>
      <c r="F5" s="9">
        <f>IF($H$2=0,"",$H$2-1)</f>
        <v>44896</v>
      </c>
      <c r="G5" s="9">
        <f>IF($H$2=0,"",$H$2-0)</f>
        <v>44897</v>
      </c>
      <c r="H5" s="394"/>
      <c r="I5" s="8" t="s">
        <v>0</v>
      </c>
      <c r="J5" s="2" t="s">
        <v>9</v>
      </c>
    </row>
    <row r="6" spans="1:10" ht="21" customHeight="1" x14ac:dyDescent="0.25">
      <c r="A6" s="12"/>
      <c r="B6" s="3"/>
      <c r="C6" s="11"/>
      <c r="D6" s="11"/>
      <c r="E6" s="11"/>
      <c r="F6" s="11"/>
      <c r="G6" s="11"/>
      <c r="H6" s="15">
        <f t="shared" ref="H6:H19" si="0">SUM(C6:G6)</f>
        <v>0</v>
      </c>
      <c r="I6" s="15"/>
      <c r="J6" s="3"/>
    </row>
    <row r="7" spans="1:10" ht="21" customHeight="1" x14ac:dyDescent="0.25">
      <c r="A7" s="12"/>
      <c r="B7" s="3"/>
      <c r="C7" s="11"/>
      <c r="D7" s="11"/>
      <c r="E7" s="11"/>
      <c r="F7" s="11"/>
      <c r="G7" s="11"/>
      <c r="H7" s="15">
        <f t="shared" si="0"/>
        <v>0</v>
      </c>
      <c r="I7" s="15"/>
      <c r="J7" s="3"/>
    </row>
    <row r="8" spans="1:10" ht="21" customHeight="1" x14ac:dyDescent="0.25">
      <c r="A8" s="12"/>
      <c r="B8" s="3"/>
      <c r="C8" s="11"/>
      <c r="D8" s="11"/>
      <c r="E8" s="11"/>
      <c r="F8" s="11"/>
      <c r="G8" s="11"/>
      <c r="H8" s="15">
        <f t="shared" si="0"/>
        <v>0</v>
      </c>
      <c r="I8" s="15"/>
      <c r="J8" s="3"/>
    </row>
    <row r="9" spans="1:10" ht="21" customHeight="1" x14ac:dyDescent="0.25">
      <c r="A9" s="12"/>
      <c r="B9" s="3"/>
      <c r="C9" s="11"/>
      <c r="D9" s="11"/>
      <c r="E9" s="11"/>
      <c r="F9" s="11"/>
      <c r="G9" s="11"/>
      <c r="H9" s="15">
        <f t="shared" si="0"/>
        <v>0</v>
      </c>
      <c r="I9" s="15"/>
      <c r="J9" s="3"/>
    </row>
    <row r="10" spans="1:10" ht="21" customHeight="1" x14ac:dyDescent="0.25">
      <c r="A10" s="12"/>
      <c r="B10" s="3"/>
      <c r="C10" s="11"/>
      <c r="D10" s="11"/>
      <c r="E10" s="11"/>
      <c r="F10" s="11"/>
      <c r="G10" s="11"/>
      <c r="H10" s="15">
        <f t="shared" si="0"/>
        <v>0</v>
      </c>
      <c r="I10" s="15"/>
      <c r="J10" s="3"/>
    </row>
    <row r="11" spans="1:10" s="4" customFormat="1" ht="21" customHeight="1" x14ac:dyDescent="0.25">
      <c r="A11" s="12"/>
      <c r="B11" s="12"/>
      <c r="C11" s="13"/>
      <c r="D11" s="13"/>
      <c r="E11" s="13"/>
      <c r="F11" s="13"/>
      <c r="G11" s="13"/>
      <c r="H11" s="15">
        <f t="shared" si="0"/>
        <v>0</v>
      </c>
      <c r="I11" s="15"/>
      <c r="J11" s="3"/>
    </row>
    <row r="12" spans="1:10" ht="21" customHeight="1" x14ac:dyDescent="0.25">
      <c r="A12" s="12"/>
      <c r="B12" s="12"/>
      <c r="C12" s="11"/>
      <c r="D12" s="11"/>
      <c r="E12" s="11"/>
      <c r="F12" s="11"/>
      <c r="G12" s="11"/>
      <c r="H12" s="15">
        <f t="shared" si="0"/>
        <v>0</v>
      </c>
      <c r="I12" s="15"/>
      <c r="J12" s="3"/>
    </row>
    <row r="13" spans="1:10" ht="21" customHeight="1" x14ac:dyDescent="0.25">
      <c r="A13" s="12"/>
      <c r="B13" s="12"/>
      <c r="C13" s="11"/>
      <c r="D13" s="11"/>
      <c r="E13" s="11"/>
      <c r="F13" s="11"/>
      <c r="G13" s="11"/>
      <c r="H13" s="15">
        <f t="shared" si="0"/>
        <v>0</v>
      </c>
      <c r="I13" s="15"/>
      <c r="J13" s="3"/>
    </row>
    <row r="14" spans="1:10" ht="21" customHeight="1" x14ac:dyDescent="0.25">
      <c r="A14" s="12"/>
      <c r="B14" s="12"/>
      <c r="C14" s="11"/>
      <c r="D14" s="11"/>
      <c r="E14" s="11"/>
      <c r="F14" s="11"/>
      <c r="G14" s="11"/>
      <c r="H14" s="15">
        <f t="shared" si="0"/>
        <v>0</v>
      </c>
      <c r="I14" s="15"/>
      <c r="J14" s="3"/>
    </row>
    <row r="15" spans="1:10" ht="21" customHeight="1" x14ac:dyDescent="0.25">
      <c r="A15" s="12"/>
      <c r="B15" s="12"/>
      <c r="C15" s="11"/>
      <c r="D15" s="11"/>
      <c r="E15" s="11"/>
      <c r="F15" s="11"/>
      <c r="G15" s="11"/>
      <c r="H15" s="15">
        <f t="shared" si="0"/>
        <v>0</v>
      </c>
      <c r="I15" s="15"/>
      <c r="J15" s="3"/>
    </row>
    <row r="16" spans="1:10" ht="21" customHeight="1" x14ac:dyDescent="0.25">
      <c r="A16" s="12"/>
      <c r="B16" s="12"/>
      <c r="C16" s="11"/>
      <c r="D16" s="11"/>
      <c r="E16" s="11"/>
      <c r="F16" s="11"/>
      <c r="G16" s="11"/>
      <c r="H16" s="15">
        <f t="shared" si="0"/>
        <v>0</v>
      </c>
      <c r="I16" s="15"/>
      <c r="J16" s="3"/>
    </row>
    <row r="17" spans="1:13" ht="21" customHeight="1" x14ac:dyDescent="0.25">
      <c r="A17" s="12"/>
      <c r="B17" s="12"/>
      <c r="C17" s="11"/>
      <c r="D17" s="11"/>
      <c r="E17" s="11"/>
      <c r="F17" s="11"/>
      <c r="G17" s="11"/>
      <c r="H17" s="15">
        <f t="shared" si="0"/>
        <v>0</v>
      </c>
      <c r="I17" s="15"/>
      <c r="J17" s="3"/>
    </row>
    <row r="18" spans="1:13" ht="21" customHeight="1" x14ac:dyDescent="0.25">
      <c r="A18" s="12"/>
      <c r="B18" s="12"/>
      <c r="C18" s="11"/>
      <c r="D18" s="11"/>
      <c r="E18" s="11"/>
      <c r="F18" s="11"/>
      <c r="G18" s="11"/>
      <c r="H18" s="15">
        <f t="shared" si="0"/>
        <v>0</v>
      </c>
      <c r="I18" s="15"/>
      <c r="J18" s="3"/>
    </row>
    <row r="19" spans="1:13" ht="21" customHeight="1" x14ac:dyDescent="0.25">
      <c r="A19" s="12"/>
      <c r="B19" s="12"/>
      <c r="C19" s="11"/>
      <c r="D19" s="11"/>
      <c r="E19" s="11"/>
      <c r="F19" s="11"/>
      <c r="G19" s="11"/>
      <c r="H19" s="15">
        <f t="shared" si="0"/>
        <v>0</v>
      </c>
      <c r="I19" s="15"/>
      <c r="J19" s="3"/>
    </row>
    <row r="20" spans="1:13" ht="21" customHeight="1" x14ac:dyDescent="0.25">
      <c r="A20" s="381" t="s">
        <v>73</v>
      </c>
      <c r="B20" s="382"/>
      <c r="C20" s="382"/>
      <c r="D20" s="382"/>
      <c r="E20" s="382"/>
      <c r="F20" s="382"/>
      <c r="G20" s="383"/>
      <c r="H20" s="15">
        <f>SUM(H6:H19)</f>
        <v>0</v>
      </c>
      <c r="I20" s="15"/>
      <c r="J20" s="3"/>
    </row>
    <row r="21" spans="1:13" s="4" customFormat="1" ht="21" customHeight="1" x14ac:dyDescent="0.25">
      <c r="A21" s="1"/>
      <c r="B21" s="1"/>
      <c r="C21" s="1"/>
      <c r="D21" s="1"/>
      <c r="E21" s="1"/>
      <c r="F21" s="1"/>
      <c r="G21" s="1"/>
      <c r="H21" s="1"/>
      <c r="I21" s="1"/>
    </row>
    <row r="22" spans="1:13" x14ac:dyDescent="0.25">
      <c r="A22" s="16" t="s">
        <v>10</v>
      </c>
      <c r="B22" s="16" t="s">
        <v>130</v>
      </c>
      <c r="D22" s="16"/>
      <c r="E22" s="16"/>
      <c r="F22" s="16"/>
      <c r="G22" s="16"/>
      <c r="H22" s="16" t="s">
        <v>11</v>
      </c>
      <c r="I22" s="16"/>
      <c r="J22" s="16"/>
      <c r="K22" s="16"/>
      <c r="L22" s="16"/>
      <c r="M22" s="16"/>
    </row>
  </sheetData>
  <sheetProtection selectLockedCells="1" sort="0"/>
  <sortState xmlns:xlrd2="http://schemas.microsoft.com/office/spreadsheetml/2017/richdata2" ref="A6:J10">
    <sortCondition ref="B6:B10"/>
  </sortState>
  <mergeCells count="10">
    <mergeCell ref="A20:G20"/>
    <mergeCell ref="B1:J1"/>
    <mergeCell ref="C2:G3"/>
    <mergeCell ref="H4:H5"/>
    <mergeCell ref="A2:B2"/>
    <mergeCell ref="A3:B3"/>
    <mergeCell ref="I2:J3"/>
    <mergeCell ref="I4:J4"/>
    <mergeCell ref="A4:A5"/>
    <mergeCell ref="B4:B5"/>
  </mergeCells>
  <pageMargins left="0.45" right="0.2" top="0.75" bottom="0.25" header="0.3" footer="0.3"/>
  <pageSetup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66AAC-B66D-4502-A260-585AF1774BC6}">
  <sheetPr>
    <pageSetUpPr autoPageBreaks="0" fitToPage="1"/>
  </sheetPr>
  <dimension ref="B1:M37"/>
  <sheetViews>
    <sheetView showGridLines="0" showZeros="0" zoomScaleNormal="100" zoomScalePageLayoutView="80" workbookViewId="0">
      <selection activeCell="H13" sqref="H13"/>
    </sheetView>
  </sheetViews>
  <sheetFormatPr defaultColWidth="8.28515625" defaultRowHeight="12.75" x14ac:dyDescent="0.2"/>
  <cols>
    <col min="1" max="1" width="1.85546875" style="84" customWidth="1"/>
    <col min="2" max="2" width="11" style="84" customWidth="1"/>
    <col min="3" max="3" width="10.42578125" style="84" customWidth="1"/>
    <col min="4" max="4" width="20.5703125" style="84" customWidth="1"/>
    <col min="5" max="5" width="15.7109375" style="84" customWidth="1"/>
    <col min="6" max="6" width="12.5703125" style="84" bestFit="1" customWidth="1"/>
    <col min="7" max="7" width="20.7109375" style="84" customWidth="1"/>
    <col min="8" max="8" width="18.7109375" style="84" bestFit="1" customWidth="1"/>
    <col min="9" max="9" width="11.85546875" style="84" bestFit="1" customWidth="1"/>
    <col min="10" max="10" width="11.5703125" style="84" bestFit="1" customWidth="1"/>
    <col min="11" max="16384" width="8.28515625" style="84"/>
  </cols>
  <sheetData>
    <row r="1" spans="2:10" ht="29.25" customHeight="1" x14ac:dyDescent="0.3">
      <c r="B1" s="345" t="s">
        <v>60</v>
      </c>
      <c r="C1" s="345"/>
      <c r="D1" s="345"/>
      <c r="E1" s="345"/>
      <c r="F1" s="345"/>
      <c r="G1" s="345"/>
      <c r="H1" s="345"/>
      <c r="I1" s="345"/>
      <c r="J1" s="345"/>
    </row>
    <row r="2" spans="2:10" ht="16.5" customHeight="1" x14ac:dyDescent="0.2"/>
    <row r="3" spans="2:10" ht="30" customHeight="1" x14ac:dyDescent="0.25">
      <c r="B3" s="85" t="s">
        <v>61</v>
      </c>
      <c r="C3" s="85"/>
      <c r="D3" s="346"/>
      <c r="E3" s="346"/>
      <c r="F3" s="86"/>
      <c r="G3" s="85" t="s">
        <v>62</v>
      </c>
      <c r="H3" s="347"/>
      <c r="I3" s="347"/>
      <c r="J3" s="347"/>
    </row>
    <row r="4" spans="2:10" ht="15" x14ac:dyDescent="0.25">
      <c r="B4" s="87"/>
      <c r="C4" s="87"/>
      <c r="D4" s="88"/>
      <c r="E4" s="88"/>
      <c r="F4" s="87"/>
      <c r="G4" s="88"/>
      <c r="H4" s="88"/>
      <c r="I4" s="88"/>
      <c r="J4" s="88"/>
    </row>
    <row r="5" spans="2:10" s="90" customFormat="1" ht="15" x14ac:dyDescent="0.25">
      <c r="B5" s="85" t="s">
        <v>63</v>
      </c>
      <c r="C5" s="85"/>
      <c r="D5" s="346"/>
      <c r="E5" s="346"/>
      <c r="F5" s="88"/>
      <c r="G5" s="85" t="s">
        <v>64</v>
      </c>
      <c r="H5" s="348" t="s">
        <v>65</v>
      </c>
      <c r="I5" s="348"/>
      <c r="J5" s="89"/>
    </row>
    <row r="6" spans="2:10" s="90" customFormat="1" ht="15" x14ac:dyDescent="0.25">
      <c r="B6" s="359"/>
      <c r="C6" s="415"/>
      <c r="D6" s="415"/>
      <c r="E6" s="415"/>
      <c r="F6" s="415"/>
      <c r="G6" s="415"/>
      <c r="H6" s="415"/>
      <c r="I6" s="415"/>
      <c r="J6" s="88"/>
    </row>
    <row r="7" spans="2:10" ht="14.25" customHeight="1" x14ac:dyDescent="0.25">
      <c r="B7" s="359" t="s">
        <v>66</v>
      </c>
      <c r="C7" s="359"/>
      <c r="D7" s="411"/>
      <c r="E7" s="412"/>
      <c r="F7" s="413"/>
      <c r="G7" s="413"/>
      <c r="H7" s="413"/>
      <c r="I7" s="413"/>
      <c r="J7" s="414"/>
    </row>
    <row r="8" spans="2:10" s="90" customFormat="1" x14ac:dyDescent="0.2">
      <c r="B8" s="84"/>
      <c r="C8" s="84"/>
      <c r="D8" s="84"/>
      <c r="E8" s="84"/>
      <c r="F8" s="84"/>
      <c r="G8" s="84"/>
      <c r="H8" s="84"/>
      <c r="I8" s="84"/>
      <c r="J8" s="84"/>
    </row>
    <row r="9" spans="2:10" ht="45" customHeight="1" x14ac:dyDescent="0.2">
      <c r="B9" s="349" t="s">
        <v>67</v>
      </c>
      <c r="C9" s="350"/>
      <c r="D9" s="351" t="s">
        <v>68</v>
      </c>
      <c r="E9" s="352"/>
      <c r="F9" s="93" t="s">
        <v>69</v>
      </c>
      <c r="G9" s="93" t="s">
        <v>70</v>
      </c>
      <c r="H9" s="93" t="s">
        <v>71</v>
      </c>
      <c r="I9" s="93" t="s">
        <v>72</v>
      </c>
      <c r="J9" s="93" t="s">
        <v>73</v>
      </c>
    </row>
    <row r="10" spans="2:10" ht="23.25" customHeight="1" x14ac:dyDescent="0.2">
      <c r="B10" s="409"/>
      <c r="C10" s="410"/>
      <c r="D10" s="353"/>
      <c r="E10" s="354"/>
      <c r="F10" s="94"/>
      <c r="G10" s="94"/>
      <c r="H10" s="95">
        <v>0</v>
      </c>
      <c r="I10" s="96">
        <v>0</v>
      </c>
      <c r="J10" s="96" t="str">
        <f>IF(AND(H10&lt;&gt;0,I10&lt;&gt;""),H10*I10,"")</f>
        <v/>
      </c>
    </row>
    <row r="11" spans="2:10" ht="23.25" customHeight="1" x14ac:dyDescent="0.2">
      <c r="B11" s="409"/>
      <c r="C11" s="410"/>
      <c r="D11" s="353"/>
      <c r="E11" s="354"/>
      <c r="F11" s="94"/>
      <c r="G11" s="94"/>
      <c r="H11" s="95"/>
      <c r="I11" s="96"/>
      <c r="J11" s="96"/>
    </row>
    <row r="12" spans="2:10" ht="23.25" customHeight="1" x14ac:dyDescent="0.2">
      <c r="B12" s="409"/>
      <c r="C12" s="410"/>
      <c r="D12" s="353"/>
      <c r="E12" s="354"/>
      <c r="F12" s="94"/>
      <c r="G12" s="94"/>
      <c r="H12" s="95"/>
      <c r="I12" s="96"/>
      <c r="J12" s="96"/>
    </row>
    <row r="13" spans="2:10" ht="23.25" customHeight="1" x14ac:dyDescent="0.2">
      <c r="B13" s="409"/>
      <c r="C13" s="410"/>
      <c r="D13" s="353"/>
      <c r="E13" s="354"/>
      <c r="F13" s="94"/>
      <c r="G13" s="94"/>
      <c r="H13" s="95"/>
      <c r="I13" s="96"/>
      <c r="J13" s="96"/>
    </row>
    <row r="14" spans="2:10" ht="23.25" customHeight="1" x14ac:dyDescent="0.2">
      <c r="B14" s="409"/>
      <c r="C14" s="410"/>
      <c r="D14" s="353"/>
      <c r="E14" s="354"/>
      <c r="F14" s="94"/>
      <c r="G14" s="94"/>
      <c r="H14" s="95"/>
      <c r="I14" s="96"/>
      <c r="J14" s="96"/>
    </row>
    <row r="15" spans="2:10" ht="23.25" customHeight="1" x14ac:dyDescent="0.2">
      <c r="B15" s="409"/>
      <c r="C15" s="410"/>
      <c r="D15" s="353"/>
      <c r="E15" s="354"/>
      <c r="F15" s="94"/>
      <c r="G15" s="94"/>
      <c r="H15" s="95"/>
      <c r="I15" s="96"/>
      <c r="J15" s="96"/>
    </row>
    <row r="16" spans="2:10" ht="23.25" customHeight="1" x14ac:dyDescent="0.2">
      <c r="B16" s="409"/>
      <c r="C16" s="410"/>
      <c r="D16" s="353"/>
      <c r="E16" s="354"/>
      <c r="F16" s="94"/>
      <c r="G16" s="94"/>
      <c r="H16" s="95"/>
      <c r="I16" s="96"/>
      <c r="J16" s="96"/>
    </row>
    <row r="17" spans="2:10" ht="23.25" customHeight="1" x14ac:dyDescent="0.2">
      <c r="B17" s="409"/>
      <c r="C17" s="410"/>
      <c r="D17" s="353"/>
      <c r="E17" s="354"/>
      <c r="F17" s="94"/>
      <c r="G17" s="94"/>
      <c r="H17" s="95"/>
      <c r="I17" s="96"/>
      <c r="J17" s="96"/>
    </row>
    <row r="18" spans="2:10" ht="23.25" customHeight="1" x14ac:dyDescent="0.2">
      <c r="B18" s="409"/>
      <c r="C18" s="410"/>
      <c r="D18" s="353"/>
      <c r="E18" s="354"/>
      <c r="F18" s="94"/>
      <c r="G18" s="94"/>
      <c r="H18" s="95"/>
      <c r="I18" s="96"/>
      <c r="J18" s="96"/>
    </row>
    <row r="19" spans="2:10" ht="23.25" customHeight="1" x14ac:dyDescent="0.2">
      <c r="B19" s="409"/>
      <c r="C19" s="410"/>
      <c r="D19" s="353"/>
      <c r="E19" s="354"/>
      <c r="F19" s="94"/>
      <c r="G19" s="94"/>
      <c r="H19" s="95"/>
      <c r="I19" s="96"/>
      <c r="J19" s="96"/>
    </row>
    <row r="20" spans="2:10" ht="23.25" customHeight="1" x14ac:dyDescent="0.2">
      <c r="B20" s="409"/>
      <c r="C20" s="410"/>
      <c r="D20" s="353"/>
      <c r="E20" s="354"/>
      <c r="F20" s="94"/>
      <c r="G20" s="94"/>
      <c r="H20" s="95"/>
      <c r="I20" s="96"/>
      <c r="J20" s="96"/>
    </row>
    <row r="21" spans="2:10" ht="23.25" customHeight="1" x14ac:dyDescent="0.2">
      <c r="B21" s="409"/>
      <c r="C21" s="410"/>
      <c r="D21" s="353"/>
      <c r="E21" s="354"/>
      <c r="F21" s="94"/>
      <c r="G21" s="94"/>
      <c r="H21" s="95"/>
      <c r="I21" s="96"/>
      <c r="J21" s="96"/>
    </row>
    <row r="22" spans="2:10" ht="23.25" customHeight="1" x14ac:dyDescent="0.2">
      <c r="B22" s="409"/>
      <c r="C22" s="410"/>
      <c r="D22" s="353"/>
      <c r="E22" s="354"/>
      <c r="F22" s="94"/>
      <c r="G22" s="94"/>
      <c r="H22" s="95"/>
      <c r="I22" s="96"/>
      <c r="J22" s="96"/>
    </row>
    <row r="23" spans="2:10" ht="23.25" customHeight="1" x14ac:dyDescent="0.2">
      <c r="B23" s="409"/>
      <c r="C23" s="410"/>
      <c r="D23" s="353"/>
      <c r="E23" s="354"/>
      <c r="F23" s="94"/>
      <c r="G23" s="94"/>
      <c r="H23" s="95"/>
      <c r="I23" s="96"/>
      <c r="J23" s="96"/>
    </row>
    <row r="24" spans="2:10" ht="23.25" customHeight="1" x14ac:dyDescent="0.2">
      <c r="B24" s="409"/>
      <c r="C24" s="410"/>
      <c r="D24" s="353"/>
      <c r="E24" s="354"/>
      <c r="F24" s="94"/>
      <c r="G24" s="94"/>
      <c r="H24" s="95"/>
      <c r="I24" s="96"/>
      <c r="J24" s="96"/>
    </row>
    <row r="25" spans="2:10" ht="23.25" customHeight="1" x14ac:dyDescent="0.2">
      <c r="B25" s="409"/>
      <c r="C25" s="410"/>
      <c r="D25" s="353"/>
      <c r="E25" s="354"/>
      <c r="F25" s="94"/>
      <c r="G25" s="94"/>
      <c r="H25" s="95"/>
      <c r="I25" s="96"/>
      <c r="J25" s="96"/>
    </row>
    <row r="26" spans="2:10" ht="23.25" customHeight="1" x14ac:dyDescent="0.2">
      <c r="B26" s="409"/>
      <c r="C26" s="410"/>
      <c r="D26" s="353"/>
      <c r="E26" s="354"/>
      <c r="F26" s="94"/>
      <c r="G26" s="94"/>
      <c r="H26" s="95"/>
      <c r="I26" s="96"/>
      <c r="J26" s="96"/>
    </row>
    <row r="27" spans="2:10" ht="23.25" customHeight="1" x14ac:dyDescent="0.2">
      <c r="B27" s="409"/>
      <c r="C27" s="410"/>
      <c r="D27" s="353"/>
      <c r="E27" s="354"/>
      <c r="F27" s="94"/>
      <c r="G27" s="94"/>
      <c r="H27" s="95"/>
      <c r="I27" s="96" t="str">
        <f>IF(H27&lt;&gt;0,[1]!Table2[Rate],"")</f>
        <v/>
      </c>
      <c r="J27" s="96" t="str">
        <f t="shared" ref="J27:J30" si="0">IF(AND(H27&lt;&gt;0,I27&lt;&gt;""),H27*I27,"")</f>
        <v/>
      </c>
    </row>
    <row r="28" spans="2:10" ht="23.25" customHeight="1" x14ac:dyDescent="0.2">
      <c r="B28" s="409"/>
      <c r="C28" s="410"/>
      <c r="D28" s="353"/>
      <c r="E28" s="354"/>
      <c r="F28" s="94"/>
      <c r="G28" s="94"/>
      <c r="H28" s="95"/>
      <c r="I28" s="96" t="str">
        <f>IF(H28&lt;&gt;0,[1]!Table2[Rate],"")</f>
        <v/>
      </c>
      <c r="J28" s="96" t="str">
        <f t="shared" si="0"/>
        <v/>
      </c>
    </row>
    <row r="29" spans="2:10" ht="23.25" customHeight="1" x14ac:dyDescent="0.2">
      <c r="B29" s="409"/>
      <c r="C29" s="410"/>
      <c r="D29" s="353"/>
      <c r="E29" s="354"/>
      <c r="F29" s="94"/>
      <c r="G29" s="94"/>
      <c r="H29" s="95"/>
      <c r="I29" s="96" t="str">
        <f>IF(H29&lt;&gt;0,[1]!Table2[Rate],"")</f>
        <v/>
      </c>
      <c r="J29" s="96" t="str">
        <f t="shared" si="0"/>
        <v/>
      </c>
    </row>
    <row r="30" spans="2:10" ht="23.25" customHeight="1" x14ac:dyDescent="0.2">
      <c r="B30" s="409"/>
      <c r="C30" s="410"/>
      <c r="D30" s="353"/>
      <c r="E30" s="354"/>
      <c r="F30" s="94"/>
      <c r="G30" s="94"/>
      <c r="H30" s="97"/>
      <c r="I30" s="98" t="str">
        <f>IF(H30&lt;&gt;0,[1]!Table2[Rate],"")</f>
        <v/>
      </c>
      <c r="J30" s="96" t="str">
        <f t="shared" si="0"/>
        <v/>
      </c>
    </row>
    <row r="31" spans="2:10" ht="23.25" customHeight="1" x14ac:dyDescent="0.2">
      <c r="B31" s="99"/>
      <c r="C31" s="100"/>
      <c r="D31" s="100"/>
      <c r="E31" s="100"/>
      <c r="F31" s="100"/>
      <c r="G31" s="100"/>
      <c r="H31" s="101">
        <f>SUM(H10:H30)</f>
        <v>0</v>
      </c>
      <c r="I31" s="102"/>
      <c r="J31" s="103">
        <f>SUM(J10:J30)</f>
        <v>0</v>
      </c>
    </row>
    <row r="32" spans="2:10" ht="16.5" customHeight="1" x14ac:dyDescent="0.2"/>
    <row r="33" spans="2:13" ht="39" customHeight="1" x14ac:dyDescent="0.2">
      <c r="E33" s="356"/>
      <c r="F33" s="356"/>
      <c r="G33" s="356"/>
      <c r="H33" s="356"/>
      <c r="I33" s="104"/>
    </row>
    <row r="34" spans="2:13" ht="17.100000000000001" customHeight="1" x14ac:dyDescent="0.2">
      <c r="B34" s="105"/>
      <c r="C34" s="105"/>
      <c r="D34" s="105"/>
      <c r="E34" s="358" t="s">
        <v>74</v>
      </c>
      <c r="F34" s="358"/>
      <c r="G34" s="358"/>
      <c r="H34" s="106"/>
      <c r="I34" s="107" t="s">
        <v>67</v>
      </c>
    </row>
    <row r="35" spans="2:13" ht="39" customHeight="1" x14ac:dyDescent="0.2">
      <c r="E35" s="357"/>
      <c r="F35" s="357"/>
      <c r="G35" s="357"/>
      <c r="H35" s="357"/>
      <c r="I35" s="108"/>
      <c r="M35" s="109"/>
    </row>
    <row r="36" spans="2:13" s="90" customFormat="1" ht="17.25" customHeight="1" x14ac:dyDescent="0.2">
      <c r="B36" s="84"/>
      <c r="C36" s="84"/>
      <c r="D36" s="84"/>
      <c r="E36" s="358" t="s">
        <v>156</v>
      </c>
      <c r="F36" s="358"/>
      <c r="G36" s="358"/>
      <c r="H36" s="106"/>
      <c r="I36" s="107" t="s">
        <v>67</v>
      </c>
      <c r="J36" s="84"/>
      <c r="K36" s="84"/>
      <c r="L36" s="84"/>
      <c r="M36" s="84"/>
    </row>
    <row r="37" spans="2:13" ht="17.100000000000001" customHeight="1" x14ac:dyDescent="0.2"/>
  </sheetData>
  <mergeCells count="56">
    <mergeCell ref="B6:I6"/>
    <mergeCell ref="B1:J1"/>
    <mergeCell ref="D3:E3"/>
    <mergeCell ref="H3:J3"/>
    <mergeCell ref="D5:E5"/>
    <mergeCell ref="H5:I5"/>
    <mergeCell ref="B7:D7"/>
    <mergeCell ref="E7:J7"/>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E35:H35"/>
    <mergeCell ref="E36:G36"/>
    <mergeCell ref="B29:C29"/>
    <mergeCell ref="D29:E29"/>
    <mergeCell ref="B30:C30"/>
    <mergeCell ref="D30:E30"/>
    <mergeCell ref="E33:H33"/>
    <mergeCell ref="E34:G34"/>
  </mergeCells>
  <conditionalFormatting sqref="E7">
    <cfRule type="containsBlanks" dxfId="0" priority="1">
      <formula>LEN(TRIM(E7))=0</formula>
    </cfRule>
  </conditionalFormatting>
  <dataValidations count="2">
    <dataValidation type="textLength" showInputMessage="1" showErrorMessage="1" prompt="Please include timeframe worked using a start and end time. Example: 5:00 PM to 7:00 PM" sqref="E7" xr:uid="{F6B8A159-68E7-4B8A-992F-3B7DBC4781ED}">
      <formula1>1</formula1>
      <formula2>999</formula2>
    </dataValidation>
    <dataValidation type="date" allowBlank="1" showInputMessage="1" showErrorMessage="1" error="Date must be entered using Month, Day, and Year." sqref="B10:C30" xr:uid="{66B36E3F-7473-4926-B507-8E39B34C8EAF}">
      <formula1>42005</formula1>
      <formula2>45291</formula2>
    </dataValidation>
  </dataValidations>
  <pageMargins left="0.5" right="0.5" top="1" bottom="1" header="0.5" footer="0"/>
  <pageSetup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165AA-8CD2-4D1C-B089-CC20D21EE50C}">
  <dimension ref="A1:M44"/>
  <sheetViews>
    <sheetView zoomScaleNormal="100" workbookViewId="0">
      <selection activeCell="A4" sqref="A4:M4"/>
    </sheetView>
  </sheetViews>
  <sheetFormatPr defaultRowHeight="13.5" x14ac:dyDescent="0.25"/>
  <cols>
    <col min="1" max="1" width="1.7109375" style="112" customWidth="1"/>
    <col min="2" max="2" width="2.7109375" style="112" customWidth="1"/>
    <col min="3" max="3" width="11.85546875" style="112" customWidth="1"/>
    <col min="4" max="4" width="13.42578125" style="112" customWidth="1"/>
    <col min="5" max="5" width="7.140625" style="112" customWidth="1"/>
    <col min="6" max="6" width="13.42578125" style="112" customWidth="1"/>
    <col min="7" max="7" width="2.140625" style="112" customWidth="1"/>
    <col min="8" max="8" width="3.140625" style="112" customWidth="1"/>
    <col min="9" max="9" width="1.28515625" style="112" customWidth="1"/>
    <col min="10" max="10" width="14.42578125" style="112" customWidth="1"/>
    <col min="11" max="11" width="8.7109375" style="112" customWidth="1"/>
    <col min="12" max="12" width="7.42578125" style="112" customWidth="1"/>
    <col min="13" max="13" width="15.5703125" style="112" customWidth="1"/>
    <col min="14" max="16384" width="9.140625" style="112"/>
  </cols>
  <sheetData>
    <row r="1" spans="1:13" s="110" customFormat="1" ht="18.75" x14ac:dyDescent="0.3">
      <c r="A1" s="452" t="s">
        <v>13</v>
      </c>
      <c r="B1" s="452"/>
      <c r="C1" s="452"/>
      <c r="D1" s="452"/>
      <c r="E1" s="452"/>
      <c r="F1" s="452"/>
      <c r="G1" s="452"/>
      <c r="H1" s="452"/>
      <c r="I1" s="452"/>
      <c r="J1" s="452"/>
      <c r="K1" s="452"/>
      <c r="L1" s="452"/>
      <c r="M1" s="452"/>
    </row>
    <row r="2" spans="1:13" s="110" customFormat="1" ht="18.75" x14ac:dyDescent="0.3">
      <c r="A2" s="452" t="s">
        <v>75</v>
      </c>
      <c r="B2" s="452"/>
      <c r="C2" s="452"/>
      <c r="D2" s="452"/>
      <c r="E2" s="452"/>
      <c r="F2" s="452"/>
      <c r="G2" s="452"/>
      <c r="H2" s="452"/>
      <c r="I2" s="452"/>
      <c r="J2" s="452"/>
      <c r="K2" s="452"/>
      <c r="L2" s="452"/>
      <c r="M2" s="452"/>
    </row>
    <row r="3" spans="1:13" s="110" customFormat="1" ht="18.75" x14ac:dyDescent="0.3">
      <c r="A3" s="452" t="s">
        <v>76</v>
      </c>
      <c r="B3" s="452"/>
      <c r="C3" s="452"/>
      <c r="D3" s="452"/>
      <c r="E3" s="452"/>
      <c r="F3" s="452"/>
      <c r="G3" s="452"/>
      <c r="H3" s="452"/>
      <c r="I3" s="452"/>
      <c r="J3" s="452"/>
      <c r="K3" s="452"/>
      <c r="L3" s="452"/>
      <c r="M3" s="452"/>
    </row>
    <row r="4" spans="1:13" s="110" customFormat="1" ht="18.75" x14ac:dyDescent="0.3">
      <c r="A4" s="453"/>
      <c r="B4" s="453"/>
      <c r="C4" s="453"/>
      <c r="D4" s="453"/>
      <c r="E4" s="453"/>
      <c r="F4" s="453"/>
      <c r="G4" s="453"/>
      <c r="H4" s="453"/>
      <c r="I4" s="453"/>
      <c r="J4" s="453"/>
      <c r="K4" s="453"/>
      <c r="L4" s="453"/>
      <c r="M4" s="453"/>
    </row>
    <row r="5" spans="1:13" s="110" customFormat="1" ht="18.75" x14ac:dyDescent="0.3">
      <c r="A5" s="454" t="s">
        <v>77</v>
      </c>
      <c r="B5" s="454"/>
      <c r="C5" s="454"/>
      <c r="D5" s="454"/>
      <c r="E5" s="454"/>
      <c r="F5" s="454"/>
      <c r="G5" s="454"/>
      <c r="H5" s="454"/>
      <c r="I5" s="454"/>
      <c r="J5" s="454"/>
      <c r="K5" s="454"/>
      <c r="L5" s="454"/>
      <c r="M5" s="454"/>
    </row>
    <row r="6" spans="1:13" s="110" customFormat="1" ht="18.75" x14ac:dyDescent="0.3">
      <c r="A6" s="424"/>
      <c r="B6" s="424"/>
      <c r="C6" s="424"/>
      <c r="D6" s="424"/>
      <c r="E6" s="424"/>
      <c r="F6" s="424"/>
      <c r="G6" s="424"/>
      <c r="H6" s="424"/>
      <c r="I6" s="424"/>
      <c r="J6" s="424"/>
      <c r="K6" s="424"/>
      <c r="L6" s="424"/>
      <c r="M6" s="424"/>
    </row>
    <row r="7" spans="1:13" ht="15.75" x14ac:dyDescent="0.25">
      <c r="A7" s="111" t="s">
        <v>78</v>
      </c>
      <c r="B7" s="111"/>
      <c r="C7" s="111"/>
      <c r="D7" s="111"/>
      <c r="E7" s="450"/>
      <c r="F7" s="450"/>
      <c r="G7" s="450"/>
      <c r="H7" s="450"/>
      <c r="I7" s="450"/>
      <c r="J7" s="450"/>
      <c r="K7" s="450"/>
      <c r="L7" s="450"/>
      <c r="M7" s="450"/>
    </row>
    <row r="8" spans="1:13" ht="15.75" x14ac:dyDescent="0.25">
      <c r="A8" s="113" t="s">
        <v>79</v>
      </c>
      <c r="B8" s="113"/>
      <c r="C8" s="113"/>
      <c r="D8" s="113"/>
      <c r="E8" s="450"/>
      <c r="F8" s="450"/>
      <c r="G8" s="450"/>
      <c r="H8" s="450"/>
      <c r="I8" s="450"/>
      <c r="J8" s="450"/>
      <c r="K8" s="450"/>
      <c r="L8" s="450"/>
      <c r="M8" s="450"/>
    </row>
    <row r="9" spans="1:13" ht="15.75" x14ac:dyDescent="0.25">
      <c r="A9" s="113" t="s">
        <v>80</v>
      </c>
      <c r="B9" s="113"/>
      <c r="C9" s="113"/>
      <c r="D9" s="113"/>
      <c r="E9" s="450"/>
      <c r="F9" s="450"/>
      <c r="G9" s="450"/>
      <c r="H9" s="450"/>
      <c r="I9" s="450"/>
      <c r="J9" s="450"/>
      <c r="K9" s="450"/>
      <c r="L9" s="450"/>
      <c r="M9" s="450"/>
    </row>
    <row r="10" spans="1:13" ht="15.75" x14ac:dyDescent="0.25">
      <c r="A10" s="113" t="s">
        <v>81</v>
      </c>
      <c r="B10" s="113"/>
      <c r="C10" s="113"/>
      <c r="D10" s="113"/>
      <c r="E10" s="450"/>
      <c r="F10" s="450"/>
      <c r="G10" s="450"/>
      <c r="H10" s="450"/>
      <c r="I10" s="450"/>
      <c r="J10" s="450"/>
      <c r="K10" s="450"/>
      <c r="L10" s="450"/>
      <c r="M10" s="450"/>
    </row>
    <row r="11" spans="1:13" ht="15.75" x14ac:dyDescent="0.25">
      <c r="A11" s="113" t="s">
        <v>20</v>
      </c>
      <c r="B11" s="113"/>
      <c r="C11" s="113"/>
      <c r="D11" s="113"/>
      <c r="E11" s="450"/>
      <c r="F11" s="450"/>
      <c r="G11" s="450"/>
      <c r="H11" s="450"/>
      <c r="I11" s="450"/>
      <c r="J11" s="450"/>
      <c r="K11" s="450"/>
      <c r="L11" s="450"/>
      <c r="M11" s="450"/>
    </row>
    <row r="12" spans="1:13" ht="18.75" x14ac:dyDescent="0.25">
      <c r="A12" s="424"/>
      <c r="B12" s="424"/>
      <c r="C12" s="424"/>
      <c r="D12" s="424"/>
      <c r="E12" s="424"/>
      <c r="F12" s="424"/>
      <c r="G12" s="424"/>
      <c r="H12" s="424"/>
      <c r="I12" s="424"/>
      <c r="J12" s="424"/>
      <c r="K12" s="424"/>
      <c r="L12" s="424"/>
      <c r="M12" s="424"/>
    </row>
    <row r="13" spans="1:13" ht="15.75" x14ac:dyDescent="0.25">
      <c r="A13" s="114"/>
      <c r="B13" s="115"/>
      <c r="C13" s="116"/>
      <c r="D13" s="443" t="s">
        <v>82</v>
      </c>
      <c r="E13" s="444"/>
      <c r="F13" s="445"/>
      <c r="G13" s="446" t="s">
        <v>83</v>
      </c>
      <c r="H13" s="446"/>
      <c r="I13" s="446"/>
      <c r="J13" s="446"/>
      <c r="K13" s="446"/>
      <c r="L13" s="447"/>
      <c r="M13" s="117" t="s">
        <v>84</v>
      </c>
    </row>
    <row r="14" spans="1:13" ht="15.75" x14ac:dyDescent="0.25">
      <c r="A14" s="118"/>
      <c r="B14" s="448" t="s">
        <v>67</v>
      </c>
      <c r="C14" s="449"/>
      <c r="D14" s="448" t="s">
        <v>85</v>
      </c>
      <c r="E14" s="450"/>
      <c r="F14" s="451"/>
      <c r="G14" s="450" t="s">
        <v>28</v>
      </c>
      <c r="H14" s="450"/>
      <c r="I14" s="450"/>
      <c r="J14" s="449"/>
      <c r="K14" s="448" t="s">
        <v>29</v>
      </c>
      <c r="L14" s="449"/>
      <c r="M14" s="119" t="s">
        <v>86</v>
      </c>
    </row>
    <row r="15" spans="1:13" ht="15.75" x14ac:dyDescent="0.25">
      <c r="A15" s="114"/>
      <c r="B15" s="433"/>
      <c r="C15" s="434"/>
      <c r="D15" s="433"/>
      <c r="E15" s="435"/>
      <c r="F15" s="439"/>
      <c r="G15" s="440"/>
      <c r="H15" s="440"/>
      <c r="I15" s="440"/>
      <c r="J15" s="441"/>
      <c r="K15" s="442"/>
      <c r="L15" s="441"/>
      <c r="M15" s="120"/>
    </row>
    <row r="16" spans="1:13" ht="15.75" x14ac:dyDescent="0.25">
      <c r="A16" s="114"/>
      <c r="B16" s="433"/>
      <c r="C16" s="434"/>
      <c r="D16" s="433"/>
      <c r="E16" s="435"/>
      <c r="F16" s="439"/>
      <c r="G16" s="440"/>
      <c r="H16" s="440"/>
      <c r="I16" s="440"/>
      <c r="J16" s="441"/>
      <c r="K16" s="442"/>
      <c r="L16" s="441"/>
      <c r="M16" s="120"/>
    </row>
    <row r="17" spans="1:13" ht="15.75" x14ac:dyDescent="0.25">
      <c r="A17" s="114"/>
      <c r="B17" s="433"/>
      <c r="C17" s="434"/>
      <c r="D17" s="433"/>
      <c r="E17" s="435"/>
      <c r="F17" s="439"/>
      <c r="G17" s="440"/>
      <c r="H17" s="440"/>
      <c r="I17" s="440"/>
      <c r="J17" s="441"/>
      <c r="K17" s="442"/>
      <c r="L17" s="441"/>
      <c r="M17" s="120"/>
    </row>
    <row r="18" spans="1:13" ht="15.75" x14ac:dyDescent="0.25">
      <c r="A18" s="114"/>
      <c r="B18" s="433"/>
      <c r="C18" s="434"/>
      <c r="D18" s="433"/>
      <c r="E18" s="435"/>
      <c r="F18" s="439"/>
      <c r="G18" s="440"/>
      <c r="H18" s="440"/>
      <c r="I18" s="440"/>
      <c r="J18" s="441"/>
      <c r="K18" s="442"/>
      <c r="L18" s="441"/>
      <c r="M18" s="120"/>
    </row>
    <row r="19" spans="1:13" ht="15.75" x14ac:dyDescent="0.25">
      <c r="A19" s="114"/>
      <c r="B19" s="433"/>
      <c r="C19" s="434"/>
      <c r="D19" s="433"/>
      <c r="E19" s="435"/>
      <c r="F19" s="439"/>
      <c r="G19" s="438"/>
      <c r="H19" s="436"/>
      <c r="I19" s="436"/>
      <c r="J19" s="437"/>
      <c r="K19" s="438"/>
      <c r="L19" s="437"/>
      <c r="M19" s="120"/>
    </row>
    <row r="20" spans="1:13" ht="15.75" x14ac:dyDescent="0.25">
      <c r="A20" s="114"/>
      <c r="B20" s="433"/>
      <c r="C20" s="434"/>
      <c r="D20" s="433"/>
      <c r="E20" s="435"/>
      <c r="F20" s="439"/>
      <c r="G20" s="438"/>
      <c r="H20" s="436"/>
      <c r="I20" s="436"/>
      <c r="J20" s="437"/>
      <c r="K20" s="438"/>
      <c r="L20" s="437"/>
      <c r="M20" s="120"/>
    </row>
    <row r="21" spans="1:13" ht="15.75" x14ac:dyDescent="0.25">
      <c r="A21" s="114"/>
      <c r="B21" s="121"/>
      <c r="C21" s="122"/>
      <c r="D21" s="121"/>
      <c r="E21" s="123"/>
      <c r="F21" s="124"/>
      <c r="G21" s="125"/>
      <c r="H21" s="126"/>
      <c r="I21" s="126"/>
      <c r="J21" s="127"/>
      <c r="K21" s="125"/>
      <c r="L21" s="127"/>
      <c r="M21" s="120"/>
    </row>
    <row r="22" spans="1:13" ht="15.75" x14ac:dyDescent="0.25">
      <c r="A22" s="114"/>
      <c r="B22" s="121"/>
      <c r="C22" s="122"/>
      <c r="D22" s="121"/>
      <c r="E22" s="123"/>
      <c r="F22" s="124"/>
      <c r="G22" s="125"/>
      <c r="H22" s="126"/>
      <c r="I22" s="126"/>
      <c r="J22" s="127"/>
      <c r="K22" s="125"/>
      <c r="L22" s="127"/>
      <c r="M22" s="120"/>
    </row>
    <row r="23" spans="1:13" ht="15.75" x14ac:dyDescent="0.25">
      <c r="A23" s="114"/>
      <c r="B23" s="433"/>
      <c r="C23" s="434"/>
      <c r="D23" s="433"/>
      <c r="E23" s="435"/>
      <c r="F23" s="439"/>
      <c r="G23" s="438"/>
      <c r="H23" s="436"/>
      <c r="I23" s="436"/>
      <c r="J23" s="437"/>
      <c r="K23" s="438"/>
      <c r="L23" s="437"/>
      <c r="M23" s="120"/>
    </row>
    <row r="24" spans="1:13" ht="15.75" x14ac:dyDescent="0.25">
      <c r="A24" s="114"/>
      <c r="B24" s="433"/>
      <c r="C24" s="434"/>
      <c r="D24" s="433"/>
      <c r="E24" s="435"/>
      <c r="F24" s="439"/>
      <c r="G24" s="438"/>
      <c r="H24" s="436"/>
      <c r="I24" s="436"/>
      <c r="J24" s="437"/>
      <c r="K24" s="438"/>
      <c r="L24" s="437"/>
      <c r="M24" s="120"/>
    </row>
    <row r="25" spans="1:13" ht="15.75" x14ac:dyDescent="0.25">
      <c r="A25" s="114"/>
      <c r="B25" s="433"/>
      <c r="C25" s="434"/>
      <c r="D25" s="433"/>
      <c r="E25" s="435"/>
      <c r="F25" s="439"/>
      <c r="G25" s="438"/>
      <c r="H25" s="436"/>
      <c r="I25" s="436"/>
      <c r="J25" s="437"/>
      <c r="K25" s="438"/>
      <c r="L25" s="437"/>
      <c r="M25" s="120"/>
    </row>
    <row r="26" spans="1:13" ht="15.75" x14ac:dyDescent="0.25">
      <c r="A26" s="114"/>
      <c r="B26" s="433"/>
      <c r="C26" s="434"/>
      <c r="D26" s="433"/>
      <c r="E26" s="435"/>
      <c r="F26" s="439"/>
      <c r="G26" s="436"/>
      <c r="H26" s="436"/>
      <c r="I26" s="436"/>
      <c r="J26" s="437"/>
      <c r="K26" s="438"/>
      <c r="L26" s="437"/>
      <c r="M26" s="120"/>
    </row>
    <row r="27" spans="1:13" ht="15.75" x14ac:dyDescent="0.25">
      <c r="A27" s="114"/>
      <c r="B27" s="433"/>
      <c r="C27" s="434"/>
      <c r="D27" s="433"/>
      <c r="E27" s="435"/>
      <c r="F27" s="434"/>
      <c r="G27" s="436"/>
      <c r="H27" s="436"/>
      <c r="I27" s="436"/>
      <c r="J27" s="437"/>
      <c r="K27" s="438"/>
      <c r="L27" s="437"/>
      <c r="M27" s="120"/>
    </row>
    <row r="28" spans="1:13" ht="15.75" x14ac:dyDescent="0.25">
      <c r="A28" s="114"/>
      <c r="B28" s="433"/>
      <c r="C28" s="434"/>
      <c r="D28" s="433"/>
      <c r="E28" s="435"/>
      <c r="F28" s="434"/>
      <c r="G28" s="436"/>
      <c r="H28" s="436"/>
      <c r="I28" s="436"/>
      <c r="J28" s="437"/>
      <c r="K28" s="438"/>
      <c r="L28" s="437"/>
      <c r="M28" s="120"/>
    </row>
    <row r="29" spans="1:13" ht="15.75" customHeight="1" x14ac:dyDescent="0.25">
      <c r="A29" s="422"/>
      <c r="B29" s="422"/>
      <c r="C29" s="422"/>
      <c r="D29" s="422"/>
      <c r="E29" s="422"/>
      <c r="F29" s="422"/>
      <c r="G29" s="422"/>
      <c r="H29" s="422"/>
      <c r="I29" s="422"/>
      <c r="J29" s="422"/>
      <c r="K29" s="422"/>
      <c r="L29" s="422"/>
      <c r="M29" s="422"/>
    </row>
    <row r="30" spans="1:13" ht="18.75" x14ac:dyDescent="0.25">
      <c r="A30" s="424"/>
      <c r="B30" s="424"/>
      <c r="C30" s="424"/>
      <c r="D30" s="424"/>
      <c r="E30" s="424"/>
      <c r="F30" s="424"/>
      <c r="G30" s="424"/>
      <c r="H30" s="424"/>
      <c r="I30" s="424"/>
      <c r="J30" s="424"/>
      <c r="K30" s="424"/>
      <c r="L30" s="424"/>
      <c r="M30" s="424"/>
    </row>
    <row r="31" spans="1:13" ht="15.75" x14ac:dyDescent="0.25">
      <c r="A31" s="425" t="s">
        <v>87</v>
      </c>
      <c r="B31" s="425"/>
      <c r="C31" s="425"/>
      <c r="D31" s="425"/>
      <c r="E31" s="426">
        <v>0</v>
      </c>
      <c r="F31" s="427"/>
      <c r="G31" s="128"/>
      <c r="H31" s="129" t="s">
        <v>88</v>
      </c>
      <c r="I31" s="129"/>
      <c r="J31" s="130">
        <f>SUM(M15:M28)</f>
        <v>0</v>
      </c>
      <c r="K31" s="428" t="s">
        <v>89</v>
      </c>
      <c r="L31" s="429"/>
      <c r="M31" s="429"/>
    </row>
    <row r="32" spans="1:13" x14ac:dyDescent="0.25">
      <c r="A32" s="422"/>
      <c r="B32" s="422"/>
      <c r="C32" s="422"/>
      <c r="D32" s="422"/>
      <c r="E32" s="422"/>
      <c r="F32" s="422"/>
      <c r="G32" s="422"/>
      <c r="H32" s="422"/>
      <c r="I32" s="422"/>
      <c r="J32" s="422"/>
      <c r="K32" s="422"/>
      <c r="L32" s="422"/>
      <c r="M32" s="422"/>
    </row>
    <row r="33" spans="1:13" x14ac:dyDescent="0.25">
      <c r="A33" s="422"/>
      <c r="B33" s="422"/>
      <c r="C33" s="422"/>
      <c r="D33" s="422"/>
      <c r="E33" s="422"/>
      <c r="F33" s="422"/>
      <c r="G33" s="422"/>
      <c r="H33" s="422"/>
      <c r="I33" s="422"/>
      <c r="J33" s="422"/>
      <c r="K33" s="422"/>
      <c r="L33" s="422"/>
      <c r="M33" s="422"/>
    </row>
    <row r="34" spans="1:13" ht="15.75" x14ac:dyDescent="0.25">
      <c r="A34" s="419" t="s">
        <v>90</v>
      </c>
      <c r="B34" s="419"/>
      <c r="C34" s="419"/>
      <c r="D34" s="430"/>
      <c r="E34" s="430"/>
      <c r="F34" s="430"/>
      <c r="G34" s="430"/>
      <c r="H34" s="430"/>
      <c r="I34" s="131"/>
      <c r="J34" s="114"/>
      <c r="K34" s="132" t="s">
        <v>91</v>
      </c>
      <c r="L34" s="431">
        <f>+E31*J31</f>
        <v>0</v>
      </c>
      <c r="M34" s="432"/>
    </row>
    <row r="35" spans="1:13" ht="15.75" x14ac:dyDescent="0.25">
      <c r="A35" s="421"/>
      <c r="B35" s="421"/>
      <c r="C35" s="421"/>
      <c r="D35" s="421"/>
      <c r="E35" s="421"/>
      <c r="F35" s="421"/>
      <c r="G35" s="421"/>
      <c r="H35" s="421"/>
      <c r="I35" s="421"/>
      <c r="J35" s="421"/>
      <c r="K35" s="421"/>
      <c r="L35" s="421"/>
      <c r="M35" s="421"/>
    </row>
    <row r="36" spans="1:13" x14ac:dyDescent="0.25">
      <c r="A36" s="422"/>
      <c r="B36" s="422"/>
      <c r="C36" s="422"/>
      <c r="D36" s="422"/>
      <c r="E36" s="422"/>
      <c r="F36" s="422"/>
      <c r="G36" s="422"/>
      <c r="H36" s="422"/>
      <c r="I36" s="422"/>
      <c r="J36" s="422"/>
      <c r="K36" s="422"/>
      <c r="L36" s="422"/>
      <c r="M36" s="422"/>
    </row>
    <row r="37" spans="1:13" ht="15.75" x14ac:dyDescent="0.25">
      <c r="A37" s="419" t="s">
        <v>92</v>
      </c>
      <c r="B37" s="419"/>
      <c r="C37" s="419"/>
      <c r="D37" s="419"/>
      <c r="E37" s="419"/>
      <c r="F37" s="420"/>
      <c r="G37" s="420"/>
      <c r="H37" s="420"/>
      <c r="I37" s="420"/>
      <c r="J37" s="420"/>
      <c r="K37" s="420"/>
      <c r="L37" s="420"/>
      <c r="M37" s="420"/>
    </row>
    <row r="38" spans="1:13" ht="15.75" x14ac:dyDescent="0.25">
      <c r="A38" s="421"/>
      <c r="B38" s="421"/>
      <c r="C38" s="421"/>
      <c r="D38" s="421"/>
      <c r="E38" s="421"/>
      <c r="F38" s="421"/>
      <c r="G38" s="421"/>
      <c r="H38" s="421"/>
      <c r="I38" s="421"/>
      <c r="J38" s="421"/>
      <c r="K38" s="421"/>
      <c r="L38" s="421"/>
      <c r="M38" s="421"/>
    </row>
    <row r="39" spans="1:13" x14ac:dyDescent="0.25">
      <c r="A39" s="422"/>
      <c r="B39" s="422"/>
      <c r="C39" s="422"/>
      <c r="D39" s="422"/>
      <c r="E39" s="422"/>
      <c r="F39" s="422"/>
      <c r="G39" s="422"/>
      <c r="H39" s="422"/>
      <c r="I39" s="422"/>
      <c r="J39" s="422"/>
      <c r="K39" s="422"/>
      <c r="L39" s="422"/>
      <c r="M39" s="422"/>
    </row>
    <row r="40" spans="1:13" ht="15.75" x14ac:dyDescent="0.25">
      <c r="A40" s="419" t="s">
        <v>93</v>
      </c>
      <c r="B40" s="419"/>
      <c r="C40" s="419"/>
      <c r="D40" s="423"/>
      <c r="E40" s="423"/>
      <c r="F40" s="423"/>
      <c r="G40" s="423"/>
      <c r="H40" s="423"/>
      <c r="I40" s="423"/>
      <c r="J40" s="423"/>
      <c r="K40" s="423"/>
      <c r="L40" s="133" t="s">
        <v>53</v>
      </c>
      <c r="M40" s="134"/>
    </row>
    <row r="41" spans="1:13" x14ac:dyDescent="0.25">
      <c r="A41" s="114"/>
      <c r="B41" s="416" t="s">
        <v>94</v>
      </c>
      <c r="C41" s="416"/>
      <c r="D41" s="416"/>
      <c r="E41" s="416"/>
      <c r="F41" s="416"/>
      <c r="G41" s="416"/>
      <c r="H41" s="416"/>
      <c r="I41" s="416"/>
      <c r="J41" s="416"/>
      <c r="K41" s="416"/>
      <c r="L41" s="416"/>
      <c r="M41" s="114"/>
    </row>
    <row r="42" spans="1:13" x14ac:dyDescent="0.25">
      <c r="A42" s="417" t="s">
        <v>95</v>
      </c>
      <c r="B42" s="417"/>
      <c r="C42" s="417"/>
      <c r="D42" s="417"/>
      <c r="E42" s="417"/>
      <c r="F42" s="417"/>
      <c r="G42" s="417"/>
      <c r="H42" s="417"/>
      <c r="I42" s="417"/>
      <c r="J42" s="417"/>
      <c r="K42" s="417"/>
      <c r="L42" s="417"/>
      <c r="M42" s="417"/>
    </row>
    <row r="43" spans="1:13" s="135" customFormat="1" x14ac:dyDescent="0.25">
      <c r="A43" s="418"/>
      <c r="B43" s="418"/>
      <c r="C43" s="418"/>
      <c r="D43" s="418"/>
      <c r="E43" s="418"/>
      <c r="F43" s="418"/>
      <c r="G43" s="418"/>
      <c r="H43" s="418"/>
      <c r="I43" s="418"/>
      <c r="J43" s="418"/>
      <c r="K43" s="418"/>
      <c r="L43" s="418"/>
      <c r="M43" s="418"/>
    </row>
    <row r="44" spans="1:13" x14ac:dyDescent="0.25">
      <c r="C44" s="418"/>
      <c r="D44" s="418"/>
      <c r="E44" s="418"/>
      <c r="F44" s="418"/>
      <c r="G44" s="418"/>
      <c r="H44" s="418"/>
      <c r="I44" s="418"/>
      <c r="J44" s="418"/>
      <c r="K44" s="418"/>
      <c r="L44" s="418"/>
      <c r="M44" s="418"/>
    </row>
  </sheetData>
  <mergeCells count="88">
    <mergeCell ref="A12:M12"/>
    <mergeCell ref="A1:M1"/>
    <mergeCell ref="A2:M2"/>
    <mergeCell ref="A3:M3"/>
    <mergeCell ref="A4:M4"/>
    <mergeCell ref="A5:M5"/>
    <mergeCell ref="A6:M6"/>
    <mergeCell ref="E7:M7"/>
    <mergeCell ref="E8:M8"/>
    <mergeCell ref="E9:M9"/>
    <mergeCell ref="E10:M10"/>
    <mergeCell ref="E11:M11"/>
    <mergeCell ref="D13:F13"/>
    <mergeCell ref="G13:L13"/>
    <mergeCell ref="B14:C14"/>
    <mergeCell ref="D14:F14"/>
    <mergeCell ref="G14:J14"/>
    <mergeCell ref="K14:L14"/>
    <mergeCell ref="B15:C15"/>
    <mergeCell ref="D15:F15"/>
    <mergeCell ref="G15:J15"/>
    <mergeCell ref="K15:L15"/>
    <mergeCell ref="B16:C16"/>
    <mergeCell ref="D16:F16"/>
    <mergeCell ref="G16:J16"/>
    <mergeCell ref="K16:L16"/>
    <mergeCell ref="B17:C17"/>
    <mergeCell ref="D17:F17"/>
    <mergeCell ref="G17:J17"/>
    <mergeCell ref="K17:L17"/>
    <mergeCell ref="B18:C18"/>
    <mergeCell ref="D18:F18"/>
    <mergeCell ref="G18:J18"/>
    <mergeCell ref="K18:L18"/>
    <mergeCell ref="B19:C19"/>
    <mergeCell ref="D19:F19"/>
    <mergeCell ref="G19:J19"/>
    <mergeCell ref="K19:L19"/>
    <mergeCell ref="B20:C20"/>
    <mergeCell ref="D20:F20"/>
    <mergeCell ref="G20:J20"/>
    <mergeCell ref="K20:L20"/>
    <mergeCell ref="B23:C23"/>
    <mergeCell ref="D23:F23"/>
    <mergeCell ref="G23:J23"/>
    <mergeCell ref="K23:L23"/>
    <mergeCell ref="B24:C24"/>
    <mergeCell ref="D24:F24"/>
    <mergeCell ref="G24:J24"/>
    <mergeCell ref="K24:L24"/>
    <mergeCell ref="B25:C25"/>
    <mergeCell ref="D25:F25"/>
    <mergeCell ref="G25:J25"/>
    <mergeCell ref="K25:L25"/>
    <mergeCell ref="B26:C26"/>
    <mergeCell ref="D26:F26"/>
    <mergeCell ref="G26:J26"/>
    <mergeCell ref="K26:L26"/>
    <mergeCell ref="B27:C27"/>
    <mergeCell ref="D27:F27"/>
    <mergeCell ref="G27:J27"/>
    <mergeCell ref="K27:L27"/>
    <mergeCell ref="B28:C28"/>
    <mergeCell ref="D28:F28"/>
    <mergeCell ref="G28:J28"/>
    <mergeCell ref="K28:L28"/>
    <mergeCell ref="A36:M36"/>
    <mergeCell ref="A29:M29"/>
    <mergeCell ref="A30:M30"/>
    <mergeCell ref="A31:D31"/>
    <mergeCell ref="E31:F31"/>
    <mergeCell ref="K31:M31"/>
    <mergeCell ref="A32:M32"/>
    <mergeCell ref="A33:M33"/>
    <mergeCell ref="A34:C34"/>
    <mergeCell ref="D34:H34"/>
    <mergeCell ref="L34:M34"/>
    <mergeCell ref="A35:M35"/>
    <mergeCell ref="B41:L41"/>
    <mergeCell ref="A42:M42"/>
    <mergeCell ref="A43:M43"/>
    <mergeCell ref="C44:M44"/>
    <mergeCell ref="A37:E37"/>
    <mergeCell ref="F37:M37"/>
    <mergeCell ref="A38:M38"/>
    <mergeCell ref="A39:M39"/>
    <mergeCell ref="A40:C40"/>
    <mergeCell ref="D40:K40"/>
  </mergeCells>
  <pageMargins left="0.75" right="0.75" top="1" bottom="1" header="0.5" footer="0.5"/>
  <pageSetup scale="8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1873-3CAD-404A-A39C-9A26FA89179A}">
  <sheetPr>
    <tabColor indexed="19"/>
    <pageSetUpPr fitToPage="1"/>
  </sheetPr>
  <dimension ref="A1:O85"/>
  <sheetViews>
    <sheetView showGridLines="0" showZeros="0" zoomScaleNormal="100" workbookViewId="0">
      <selection sqref="A1:J1"/>
    </sheetView>
  </sheetViews>
  <sheetFormatPr defaultColWidth="9.140625" defaultRowHeight="13.5" x14ac:dyDescent="0.25"/>
  <cols>
    <col min="1" max="1" width="13" style="19" customWidth="1"/>
    <col min="2" max="2" width="3.140625" style="19" customWidth="1"/>
    <col min="3" max="3" width="11.42578125" style="19" customWidth="1"/>
    <col min="4" max="4" width="11.140625" style="19" customWidth="1"/>
    <col min="5" max="6" width="11.42578125" style="34" customWidth="1"/>
    <col min="7" max="7" width="8.85546875" style="19" customWidth="1"/>
    <col min="8" max="8" width="10.5703125" style="19" customWidth="1"/>
    <col min="9" max="9" width="13" style="19" customWidth="1"/>
    <col min="10" max="10" width="3.140625" style="19" customWidth="1"/>
    <col min="11" max="11" width="11.42578125" style="19" customWidth="1"/>
    <col min="12" max="12" width="11.140625" style="19" customWidth="1"/>
    <col min="13" max="14" width="11.42578125" style="19" customWidth="1"/>
    <col min="15" max="15" width="16.140625" style="19" customWidth="1"/>
    <col min="16" max="16384" width="9.140625" style="19"/>
  </cols>
  <sheetData>
    <row r="1" spans="1:15" ht="23.25" customHeight="1" x14ac:dyDescent="0.25">
      <c r="A1" s="462" t="s">
        <v>12</v>
      </c>
      <c r="B1" s="462"/>
      <c r="C1" s="462"/>
      <c r="D1" s="462"/>
      <c r="E1" s="462"/>
      <c r="F1" s="462"/>
      <c r="G1" s="462"/>
      <c r="H1" s="462"/>
      <c r="I1" s="462"/>
      <c r="J1" s="462"/>
      <c r="K1" s="279"/>
      <c r="L1" s="207"/>
      <c r="M1" s="207"/>
      <c r="N1" s="207"/>
      <c r="O1" s="207"/>
    </row>
    <row r="2" spans="1:15" ht="17.25" customHeight="1" x14ac:dyDescent="0.25">
      <c r="A2" s="231"/>
      <c r="B2" s="231"/>
      <c r="C2" s="231"/>
      <c r="D2" s="231"/>
      <c r="E2" s="20"/>
      <c r="F2" s="20"/>
      <c r="G2" s="21"/>
      <c r="H2" s="206"/>
      <c r="I2" s="206"/>
      <c r="J2" s="207"/>
      <c r="K2" s="207"/>
      <c r="L2" s="207"/>
      <c r="M2" s="207"/>
      <c r="N2" s="207"/>
      <c r="O2" s="207"/>
    </row>
    <row r="3" spans="1:15" ht="17.25" customHeight="1" x14ac:dyDescent="0.3">
      <c r="A3" s="231" t="s">
        <v>13</v>
      </c>
      <c r="B3" s="230"/>
      <c r="C3" s="230"/>
      <c r="D3" s="22"/>
      <c r="E3" s="23"/>
      <c r="G3" s="24" t="s">
        <v>15</v>
      </c>
      <c r="H3" s="49"/>
      <c r="I3" s="233"/>
      <c r="J3" s="233"/>
      <c r="K3" s="232"/>
      <c r="L3" s="232"/>
      <c r="M3" s="232"/>
      <c r="N3" s="232"/>
      <c r="O3" s="207"/>
    </row>
    <row r="4" spans="1:15" ht="17.25" customHeight="1" x14ac:dyDescent="0.3">
      <c r="A4" s="230" t="s">
        <v>14</v>
      </c>
      <c r="B4" s="230"/>
      <c r="C4" s="230"/>
      <c r="D4" s="22"/>
      <c r="E4" s="23"/>
      <c r="G4" s="24" t="s">
        <v>17</v>
      </c>
      <c r="H4" s="206"/>
      <c r="I4" s="234"/>
      <c r="J4" s="235"/>
      <c r="K4" s="232"/>
      <c r="L4" s="232"/>
      <c r="M4" s="232"/>
      <c r="N4" s="232"/>
      <c r="O4" s="207"/>
    </row>
    <row r="5" spans="1:15" ht="17.25" customHeight="1" x14ac:dyDescent="0.3">
      <c r="A5" s="230" t="s">
        <v>16</v>
      </c>
      <c r="B5" s="230"/>
      <c r="C5" s="230"/>
      <c r="D5" s="22"/>
      <c r="E5" s="23"/>
      <c r="G5" s="24" t="s">
        <v>19</v>
      </c>
      <c r="H5" s="49"/>
      <c r="I5" s="233"/>
      <c r="J5" s="233"/>
      <c r="K5" s="232"/>
      <c r="L5" s="232"/>
      <c r="M5" s="232"/>
      <c r="N5" s="232"/>
      <c r="O5" s="207"/>
    </row>
    <row r="6" spans="1:15" ht="17.25" customHeight="1" x14ac:dyDescent="0.3">
      <c r="A6" s="230" t="s">
        <v>18</v>
      </c>
      <c r="B6" s="22"/>
      <c r="C6" s="22"/>
      <c r="D6" s="22"/>
      <c r="E6" s="23"/>
      <c r="G6" s="24" t="s">
        <v>20</v>
      </c>
      <c r="H6" s="236"/>
      <c r="I6" s="234"/>
      <c r="J6" s="237"/>
      <c r="K6" s="232"/>
      <c r="L6" s="232"/>
      <c r="M6" s="232"/>
      <c r="N6" s="232"/>
      <c r="O6" s="207"/>
    </row>
    <row r="7" spans="1:15" s="207" customFormat="1" ht="17.25" customHeight="1" x14ac:dyDescent="0.3">
      <c r="A7" s="230"/>
      <c r="B7" s="22"/>
      <c r="C7" s="22"/>
      <c r="D7" s="22"/>
      <c r="E7" s="23"/>
      <c r="F7" s="24"/>
      <c r="G7" s="226"/>
      <c r="H7" s="225"/>
      <c r="I7" s="25"/>
      <c r="J7" s="232"/>
      <c r="K7" s="232"/>
      <c r="L7" s="232"/>
      <c r="M7" s="232"/>
      <c r="N7" s="232"/>
    </row>
    <row r="8" spans="1:15" s="207" customFormat="1" ht="17.25" customHeight="1" x14ac:dyDescent="0.3">
      <c r="A8" s="230"/>
      <c r="B8" s="22"/>
      <c r="C8" s="22"/>
      <c r="D8" s="22"/>
      <c r="E8" s="23"/>
      <c r="F8" s="24"/>
      <c r="G8" s="226"/>
      <c r="H8" s="225"/>
      <c r="I8" s="25"/>
      <c r="J8" s="232"/>
      <c r="K8" s="232"/>
      <c r="L8" s="232"/>
      <c r="M8" s="232"/>
      <c r="N8" s="232"/>
    </row>
    <row r="9" spans="1:15" ht="17.25" customHeight="1" x14ac:dyDescent="0.3">
      <c r="A9" s="26"/>
      <c r="B9" s="26"/>
      <c r="C9" s="26"/>
      <c r="D9" s="26"/>
      <c r="E9" s="27"/>
      <c r="F9" s="27"/>
      <c r="G9" s="206"/>
      <c r="H9" s="28"/>
      <c r="I9" s="29"/>
      <c r="J9" s="207"/>
      <c r="K9" s="207"/>
      <c r="L9" s="207"/>
      <c r="M9" s="207"/>
      <c r="N9" s="207"/>
      <c r="O9" s="207"/>
    </row>
    <row r="10" spans="1:15" s="30" customFormat="1" ht="17.25" customHeight="1" x14ac:dyDescent="0.3">
      <c r="A10" s="461" t="s">
        <v>21</v>
      </c>
      <c r="B10" s="461"/>
      <c r="C10" s="461"/>
      <c r="D10" s="461"/>
      <c r="E10" s="461"/>
      <c r="F10" s="461"/>
      <c r="G10" s="461"/>
      <c r="H10" s="461"/>
      <c r="I10" s="461"/>
      <c r="J10" s="461"/>
    </row>
    <row r="11" spans="1:15" s="30" customFormat="1" ht="17.25" customHeight="1" x14ac:dyDescent="0.3">
      <c r="C11" s="261"/>
      <c r="D11" s="254"/>
      <c r="E11" s="255"/>
      <c r="F11" s="255"/>
      <c r="G11" s="255"/>
      <c r="H11" s="255"/>
      <c r="I11" s="255"/>
      <c r="J11" s="31"/>
    </row>
    <row r="12" spans="1:15" ht="17.25" customHeight="1" x14ac:dyDescent="0.25">
      <c r="C12" s="280"/>
      <c r="D12" s="230" t="s">
        <v>22</v>
      </c>
      <c r="E12" s="281"/>
      <c r="F12" s="286">
        <v>44771</v>
      </c>
      <c r="G12" s="284" t="s">
        <v>23</v>
      </c>
      <c r="H12" s="285"/>
      <c r="I12" s="285"/>
      <c r="J12" s="207"/>
      <c r="K12" s="207"/>
      <c r="L12" s="207"/>
      <c r="M12" s="207"/>
      <c r="N12" s="207"/>
      <c r="O12" s="207"/>
    </row>
    <row r="13" spans="1:15" ht="16.5" customHeight="1" x14ac:dyDescent="0.3">
      <c r="C13" s="282"/>
      <c r="D13" s="282"/>
      <c r="E13" s="283"/>
      <c r="F13" s="283"/>
      <c r="G13" s="283"/>
      <c r="H13" s="283"/>
      <c r="I13" s="283"/>
      <c r="J13" s="29"/>
      <c r="K13" s="287"/>
      <c r="L13" s="287"/>
      <c r="M13" s="287"/>
      <c r="N13" s="287"/>
      <c r="O13" s="287"/>
    </row>
    <row r="14" spans="1:15" s="32" customFormat="1" ht="42" customHeight="1" x14ac:dyDescent="0.3">
      <c r="C14" s="62" t="s">
        <v>24</v>
      </c>
      <c r="D14" s="63"/>
      <c r="E14" s="64"/>
      <c r="F14" s="65" t="s">
        <v>25</v>
      </c>
      <c r="G14" s="463" t="s">
        <v>26</v>
      </c>
      <c r="H14" s="464"/>
      <c r="I14" s="66" t="s">
        <v>27</v>
      </c>
      <c r="K14" s="260"/>
      <c r="L14" s="260"/>
      <c r="M14" s="260"/>
      <c r="N14" s="260"/>
      <c r="O14" s="260"/>
    </row>
    <row r="15" spans="1:15" s="32" customFormat="1" ht="18.75" customHeight="1" x14ac:dyDescent="0.3">
      <c r="C15" s="68"/>
      <c r="D15" s="69"/>
      <c r="E15" s="70"/>
      <c r="F15" s="71"/>
      <c r="G15" s="72" t="s">
        <v>28</v>
      </c>
      <c r="H15" s="73" t="s">
        <v>29</v>
      </c>
      <c r="I15" s="74"/>
    </row>
    <row r="16" spans="1:15" s="32" customFormat="1" ht="23.25" customHeight="1" x14ac:dyDescent="0.3">
      <c r="C16" s="75" t="s">
        <v>30</v>
      </c>
      <c r="D16" s="79">
        <f>IF($F$12=0,"",$F$12-6)</f>
        <v>44765</v>
      </c>
      <c r="E16" s="80"/>
      <c r="F16" s="76">
        <v>0</v>
      </c>
      <c r="G16" s="77"/>
      <c r="H16" s="77"/>
      <c r="I16" s="78">
        <f>(SUM(H16-G16)*24)</f>
        <v>0</v>
      </c>
    </row>
    <row r="17" spans="3:15" s="32" customFormat="1" ht="23.25" customHeight="1" x14ac:dyDescent="0.3">
      <c r="C17" s="75" t="s">
        <v>31</v>
      </c>
      <c r="D17" s="79">
        <f>IF($F$12=0,"",$F$12-5)</f>
        <v>44766</v>
      </c>
      <c r="E17" s="80"/>
      <c r="F17" s="76">
        <v>0</v>
      </c>
      <c r="G17" s="77"/>
      <c r="H17" s="77"/>
      <c r="I17" s="78">
        <f t="shared" ref="I17:I22" si="0">(SUM(H17-G17)*24)</f>
        <v>0</v>
      </c>
    </row>
    <row r="18" spans="3:15" s="32" customFormat="1" ht="23.25" customHeight="1" x14ac:dyDescent="0.3">
      <c r="C18" s="75" t="s">
        <v>32</v>
      </c>
      <c r="D18" s="79">
        <f>IF($F$12=0,"",$F$12-4)</f>
        <v>44767</v>
      </c>
      <c r="E18" s="80"/>
      <c r="F18" s="76">
        <v>7</v>
      </c>
      <c r="G18" s="77"/>
      <c r="H18" s="77"/>
      <c r="I18" s="78">
        <f t="shared" si="0"/>
        <v>0</v>
      </c>
    </row>
    <row r="19" spans="3:15" s="32" customFormat="1" ht="23.25" customHeight="1" x14ac:dyDescent="0.3">
      <c r="C19" s="75" t="s">
        <v>33</v>
      </c>
      <c r="D19" s="79">
        <f>IF($F$12=0,"",$F$12-3)</f>
        <v>44768</v>
      </c>
      <c r="E19" s="80"/>
      <c r="F19" s="76">
        <v>7</v>
      </c>
      <c r="G19" s="77">
        <v>0</v>
      </c>
      <c r="H19" s="77"/>
      <c r="I19" s="78">
        <f t="shared" si="0"/>
        <v>0</v>
      </c>
    </row>
    <row r="20" spans="3:15" s="32" customFormat="1" ht="23.25" customHeight="1" x14ac:dyDescent="0.3">
      <c r="C20" s="75" t="s">
        <v>34</v>
      </c>
      <c r="D20" s="79">
        <f>IF($F$12=0,"",$F$12-2)</f>
        <v>44769</v>
      </c>
      <c r="E20" s="80"/>
      <c r="F20" s="76">
        <v>7</v>
      </c>
      <c r="G20" s="77"/>
      <c r="H20" s="77"/>
      <c r="I20" s="78">
        <f t="shared" si="0"/>
        <v>0</v>
      </c>
    </row>
    <row r="21" spans="3:15" s="32" customFormat="1" ht="23.25" customHeight="1" x14ac:dyDescent="0.3">
      <c r="C21" s="75" t="s">
        <v>35</v>
      </c>
      <c r="D21" s="79">
        <f>IF($F$12=0,"",$F$12-1)</f>
        <v>44770</v>
      </c>
      <c r="E21" s="80"/>
      <c r="F21" s="76">
        <v>7</v>
      </c>
      <c r="G21" s="77"/>
      <c r="H21" s="77"/>
      <c r="I21" s="78">
        <f t="shared" si="0"/>
        <v>0</v>
      </c>
    </row>
    <row r="22" spans="3:15" s="32" customFormat="1" ht="23.25" customHeight="1" x14ac:dyDescent="0.3">
      <c r="C22" s="75" t="s">
        <v>36</v>
      </c>
      <c r="D22" s="79">
        <f>IF($F$12=0,"",$F$12-0)</f>
        <v>44771</v>
      </c>
      <c r="E22" s="80"/>
      <c r="F22" s="76">
        <v>7</v>
      </c>
      <c r="G22" s="81"/>
      <c r="H22" s="81"/>
      <c r="I22" s="78">
        <f t="shared" si="0"/>
        <v>0</v>
      </c>
    </row>
    <row r="23" spans="3:15" s="32" customFormat="1" ht="23.25" customHeight="1" x14ac:dyDescent="0.3">
      <c r="C23" s="67"/>
      <c r="D23" s="82"/>
      <c r="E23" s="83" t="s">
        <v>37</v>
      </c>
      <c r="F23" s="256">
        <f>SUM(F16:F22)</f>
        <v>35</v>
      </c>
      <c r="G23" s="258"/>
      <c r="H23" s="259"/>
      <c r="I23" s="257">
        <f>SUM(I16:I22)</f>
        <v>0</v>
      </c>
      <c r="J23" s="227">
        <f>SUM(I16:I22)</f>
        <v>0</v>
      </c>
    </row>
    <row r="24" spans="3:15" ht="13.5" customHeight="1" x14ac:dyDescent="0.25">
      <c r="C24" s="207"/>
      <c r="D24" s="207"/>
      <c r="E24" s="207"/>
      <c r="F24" s="207"/>
      <c r="G24" s="207"/>
      <c r="H24" s="207"/>
      <c r="I24" s="207"/>
      <c r="J24" s="207"/>
    </row>
    <row r="25" spans="3:15" ht="13.5" customHeight="1" x14ac:dyDescent="0.25">
      <c r="C25" s="207"/>
      <c r="D25" s="207"/>
      <c r="E25" s="207"/>
      <c r="F25" s="207"/>
      <c r="G25" s="34"/>
      <c r="H25" s="34"/>
      <c r="I25" s="207"/>
      <c r="J25" s="207"/>
      <c r="K25" s="228"/>
      <c r="L25" s="228"/>
      <c r="M25" s="228"/>
      <c r="N25" s="228"/>
      <c r="O25" s="228"/>
    </row>
    <row r="26" spans="3:15" ht="14.25" customHeight="1" thickBot="1" x14ac:dyDescent="0.35">
      <c r="C26" s="253"/>
      <c r="D26" s="253"/>
      <c r="E26" s="253"/>
      <c r="F26" s="248"/>
      <c r="G26" s="248"/>
      <c r="H26" s="249"/>
      <c r="I26" s="249"/>
      <c r="J26" s="207"/>
      <c r="K26" s="243"/>
      <c r="L26" s="243"/>
      <c r="M26" s="243"/>
      <c r="N26" s="243"/>
      <c r="O26" s="243"/>
    </row>
    <row r="27" spans="3:15" x14ac:dyDescent="0.25">
      <c r="C27" s="39" t="s">
        <v>38</v>
      </c>
      <c r="D27" s="40"/>
      <c r="E27" s="41"/>
      <c r="F27" s="207"/>
      <c r="G27" s="40"/>
      <c r="H27" s="250"/>
      <c r="I27" s="251"/>
      <c r="J27" s="207"/>
      <c r="K27" s="244"/>
      <c r="L27" s="245"/>
      <c r="M27" s="246"/>
      <c r="N27" s="228"/>
      <c r="O27" s="228"/>
    </row>
    <row r="28" spans="3:15" ht="21" customHeight="1" thickBot="1" x14ac:dyDescent="0.35">
      <c r="C28" s="248"/>
      <c r="D28" s="248"/>
      <c r="E28" s="248"/>
      <c r="F28" s="248"/>
      <c r="G28" s="248"/>
      <c r="H28" s="249"/>
      <c r="I28" s="249"/>
      <c r="J28" s="207"/>
      <c r="K28" s="247"/>
      <c r="L28" s="247"/>
      <c r="M28" s="247"/>
      <c r="N28" s="247"/>
      <c r="O28" s="247"/>
    </row>
    <row r="29" spans="3:15" x14ac:dyDescent="0.25">
      <c r="C29" s="39" t="s">
        <v>41</v>
      </c>
      <c r="D29" s="40"/>
      <c r="E29" s="43"/>
      <c r="F29" s="207"/>
      <c r="G29" s="40"/>
      <c r="H29" s="252"/>
      <c r="I29" s="251"/>
      <c r="J29" s="207"/>
    </row>
    <row r="30" spans="3:15" ht="6.75" customHeight="1" x14ac:dyDescent="0.25">
      <c r="C30" s="207"/>
      <c r="D30" s="207"/>
      <c r="E30" s="207"/>
      <c r="F30" s="206"/>
      <c r="G30" s="18"/>
      <c r="H30" s="18"/>
      <c r="I30" s="207"/>
      <c r="J30" s="207"/>
    </row>
    <row r="31" spans="3:15" ht="6.75" customHeight="1" x14ac:dyDescent="0.25">
      <c r="C31" s="207"/>
      <c r="D31" s="207"/>
      <c r="E31" s="207"/>
      <c r="F31" s="207"/>
      <c r="G31" s="34"/>
      <c r="H31" s="34"/>
      <c r="I31" s="207"/>
      <c r="J31" s="207"/>
    </row>
    <row r="32" spans="3:15" s="207" customFormat="1" ht="6.75" customHeight="1" thickBot="1" x14ac:dyDescent="0.3">
      <c r="G32" s="34"/>
      <c r="H32" s="34"/>
    </row>
    <row r="33" spans="1:15" s="207" customFormat="1" ht="6.75" customHeight="1" x14ac:dyDescent="0.25">
      <c r="C33" s="35"/>
      <c r="D33" s="36"/>
      <c r="E33" s="36"/>
      <c r="F33" s="36"/>
      <c r="G33" s="36"/>
      <c r="H33" s="36"/>
      <c r="I33" s="37"/>
    </row>
    <row r="34" spans="1:15" s="207" customFormat="1" ht="6.75" customHeight="1" x14ac:dyDescent="0.3">
      <c r="C34" s="38"/>
      <c r="E34" s="238"/>
      <c r="F34" s="238"/>
      <c r="G34" s="238"/>
      <c r="H34" s="238"/>
      <c r="I34" s="239"/>
    </row>
    <row r="35" spans="1:15" ht="14.25" x14ac:dyDescent="0.3">
      <c r="C35" s="42" t="s">
        <v>39</v>
      </c>
      <c r="D35" s="207"/>
      <c r="E35" s="39" t="s">
        <v>40</v>
      </c>
      <c r="F35" s="40"/>
      <c r="G35" s="43"/>
      <c r="H35" s="207"/>
      <c r="I35" s="44"/>
      <c r="J35" s="32"/>
      <c r="K35" s="269"/>
      <c r="L35" s="269"/>
      <c r="M35" s="269"/>
      <c r="N35" s="269"/>
      <c r="O35" s="269"/>
    </row>
    <row r="36" spans="1:15" ht="23.25" customHeight="1" thickBot="1" x14ac:dyDescent="0.35">
      <c r="C36" s="240" t="s">
        <v>135</v>
      </c>
      <c r="D36" s="241"/>
      <c r="E36" s="241"/>
      <c r="F36" s="241"/>
      <c r="G36" s="241"/>
      <c r="H36" s="241"/>
      <c r="I36" s="242"/>
      <c r="J36" s="32"/>
      <c r="K36" s="226"/>
      <c r="L36" s="226"/>
      <c r="M36" s="226"/>
      <c r="N36" s="226"/>
      <c r="O36" s="226"/>
    </row>
    <row r="37" spans="1:15" x14ac:dyDescent="0.25">
      <c r="E37" s="19"/>
      <c r="F37" s="19"/>
      <c r="H37" s="46"/>
      <c r="J37" s="266"/>
      <c r="K37" s="266"/>
      <c r="L37" s="266"/>
      <c r="M37" s="266"/>
      <c r="N37" s="226"/>
      <c r="O37" s="226"/>
    </row>
    <row r="38" spans="1:15" ht="13.5" customHeight="1" x14ac:dyDescent="0.25">
      <c r="H38" s="46"/>
      <c r="J38" s="226"/>
      <c r="K38" s="226"/>
      <c r="L38" s="226"/>
      <c r="M38" s="226"/>
      <c r="N38" s="226"/>
      <c r="O38" s="226"/>
    </row>
    <row r="39" spans="1:15" ht="12" customHeight="1" x14ac:dyDescent="0.25">
      <c r="C39" s="262" t="s">
        <v>42</v>
      </c>
      <c r="D39" s="264"/>
      <c r="E39" s="264"/>
      <c r="F39" s="264"/>
      <c r="G39" s="265"/>
      <c r="H39" s="230"/>
      <c r="I39" s="230"/>
      <c r="J39" s="266"/>
      <c r="K39" s="266"/>
      <c r="L39" s="266"/>
      <c r="M39" s="266"/>
      <c r="N39" s="226"/>
      <c r="O39" s="226"/>
    </row>
    <row r="40" spans="1:15" ht="12.75" customHeight="1" x14ac:dyDescent="0.25">
      <c r="C40" s="263"/>
      <c r="D40" s="266"/>
      <c r="E40" s="266"/>
      <c r="F40" s="266"/>
      <c r="G40" s="267"/>
      <c r="H40" s="230"/>
      <c r="I40" s="230"/>
      <c r="J40" s="226"/>
      <c r="K40" s="226"/>
      <c r="L40" s="226"/>
      <c r="M40" s="226"/>
      <c r="N40" s="226"/>
      <c r="O40" s="226"/>
    </row>
    <row r="41" spans="1:15" x14ac:dyDescent="0.25">
      <c r="C41" s="263" t="s">
        <v>43</v>
      </c>
      <c r="D41" s="266"/>
      <c r="E41" s="266"/>
      <c r="F41" s="266"/>
      <c r="G41" s="45"/>
      <c r="H41" s="47"/>
      <c r="I41" s="206"/>
      <c r="J41" s="226"/>
      <c r="K41" s="226"/>
      <c r="L41" s="226"/>
      <c r="M41" s="226"/>
      <c r="N41" s="226"/>
      <c r="O41" s="226"/>
    </row>
    <row r="42" spans="1:15" ht="12" customHeight="1" x14ac:dyDescent="0.25">
      <c r="C42" s="48"/>
      <c r="D42" s="49"/>
      <c r="E42" s="49"/>
      <c r="F42" s="49"/>
      <c r="G42" s="268"/>
      <c r="H42" s="18"/>
      <c r="I42" s="17"/>
      <c r="J42" s="226"/>
      <c r="K42" s="226"/>
      <c r="L42" s="226"/>
      <c r="M42" s="226"/>
      <c r="N42" s="226"/>
      <c r="O42" s="226"/>
    </row>
    <row r="43" spans="1:15" x14ac:dyDescent="0.25">
      <c r="E43" s="19"/>
      <c r="F43" s="19"/>
      <c r="G43" s="34"/>
      <c r="H43" s="34"/>
      <c r="J43" s="226"/>
      <c r="K43" s="226"/>
      <c r="L43" s="226"/>
      <c r="M43" s="226"/>
      <c r="N43" s="226"/>
      <c r="O43" s="226"/>
    </row>
    <row r="44" spans="1:15" ht="12.75" customHeight="1" x14ac:dyDescent="0.25">
      <c r="C44" s="230" t="s">
        <v>44</v>
      </c>
      <c r="E44" s="19"/>
      <c r="F44" s="19"/>
      <c r="G44" s="34"/>
      <c r="H44" s="34"/>
      <c r="J44" s="226"/>
      <c r="K44" s="226"/>
      <c r="L44" s="226"/>
      <c r="M44" s="226"/>
      <c r="N44" s="226"/>
      <c r="O44" s="226"/>
    </row>
    <row r="45" spans="1:15" x14ac:dyDescent="0.25">
      <c r="C45" s="230" t="s">
        <v>45</v>
      </c>
      <c r="E45" s="19"/>
      <c r="F45" s="19"/>
      <c r="G45" s="34"/>
      <c r="H45" s="34"/>
      <c r="J45" s="251"/>
      <c r="K45" s="251"/>
      <c r="L45" s="251"/>
      <c r="M45" s="251"/>
      <c r="N45" s="251"/>
      <c r="O45" s="251"/>
    </row>
    <row r="46" spans="1:15" x14ac:dyDescent="0.25">
      <c r="C46" s="229" t="s">
        <v>46</v>
      </c>
      <c r="E46" s="19"/>
      <c r="F46" s="19"/>
      <c r="G46" s="34"/>
      <c r="H46" s="34"/>
    </row>
    <row r="47" spans="1:15" s="50" customFormat="1" ht="18.75" customHeight="1" x14ac:dyDescent="0.25">
      <c r="A47" s="465"/>
      <c r="B47" s="465"/>
      <c r="C47" s="465"/>
      <c r="D47" s="465"/>
      <c r="E47" s="465"/>
      <c r="F47" s="465"/>
      <c r="G47" s="465"/>
      <c r="H47" s="465"/>
    </row>
    <row r="48" spans="1:15" s="50" customFormat="1" ht="18.75" customHeight="1" x14ac:dyDescent="0.25">
      <c r="A48" s="466"/>
      <c r="B48" s="466"/>
      <c r="C48" s="466"/>
      <c r="D48" s="466"/>
      <c r="E48" s="466"/>
      <c r="F48" s="466"/>
      <c r="G48" s="466"/>
      <c r="H48" s="466"/>
    </row>
    <row r="49" spans="1:15" x14ac:dyDescent="0.25">
      <c r="A49" s="466"/>
      <c r="B49" s="466"/>
      <c r="C49" s="466"/>
      <c r="D49" s="466"/>
      <c r="E49" s="466"/>
      <c r="F49" s="466"/>
      <c r="G49" s="466"/>
      <c r="H49" s="466"/>
    </row>
    <row r="50" spans="1:15" x14ac:dyDescent="0.25">
      <c r="A50" s="51"/>
      <c r="B50" s="51"/>
      <c r="C50" s="51"/>
      <c r="D50" s="51"/>
      <c r="E50" s="51"/>
      <c r="F50" s="51"/>
      <c r="G50" s="51"/>
      <c r="H50" s="51"/>
    </row>
    <row r="51" spans="1:15" s="52" customFormat="1" ht="20.100000000000001" customHeight="1" x14ac:dyDescent="0.3">
      <c r="A51" s="470" t="s">
        <v>47</v>
      </c>
      <c r="B51" s="470"/>
      <c r="C51" s="470"/>
      <c r="D51" s="470"/>
      <c r="E51" s="470"/>
      <c r="F51" s="470"/>
      <c r="G51" s="470"/>
      <c r="H51" s="470"/>
      <c r="I51" s="470"/>
      <c r="J51" s="470"/>
      <c r="K51" s="470"/>
      <c r="L51" s="275"/>
      <c r="M51" s="275"/>
      <c r="N51" s="275"/>
      <c r="O51" s="275"/>
    </row>
    <row r="52" spans="1:15" s="52" customFormat="1" ht="20.100000000000001" customHeight="1" x14ac:dyDescent="0.3">
      <c r="A52" s="53"/>
      <c r="B52" s="54"/>
      <c r="C52" s="54"/>
      <c r="D52" s="30"/>
      <c r="E52" s="30"/>
      <c r="F52" s="30"/>
      <c r="G52" s="30"/>
      <c r="H52" s="30"/>
      <c r="I52" s="30"/>
      <c r="J52" s="30"/>
      <c r="K52" s="30"/>
      <c r="L52" s="30"/>
      <c r="M52" s="30"/>
      <c r="N52" s="30"/>
    </row>
    <row r="53" spans="1:15" s="52" customFormat="1" ht="20.100000000000001" customHeight="1" x14ac:dyDescent="0.3">
      <c r="A53" s="55" t="s">
        <v>48</v>
      </c>
      <c r="B53" s="54"/>
      <c r="C53" s="467"/>
      <c r="D53" s="467"/>
      <c r="E53" s="467"/>
      <c r="F53" s="467"/>
      <c r="G53" s="467"/>
      <c r="H53" s="467"/>
      <c r="I53" s="30"/>
      <c r="J53" s="30"/>
      <c r="K53" s="30"/>
      <c r="L53" s="30"/>
      <c r="M53" s="30"/>
      <c r="N53" s="30"/>
    </row>
    <row r="54" spans="1:15" s="52" customFormat="1" ht="20.100000000000001" customHeight="1" x14ac:dyDescent="0.3">
      <c r="A54" s="55"/>
      <c r="B54" s="54"/>
      <c r="C54" s="30"/>
      <c r="D54" s="30"/>
      <c r="E54" s="30"/>
      <c r="F54" s="30"/>
      <c r="G54" s="30"/>
      <c r="H54" s="30"/>
      <c r="I54" s="30"/>
      <c r="J54" s="30"/>
      <c r="K54" s="30"/>
      <c r="L54" s="30"/>
      <c r="M54" s="30"/>
      <c r="N54" s="30"/>
    </row>
    <row r="55" spans="1:15" s="52" customFormat="1" ht="20.100000000000001" customHeight="1" x14ac:dyDescent="0.3">
      <c r="A55" s="55" t="s">
        <v>20</v>
      </c>
      <c r="B55" s="30"/>
      <c r="C55" s="468"/>
      <c r="D55" s="468"/>
      <c r="E55" s="468"/>
      <c r="F55" s="468"/>
      <c r="G55" s="468"/>
      <c r="H55" s="468"/>
      <c r="I55" s="30"/>
      <c r="J55" s="30"/>
      <c r="K55" s="30"/>
      <c r="L55" s="30"/>
      <c r="M55" s="30"/>
      <c r="N55" s="30"/>
    </row>
    <row r="56" spans="1:15" s="52" customFormat="1" ht="131.25" customHeight="1" x14ac:dyDescent="0.3">
      <c r="A56" s="469" t="s">
        <v>49</v>
      </c>
      <c r="B56" s="469"/>
      <c r="C56" s="469"/>
      <c r="D56" s="469"/>
      <c r="E56" s="469"/>
      <c r="F56" s="469"/>
      <c r="G56" s="469"/>
      <c r="H56" s="469"/>
      <c r="I56" s="469"/>
      <c r="J56" s="469"/>
      <c r="K56" s="469"/>
      <c r="L56" s="270"/>
      <c r="M56" s="270"/>
      <c r="N56" s="270"/>
    </row>
    <row r="57" spans="1:15" s="52" customFormat="1" ht="20.100000000000001" customHeight="1" x14ac:dyDescent="0.3">
      <c r="A57" s="55" t="s">
        <v>50</v>
      </c>
      <c r="B57" s="54"/>
      <c r="C57" s="54"/>
      <c r="D57" s="30"/>
      <c r="E57" s="30"/>
      <c r="F57" s="30"/>
      <c r="G57" s="271"/>
      <c r="H57" s="271"/>
      <c r="I57" s="271"/>
      <c r="J57" s="271"/>
      <c r="K57" s="271"/>
      <c r="L57" s="273"/>
      <c r="M57" s="273"/>
      <c r="N57" s="30"/>
    </row>
    <row r="58" spans="1:15" s="52" customFormat="1" ht="20.100000000000001" customHeight="1" x14ac:dyDescent="0.3">
      <c r="A58" s="271"/>
      <c r="B58" s="271"/>
      <c r="C58" s="271"/>
      <c r="D58" s="271"/>
      <c r="E58" s="271"/>
      <c r="F58" s="271"/>
      <c r="G58" s="271"/>
      <c r="H58" s="271"/>
      <c r="I58" s="271"/>
      <c r="J58" s="271"/>
      <c r="K58" s="271"/>
      <c r="L58" s="273"/>
      <c r="M58" s="273"/>
      <c r="N58" s="30"/>
    </row>
    <row r="59" spans="1:15" s="52" customFormat="1" ht="20.100000000000001" customHeight="1" x14ac:dyDescent="0.3">
      <c r="A59" s="272"/>
      <c r="B59" s="272"/>
      <c r="C59" s="272"/>
      <c r="D59" s="272"/>
      <c r="E59" s="272"/>
      <c r="F59" s="272"/>
      <c r="G59" s="272"/>
      <c r="H59" s="272"/>
      <c r="I59" s="272"/>
      <c r="J59" s="272"/>
      <c r="K59" s="272"/>
      <c r="L59" s="273"/>
      <c r="M59" s="273"/>
      <c r="N59" s="30"/>
    </row>
    <row r="60" spans="1:15" s="52" customFormat="1" ht="20.100000000000001" customHeight="1" x14ac:dyDescent="0.3">
      <c r="A60" s="272"/>
      <c r="B60" s="272"/>
      <c r="C60" s="272"/>
      <c r="D60" s="272"/>
      <c r="E60" s="272"/>
      <c r="F60" s="272"/>
      <c r="G60" s="272"/>
      <c r="H60" s="272"/>
      <c r="I60" s="272"/>
      <c r="J60" s="272"/>
      <c r="K60" s="272"/>
      <c r="L60" s="273"/>
      <c r="M60" s="273"/>
      <c r="N60" s="30"/>
    </row>
    <row r="61" spans="1:15" s="52" customFormat="1" ht="20.100000000000001" customHeight="1" x14ac:dyDescent="0.3">
      <c r="A61" s="272"/>
      <c r="B61" s="272"/>
      <c r="C61" s="272"/>
      <c r="D61" s="272"/>
      <c r="E61" s="272"/>
      <c r="F61" s="272"/>
      <c r="G61" s="272"/>
      <c r="H61" s="272"/>
      <c r="I61" s="272"/>
      <c r="J61" s="272"/>
      <c r="K61" s="272"/>
      <c r="L61" s="273"/>
      <c r="M61" s="273"/>
      <c r="N61" s="30"/>
    </row>
    <row r="62" spans="1:15" s="52" customFormat="1" ht="17.25" x14ac:dyDescent="0.3">
      <c r="A62" s="55"/>
      <c r="B62" s="54"/>
      <c r="C62" s="54"/>
      <c r="D62" s="30"/>
      <c r="E62" s="56"/>
      <c r="F62" s="56"/>
      <c r="G62" s="30"/>
      <c r="H62" s="30"/>
      <c r="I62" s="30"/>
      <c r="J62" s="30"/>
      <c r="K62" s="30"/>
      <c r="L62" s="30"/>
      <c r="M62" s="30"/>
      <c r="N62" s="30"/>
    </row>
    <row r="63" spans="1:15" s="52" customFormat="1" ht="20.100000000000001" customHeight="1" x14ac:dyDescent="0.3">
      <c r="A63" s="55" t="s">
        <v>51</v>
      </c>
      <c r="B63" s="55"/>
      <c r="C63" s="55"/>
      <c r="D63" s="55"/>
      <c r="E63" s="457"/>
      <c r="F63" s="457"/>
      <c r="G63" s="457"/>
      <c r="H63" s="457"/>
      <c r="I63" s="30"/>
      <c r="J63" s="30"/>
      <c r="K63" s="30"/>
      <c r="L63" s="30"/>
      <c r="M63" s="30"/>
      <c r="N63" s="30"/>
    </row>
    <row r="64" spans="1:15" s="52" customFormat="1" ht="17.25" x14ac:dyDescent="0.3">
      <c r="A64" s="57"/>
      <c r="B64" s="57"/>
      <c r="C64" s="57"/>
      <c r="D64" s="57"/>
      <c r="E64" s="57"/>
      <c r="F64" s="57"/>
      <c r="G64" s="57"/>
      <c r="H64" s="30"/>
      <c r="I64" s="30"/>
      <c r="J64" s="30"/>
      <c r="K64" s="30"/>
      <c r="L64" s="30"/>
      <c r="M64" s="30"/>
      <c r="N64" s="30"/>
    </row>
    <row r="65" spans="1:15" s="52" customFormat="1" ht="20.100000000000001" customHeight="1" x14ac:dyDescent="0.3">
      <c r="A65" s="57" t="s">
        <v>52</v>
      </c>
      <c r="B65" s="57"/>
      <c r="C65" s="57"/>
      <c r="D65" s="57"/>
      <c r="E65" s="457"/>
      <c r="F65" s="457"/>
      <c r="G65" s="457"/>
      <c r="H65" s="457"/>
      <c r="I65" s="30"/>
      <c r="J65" s="455"/>
      <c r="K65" s="455"/>
      <c r="L65" s="273"/>
      <c r="M65" s="273"/>
      <c r="N65" s="30"/>
    </row>
    <row r="66" spans="1:15" s="52" customFormat="1" ht="20.100000000000001" customHeight="1" x14ac:dyDescent="0.3">
      <c r="A66" s="57"/>
      <c r="B66" s="57"/>
      <c r="C66" s="57"/>
      <c r="D66" s="57"/>
      <c r="E66" s="57"/>
      <c r="F66" s="456" t="s">
        <v>54</v>
      </c>
      <c r="G66" s="456"/>
      <c r="H66" s="57"/>
      <c r="I66" s="30"/>
      <c r="J66" s="30"/>
      <c r="K66" s="30"/>
      <c r="L66" s="276"/>
      <c r="M66" s="276"/>
      <c r="N66" s="30"/>
    </row>
    <row r="67" spans="1:15" s="52" customFormat="1" ht="20.100000000000001" customHeight="1" thickBot="1" x14ac:dyDescent="0.35">
      <c r="A67" s="455" t="s">
        <v>53</v>
      </c>
      <c r="B67" s="455"/>
      <c r="C67" s="59"/>
      <c r="D67" s="59"/>
      <c r="E67" s="58"/>
      <c r="F67" s="60"/>
      <c r="G67" s="60"/>
      <c r="H67" s="58"/>
      <c r="I67" s="30"/>
      <c r="J67" s="30"/>
      <c r="K67" s="30"/>
      <c r="L67" s="276"/>
      <c r="M67" s="276"/>
      <c r="N67" s="30"/>
    </row>
    <row r="68" spans="1:15" s="52" customFormat="1" ht="20.100000000000001" customHeight="1" x14ac:dyDescent="0.3">
      <c r="A68" s="58"/>
      <c r="B68" s="58"/>
      <c r="C68" s="58"/>
      <c r="D68" s="58"/>
      <c r="E68" s="58"/>
      <c r="F68" s="60"/>
      <c r="G68" s="60"/>
      <c r="H68" s="58"/>
      <c r="I68" s="30"/>
      <c r="J68" s="30"/>
      <c r="K68" s="30"/>
      <c r="L68" s="276"/>
      <c r="M68" s="276"/>
      <c r="N68" s="30"/>
    </row>
    <row r="69" spans="1:15" s="52" customFormat="1" ht="20.100000000000001" customHeight="1" x14ac:dyDescent="0.3">
      <c r="A69" s="57"/>
      <c r="B69" s="57"/>
      <c r="C69" s="57"/>
      <c r="D69" s="57"/>
      <c r="E69" s="57"/>
      <c r="F69" s="60"/>
      <c r="G69" s="60"/>
      <c r="H69" s="57"/>
      <c r="I69" s="30"/>
      <c r="J69" s="30"/>
      <c r="K69" s="30"/>
      <c r="L69" s="276"/>
      <c r="M69" s="276"/>
      <c r="N69" s="30"/>
    </row>
    <row r="70" spans="1:15" s="52" customFormat="1" ht="20.100000000000001" customHeight="1" x14ac:dyDescent="0.3">
      <c r="A70" s="458" t="s">
        <v>55</v>
      </c>
      <c r="B70" s="459"/>
      <c r="C70" s="459"/>
      <c r="D70" s="459"/>
      <c r="E70" s="459"/>
      <c r="F70" s="459"/>
      <c r="G70" s="459"/>
      <c r="H70" s="459"/>
      <c r="I70" s="459"/>
      <c r="J70" s="459"/>
      <c r="K70" s="460"/>
      <c r="L70" s="274"/>
      <c r="M70" s="274"/>
      <c r="N70" s="274"/>
      <c r="O70" s="274"/>
    </row>
    <row r="71" spans="1:15" s="52" customFormat="1" ht="20.100000000000001" customHeight="1" x14ac:dyDescent="0.3">
      <c r="A71" s="57"/>
      <c r="B71" s="57"/>
      <c r="C71" s="57"/>
      <c r="D71" s="57"/>
      <c r="E71" s="57"/>
      <c r="F71" s="60"/>
      <c r="G71" s="60"/>
      <c r="H71" s="57"/>
      <c r="I71" s="30"/>
      <c r="J71" s="30"/>
      <c r="K71" s="30"/>
      <c r="L71" s="276"/>
      <c r="M71" s="276"/>
      <c r="N71" s="30"/>
    </row>
    <row r="72" spans="1:15" s="52" customFormat="1" ht="20.100000000000001" customHeight="1" x14ac:dyDescent="0.3">
      <c r="A72" s="55" t="s">
        <v>56</v>
      </c>
      <c r="B72" s="55"/>
      <c r="C72" s="55"/>
      <c r="D72" s="457"/>
      <c r="E72" s="457"/>
      <c r="F72" s="457"/>
      <c r="G72" s="457"/>
      <c r="H72" s="457"/>
      <c r="I72" s="30"/>
      <c r="J72" s="30"/>
      <c r="K72" s="30"/>
      <c r="L72" s="276"/>
      <c r="M72" s="276"/>
      <c r="N72" s="30"/>
    </row>
    <row r="73" spans="1:15" s="52" customFormat="1" ht="20.100000000000001" customHeight="1" x14ac:dyDescent="0.3">
      <c r="A73" s="57"/>
      <c r="B73" s="57"/>
      <c r="C73" s="57"/>
      <c r="D73" s="57"/>
      <c r="E73" s="57"/>
      <c r="F73" s="57"/>
      <c r="G73" s="57"/>
      <c r="H73" s="57"/>
      <c r="I73" s="30"/>
      <c r="J73" s="30"/>
      <c r="K73" s="30"/>
      <c r="L73" s="276"/>
      <c r="M73" s="276"/>
      <c r="N73" s="30"/>
    </row>
    <row r="74" spans="1:15" s="52" customFormat="1" ht="20.100000000000001" customHeight="1" x14ac:dyDescent="0.3">
      <c r="A74" s="55" t="s">
        <v>57</v>
      </c>
      <c r="B74" s="55"/>
      <c r="C74" s="55"/>
      <c r="D74" s="457"/>
      <c r="E74" s="457"/>
      <c r="F74" s="457"/>
      <c r="G74" s="457"/>
      <c r="H74" s="457"/>
      <c r="I74" s="30"/>
      <c r="J74" s="455"/>
      <c r="K74" s="455"/>
      <c r="L74" s="273"/>
      <c r="M74" s="273"/>
      <c r="N74" s="30"/>
    </row>
    <row r="75" spans="1:15" s="52" customFormat="1" ht="20.100000000000001" customHeight="1" x14ac:dyDescent="0.3">
      <c r="A75" s="57"/>
      <c r="B75" s="57"/>
      <c r="C75" s="57"/>
      <c r="D75" s="57"/>
      <c r="E75" s="57"/>
      <c r="F75" s="57"/>
      <c r="G75" s="57"/>
      <c r="H75" s="57"/>
      <c r="I75" s="30"/>
      <c r="J75" s="30"/>
      <c r="K75" s="30"/>
      <c r="L75" s="276"/>
      <c r="M75" s="276"/>
      <c r="N75" s="30"/>
    </row>
    <row r="76" spans="1:15" s="52" customFormat="1" ht="20.100000000000001" customHeight="1" x14ac:dyDescent="0.3">
      <c r="A76" s="55" t="s">
        <v>58</v>
      </c>
      <c r="B76" s="55"/>
      <c r="C76" s="55"/>
      <c r="D76" s="55"/>
      <c r="E76" s="457"/>
      <c r="F76" s="457"/>
      <c r="G76" s="457"/>
      <c r="H76" s="457"/>
      <c r="I76" s="55"/>
      <c r="L76" s="277"/>
      <c r="M76" s="277"/>
      <c r="N76" s="30"/>
    </row>
    <row r="77" spans="1:15" s="52" customFormat="1" ht="20.100000000000001" customHeight="1" x14ac:dyDescent="0.3">
      <c r="A77" s="55"/>
      <c r="B77" s="55"/>
      <c r="C77" s="55"/>
      <c r="D77" s="55"/>
      <c r="E77" s="278"/>
      <c r="F77" s="278"/>
      <c r="G77" s="278"/>
      <c r="H77" s="278"/>
      <c r="I77" s="55"/>
      <c r="L77" s="277"/>
      <c r="M77" s="277"/>
      <c r="N77" s="30"/>
    </row>
    <row r="78" spans="1:15" s="52" customFormat="1" ht="20.100000000000001" customHeight="1" thickBot="1" x14ac:dyDescent="0.35">
      <c r="A78" s="455" t="s">
        <v>53</v>
      </c>
      <c r="B78" s="455"/>
      <c r="C78" s="59"/>
      <c r="D78" s="59"/>
      <c r="E78" s="278"/>
      <c r="F78" s="278"/>
      <c r="G78" s="278"/>
      <c r="H78" s="278"/>
      <c r="I78" s="55"/>
      <c r="L78" s="277"/>
      <c r="M78" s="277"/>
      <c r="N78" s="30"/>
    </row>
    <row r="79" spans="1:15" s="52" customFormat="1" ht="20.100000000000001" customHeight="1" x14ac:dyDescent="0.3">
      <c r="A79" s="61"/>
      <c r="B79" s="61"/>
      <c r="C79" s="61"/>
      <c r="D79" s="61"/>
      <c r="E79" s="471"/>
      <c r="F79" s="471"/>
      <c r="G79" s="471"/>
      <c r="H79" s="61"/>
      <c r="I79" s="61"/>
      <c r="L79" s="277"/>
      <c r="M79" s="277"/>
    </row>
    <row r="80" spans="1:15" s="52" customFormat="1" ht="20.100000000000001" customHeight="1" x14ac:dyDescent="0.3">
      <c r="A80" s="55" t="s">
        <v>59</v>
      </c>
      <c r="B80" s="19"/>
      <c r="C80" s="19"/>
      <c r="D80" s="19"/>
      <c r="E80" s="457"/>
      <c r="F80" s="457"/>
      <c r="G80" s="457"/>
      <c r="H80" s="457"/>
      <c r="I80" s="19"/>
      <c r="J80" s="455"/>
      <c r="K80" s="455"/>
      <c r="L80" s="273"/>
      <c r="M80" s="273"/>
    </row>
    <row r="81" spans="1:13" s="52" customFormat="1" ht="20.100000000000001" customHeight="1" x14ac:dyDescent="0.3">
      <c r="A81" s="19"/>
      <c r="B81" s="19"/>
      <c r="C81" s="19"/>
      <c r="D81" s="19"/>
      <c r="E81" s="19"/>
      <c r="F81" s="19"/>
      <c r="G81" s="19"/>
      <c r="H81" s="19"/>
      <c r="I81" s="19"/>
      <c r="L81" s="277"/>
      <c r="M81" s="277"/>
    </row>
    <row r="82" spans="1:13" s="52" customFormat="1" ht="20.100000000000001" customHeight="1" thickBot="1" x14ac:dyDescent="0.35">
      <c r="A82" s="455" t="s">
        <v>53</v>
      </c>
      <c r="B82" s="455"/>
      <c r="C82" s="59"/>
      <c r="D82" s="59"/>
      <c r="E82" s="19"/>
      <c r="F82" s="19"/>
      <c r="G82" s="19"/>
      <c r="H82" s="19"/>
      <c r="I82" s="19"/>
    </row>
    <row r="83" spans="1:13" s="52" customFormat="1" ht="20.100000000000001" customHeight="1" x14ac:dyDescent="0.3">
      <c r="A83" s="19"/>
      <c r="B83" s="19"/>
      <c r="C83" s="19"/>
      <c r="D83" s="19"/>
      <c r="E83" s="19"/>
      <c r="F83" s="19"/>
      <c r="G83" s="19"/>
      <c r="H83" s="19"/>
      <c r="I83" s="19"/>
    </row>
    <row r="84" spans="1:13" s="52" customFormat="1" ht="20.100000000000001" customHeight="1" x14ac:dyDescent="0.3">
      <c r="A84" s="19"/>
      <c r="B84" s="19"/>
      <c r="C84" s="19"/>
      <c r="D84" s="19"/>
      <c r="E84" s="19"/>
      <c r="F84" s="19"/>
      <c r="G84" s="19"/>
      <c r="H84" s="19"/>
      <c r="I84" s="19"/>
    </row>
    <row r="85" spans="1:13" s="52" customFormat="1" ht="16.5" x14ac:dyDescent="0.3">
      <c r="A85" s="19"/>
      <c r="B85" s="19"/>
      <c r="C85" s="19"/>
      <c r="D85" s="19"/>
      <c r="E85" s="19"/>
      <c r="F85" s="19"/>
      <c r="G85" s="19"/>
      <c r="H85" s="19"/>
      <c r="I85" s="19"/>
    </row>
  </sheetData>
  <mergeCells count="24">
    <mergeCell ref="A82:B82"/>
    <mergeCell ref="A10:J10"/>
    <mergeCell ref="A1:J1"/>
    <mergeCell ref="G14:H14"/>
    <mergeCell ref="E63:H63"/>
    <mergeCell ref="A47:H47"/>
    <mergeCell ref="A48:H49"/>
    <mergeCell ref="C53:H53"/>
    <mergeCell ref="C55:H55"/>
    <mergeCell ref="A56:K56"/>
    <mergeCell ref="A51:K51"/>
    <mergeCell ref="E76:H76"/>
    <mergeCell ref="E79:G79"/>
    <mergeCell ref="E80:H80"/>
    <mergeCell ref="J80:K80"/>
    <mergeCell ref="E65:H65"/>
    <mergeCell ref="A78:B78"/>
    <mergeCell ref="J65:K65"/>
    <mergeCell ref="F66:G66"/>
    <mergeCell ref="D72:H72"/>
    <mergeCell ref="D74:H74"/>
    <mergeCell ref="J74:K74"/>
    <mergeCell ref="A70:K70"/>
    <mergeCell ref="A67:B67"/>
  </mergeCells>
  <printOptions horizontalCentered="1"/>
  <pageMargins left="0.5" right="0.5" top="0.25" bottom="0" header="0" footer="0"/>
  <pageSetup scale="87" fitToHeight="0" orientation="portrait" r:id="rId1"/>
  <headerFooter alignWithMargins="0"/>
  <rowBreaks count="1" manualBreakCount="1">
    <brk id="50"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33E4A-2B81-4F58-86FC-4D6E4DA68C79}">
  <sheetPr>
    <tabColor indexed="19"/>
  </sheetPr>
  <dimension ref="A1:K61"/>
  <sheetViews>
    <sheetView showGridLines="0" showZeros="0" zoomScaleNormal="100" workbookViewId="0">
      <selection sqref="A1:K1"/>
    </sheetView>
  </sheetViews>
  <sheetFormatPr defaultColWidth="9.140625" defaultRowHeight="13.5" x14ac:dyDescent="0.25"/>
  <cols>
    <col min="1" max="1" width="13.42578125" style="19" customWidth="1"/>
    <col min="2" max="2" width="3.140625" style="19" customWidth="1"/>
    <col min="3" max="3" width="14" style="19" customWidth="1"/>
    <col min="4" max="4" width="13.85546875" style="19" customWidth="1"/>
    <col min="5" max="6" width="12.7109375" style="34" customWidth="1"/>
    <col min="7" max="7" width="22.7109375" style="19" customWidth="1"/>
    <col min="8" max="8" width="16.7109375" style="19" customWidth="1"/>
    <col min="9" max="9" width="17.5703125" style="19" customWidth="1"/>
    <col min="10" max="10" width="14.140625" style="19" customWidth="1"/>
    <col min="11" max="11" width="25.5703125" style="19" customWidth="1"/>
    <col min="12" max="16384" width="9.140625" style="19"/>
  </cols>
  <sheetData>
    <row r="1" spans="1:11" ht="14.25" customHeight="1" x14ac:dyDescent="0.25">
      <c r="A1" s="512" t="s">
        <v>13</v>
      </c>
      <c r="B1" s="512"/>
      <c r="C1" s="512"/>
      <c r="D1" s="512"/>
      <c r="E1" s="512"/>
      <c r="F1" s="512"/>
      <c r="G1" s="512"/>
      <c r="H1" s="512"/>
      <c r="I1" s="512"/>
      <c r="J1" s="512"/>
      <c r="K1" s="512"/>
    </row>
    <row r="2" spans="1:11" ht="14.25" customHeight="1" x14ac:dyDescent="0.25">
      <c r="A2" s="136"/>
      <c r="B2" s="136"/>
      <c r="C2" s="136"/>
      <c r="D2" s="136"/>
      <c r="E2" s="136"/>
      <c r="F2" s="512" t="s">
        <v>96</v>
      </c>
      <c r="G2" s="512"/>
      <c r="H2" s="512"/>
      <c r="I2" s="136"/>
      <c r="J2" s="136"/>
      <c r="K2" s="136"/>
    </row>
    <row r="3" spans="1:11" ht="18" customHeight="1" x14ac:dyDescent="0.25">
      <c r="A3" s="513" t="s">
        <v>97</v>
      </c>
      <c r="B3" s="513"/>
      <c r="C3" s="513"/>
      <c r="D3" s="513"/>
      <c r="E3" s="513"/>
      <c r="F3" s="513"/>
      <c r="G3" s="513"/>
      <c r="H3" s="513"/>
      <c r="I3" s="513"/>
      <c r="J3" s="513"/>
      <c r="K3" s="513"/>
    </row>
    <row r="4" spans="1:11" ht="15" x14ac:dyDescent="0.25">
      <c r="E4" s="137"/>
      <c r="F4" s="137"/>
      <c r="G4" s="138"/>
      <c r="H4" s="138"/>
      <c r="I4" s="139"/>
      <c r="J4" s="139"/>
    </row>
    <row r="5" spans="1:11" ht="16.5" x14ac:dyDescent="0.3">
      <c r="A5" s="140" t="s">
        <v>15</v>
      </c>
      <c r="B5" s="141"/>
      <c r="C5" s="514"/>
      <c r="D5" s="514"/>
      <c r="E5" s="514"/>
      <c r="F5" s="514"/>
      <c r="G5" s="514"/>
      <c r="H5" s="502" t="s">
        <v>17</v>
      </c>
      <c r="I5" s="502"/>
      <c r="J5" s="515"/>
      <c r="K5" s="515"/>
    </row>
    <row r="6" spans="1:11" ht="16.5" x14ac:dyDescent="0.3">
      <c r="A6" s="516"/>
      <c r="B6" s="516"/>
      <c r="C6" s="516"/>
      <c r="D6" s="142"/>
      <c r="E6" s="143"/>
      <c r="F6" s="143"/>
      <c r="H6" s="144"/>
      <c r="I6" s="517"/>
      <c r="J6" s="517"/>
      <c r="K6" s="517"/>
    </row>
    <row r="7" spans="1:11" ht="16.5" x14ac:dyDescent="0.3">
      <c r="A7" s="140" t="s">
        <v>19</v>
      </c>
      <c r="B7" s="141"/>
      <c r="C7" s="514"/>
      <c r="D7" s="514"/>
      <c r="E7" s="514"/>
      <c r="F7" s="514"/>
      <c r="G7" s="514"/>
      <c r="H7" s="502" t="s">
        <v>20</v>
      </c>
      <c r="I7" s="502"/>
      <c r="J7" s="518"/>
      <c r="K7" s="518"/>
    </row>
    <row r="8" spans="1:11" ht="16.5" x14ac:dyDescent="0.3">
      <c r="A8" s="145"/>
      <c r="B8" s="145"/>
      <c r="C8" s="145"/>
      <c r="D8" s="145"/>
      <c r="E8" s="143"/>
      <c r="F8" s="143"/>
      <c r="H8" s="144"/>
      <c r="I8" s="511"/>
      <c r="J8" s="511"/>
      <c r="K8" s="511"/>
    </row>
    <row r="9" spans="1:11" ht="16.5" customHeight="1" x14ac:dyDescent="0.3">
      <c r="A9" s="499" t="s">
        <v>22</v>
      </c>
      <c r="B9" s="499"/>
      <c r="C9" s="500">
        <v>44771</v>
      </c>
      <c r="D9" s="500"/>
      <c r="E9" s="501" t="s">
        <v>98</v>
      </c>
      <c r="F9" s="501"/>
      <c r="G9" s="501"/>
      <c r="H9" s="502" t="s">
        <v>99</v>
      </c>
      <c r="I9" s="502"/>
      <c r="J9" s="503"/>
      <c r="K9" s="503"/>
    </row>
    <row r="10" spans="1:11" ht="16.5" customHeight="1" x14ac:dyDescent="0.3">
      <c r="A10" s="146"/>
      <c r="B10" s="146"/>
      <c r="C10" s="147"/>
      <c r="D10" s="147"/>
      <c r="E10" s="148"/>
      <c r="F10" s="148"/>
      <c r="G10" s="148"/>
      <c r="H10" s="149"/>
      <c r="I10" s="149"/>
      <c r="J10" s="150"/>
      <c r="K10" s="151"/>
    </row>
    <row r="11" spans="1:11" s="30" customFormat="1" ht="15" customHeight="1" x14ac:dyDescent="0.3">
      <c r="A11" s="461" t="s">
        <v>100</v>
      </c>
      <c r="B11" s="461"/>
      <c r="C11" s="461"/>
      <c r="D11" s="461"/>
      <c r="E11" s="461"/>
      <c r="F11" s="461"/>
      <c r="G11" s="461"/>
      <c r="H11" s="461"/>
      <c r="I11" s="461"/>
      <c r="J11" s="461"/>
      <c r="K11" s="461"/>
    </row>
    <row r="12" spans="1:11" s="152" customFormat="1" ht="18.75" x14ac:dyDescent="0.3">
      <c r="A12" s="504" t="s">
        <v>101</v>
      </c>
      <c r="B12" s="504"/>
      <c r="C12" s="504"/>
      <c r="D12" s="504"/>
      <c r="E12" s="504"/>
      <c r="F12" s="504"/>
      <c r="G12" s="504"/>
      <c r="H12" s="504"/>
      <c r="I12" s="504"/>
      <c r="J12" s="504"/>
      <c r="K12" s="504"/>
    </row>
    <row r="13" spans="1:11" s="152" customFormat="1" ht="18.75" x14ac:dyDescent="0.3">
      <c r="A13" s="505" t="s">
        <v>102</v>
      </c>
      <c r="B13" s="505"/>
      <c r="C13" s="505"/>
      <c r="D13" s="505"/>
      <c r="E13" s="505"/>
      <c r="F13" s="505"/>
      <c r="G13" s="505"/>
      <c r="H13" s="505"/>
      <c r="I13" s="505"/>
      <c r="J13" s="505"/>
      <c r="K13" s="505"/>
    </row>
    <row r="14" spans="1:11" s="32" customFormat="1" ht="37.5" customHeight="1" x14ac:dyDescent="0.3">
      <c r="A14" s="208" t="s">
        <v>103</v>
      </c>
      <c r="B14" s="506" t="s">
        <v>104</v>
      </c>
      <c r="C14" s="506"/>
      <c r="D14" s="209" t="s">
        <v>25</v>
      </c>
      <c r="E14" s="507" t="s">
        <v>105</v>
      </c>
      <c r="F14" s="508"/>
      <c r="G14" s="210" t="s">
        <v>106</v>
      </c>
      <c r="H14" s="209" t="s">
        <v>107</v>
      </c>
      <c r="I14" s="509" t="s">
        <v>108</v>
      </c>
      <c r="J14" s="506"/>
      <c r="K14" s="510"/>
    </row>
    <row r="15" spans="1:11" s="32" customFormat="1" ht="14.25" x14ac:dyDescent="0.3">
      <c r="A15" s="211"/>
      <c r="B15" s="211"/>
      <c r="C15" s="211"/>
      <c r="D15" s="212"/>
      <c r="E15" s="72" t="s">
        <v>109</v>
      </c>
      <c r="F15" s="73" t="s">
        <v>110</v>
      </c>
      <c r="G15" s="74"/>
      <c r="H15" s="71"/>
      <c r="I15" s="496"/>
      <c r="J15" s="497"/>
      <c r="K15" s="498"/>
    </row>
    <row r="16" spans="1:11" s="32" customFormat="1" ht="27" customHeight="1" x14ac:dyDescent="0.3">
      <c r="A16" s="213" t="s">
        <v>30</v>
      </c>
      <c r="B16" s="482">
        <f>IF($C$9=0,"",$C$9-6)</f>
        <v>44765</v>
      </c>
      <c r="C16" s="483"/>
      <c r="D16" s="214"/>
      <c r="E16" s="215"/>
      <c r="F16" s="215"/>
      <c r="G16" s="214">
        <f>(SUM(F16-E16)*24)</f>
        <v>0</v>
      </c>
      <c r="H16" s="216">
        <v>0</v>
      </c>
      <c r="I16" s="484"/>
      <c r="J16" s="485"/>
      <c r="K16" s="486"/>
    </row>
    <row r="17" spans="1:11" s="32" customFormat="1" ht="27" customHeight="1" x14ac:dyDescent="0.3">
      <c r="A17" s="213" t="s">
        <v>31</v>
      </c>
      <c r="B17" s="482">
        <f>IF($C$9=0,"",$C$9-5)</f>
        <v>44766</v>
      </c>
      <c r="C17" s="483"/>
      <c r="D17" s="214"/>
      <c r="E17" s="215"/>
      <c r="F17" s="215"/>
      <c r="G17" s="214">
        <f t="shared" ref="G17:G22" si="0">(SUM(F17-E17)*24)</f>
        <v>0</v>
      </c>
      <c r="H17" s="216"/>
      <c r="I17" s="484"/>
      <c r="J17" s="485"/>
      <c r="K17" s="486"/>
    </row>
    <row r="18" spans="1:11" s="32" customFormat="1" ht="27" customHeight="1" x14ac:dyDescent="0.3">
      <c r="A18" s="213" t="s">
        <v>32</v>
      </c>
      <c r="B18" s="482">
        <f>IF($C$9=0,"",$C$9-4)</f>
        <v>44767</v>
      </c>
      <c r="C18" s="483"/>
      <c r="D18" s="214">
        <v>0</v>
      </c>
      <c r="E18" s="215"/>
      <c r="F18" s="215"/>
      <c r="G18" s="214">
        <f t="shared" si="0"/>
        <v>0</v>
      </c>
      <c r="H18" s="216"/>
      <c r="I18" s="484"/>
      <c r="J18" s="485"/>
      <c r="K18" s="486"/>
    </row>
    <row r="19" spans="1:11" s="32" customFormat="1" ht="27" customHeight="1" x14ac:dyDescent="0.3">
      <c r="A19" s="213" t="s">
        <v>33</v>
      </c>
      <c r="B19" s="482">
        <f>IF($C$9=0,"",$C$9-3)</f>
        <v>44768</v>
      </c>
      <c r="C19" s="483"/>
      <c r="D19" s="214">
        <v>0</v>
      </c>
      <c r="E19" s="215"/>
      <c r="F19" s="215"/>
      <c r="G19" s="214">
        <f t="shared" si="0"/>
        <v>0</v>
      </c>
      <c r="H19" s="217"/>
      <c r="I19" s="484"/>
      <c r="J19" s="485"/>
      <c r="K19" s="486"/>
    </row>
    <row r="20" spans="1:11" s="32" customFormat="1" ht="27" customHeight="1" x14ac:dyDescent="0.3">
      <c r="A20" s="213" t="s">
        <v>34</v>
      </c>
      <c r="B20" s="482">
        <f>IF($C$9=0,"",$C$9-2)</f>
        <v>44769</v>
      </c>
      <c r="C20" s="483"/>
      <c r="D20" s="214">
        <v>0</v>
      </c>
      <c r="E20" s="215"/>
      <c r="F20" s="215"/>
      <c r="G20" s="214">
        <f t="shared" si="0"/>
        <v>0</v>
      </c>
      <c r="H20" s="216"/>
      <c r="I20" s="484"/>
      <c r="J20" s="485"/>
      <c r="K20" s="486"/>
    </row>
    <row r="21" spans="1:11" s="32" customFormat="1" ht="27" customHeight="1" x14ac:dyDescent="0.3">
      <c r="A21" s="213" t="s">
        <v>35</v>
      </c>
      <c r="B21" s="482">
        <f>IF($C$9=0,"",$C$9-1)</f>
        <v>44770</v>
      </c>
      <c r="C21" s="483"/>
      <c r="D21" s="214">
        <v>0</v>
      </c>
      <c r="E21" s="215"/>
      <c r="F21" s="215"/>
      <c r="G21" s="214">
        <f t="shared" si="0"/>
        <v>0</v>
      </c>
      <c r="H21" s="216">
        <v>0</v>
      </c>
      <c r="I21" s="484"/>
      <c r="J21" s="485"/>
      <c r="K21" s="486"/>
    </row>
    <row r="22" spans="1:11" s="32" customFormat="1" ht="27" customHeight="1" x14ac:dyDescent="0.3">
      <c r="A22" s="213" t="s">
        <v>36</v>
      </c>
      <c r="B22" s="482">
        <f>IF($C$9=0,"",$C$9)</f>
        <v>44771</v>
      </c>
      <c r="C22" s="483"/>
      <c r="D22" s="214">
        <v>0</v>
      </c>
      <c r="E22" s="215"/>
      <c r="F22" s="215"/>
      <c r="G22" s="214">
        <f t="shared" si="0"/>
        <v>0</v>
      </c>
      <c r="H22" s="218"/>
      <c r="I22" s="484"/>
      <c r="J22" s="485"/>
      <c r="K22" s="486"/>
    </row>
    <row r="23" spans="1:11" s="32" customFormat="1" ht="34.5" customHeight="1" x14ac:dyDescent="0.3">
      <c r="A23" s="487" t="s">
        <v>111</v>
      </c>
      <c r="B23" s="487"/>
      <c r="C23" s="488"/>
      <c r="D23" s="219">
        <f>SUM(D16:D22)</f>
        <v>0</v>
      </c>
      <c r="E23" s="220"/>
      <c r="F23" s="221"/>
      <c r="G23" s="219">
        <f>SUM(G16:G22)</f>
        <v>0</v>
      </c>
      <c r="H23" s="219">
        <f>SUM(H16:H22)</f>
        <v>0</v>
      </c>
      <c r="I23" s="484"/>
      <c r="J23" s="485"/>
      <c r="K23" s="486"/>
    </row>
    <row r="24" spans="1:11" s="32" customFormat="1" ht="14.25" x14ac:dyDescent="0.3">
      <c r="C24" s="154"/>
      <c r="D24" s="155"/>
      <c r="E24" s="153"/>
      <c r="F24" s="154"/>
      <c r="G24" s="155"/>
      <c r="H24" s="155"/>
      <c r="I24" s="156"/>
      <c r="J24" s="156"/>
    </row>
    <row r="25" spans="1:11" s="32" customFormat="1" ht="14.25" x14ac:dyDescent="0.3">
      <c r="C25" s="154"/>
      <c r="D25" s="155"/>
      <c r="E25" s="153"/>
      <c r="F25" s="154"/>
      <c r="G25" s="155"/>
      <c r="H25" s="155"/>
      <c r="I25" s="156"/>
      <c r="J25" s="156"/>
    </row>
    <row r="26" spans="1:11" ht="13.5" customHeight="1" x14ac:dyDescent="0.25"/>
    <row r="27" spans="1:11" s="17" customFormat="1" ht="13.5" customHeight="1" x14ac:dyDescent="0.25">
      <c r="A27" s="33" t="s">
        <v>112</v>
      </c>
      <c r="B27" s="33"/>
      <c r="C27" s="157"/>
      <c r="D27" s="33" t="s">
        <v>113</v>
      </c>
      <c r="E27" s="33"/>
      <c r="F27" s="489" t="s">
        <v>74</v>
      </c>
      <c r="G27" s="489"/>
      <c r="H27" s="490"/>
      <c r="I27" s="490"/>
      <c r="J27" s="158" t="s">
        <v>67</v>
      </c>
      <c r="K27" s="159"/>
    </row>
    <row r="28" spans="1:11" ht="13.5" customHeight="1" x14ac:dyDescent="0.25">
      <c r="A28" s="160"/>
      <c r="B28" s="160"/>
      <c r="C28" s="160"/>
      <c r="D28" s="160"/>
      <c r="E28" s="161"/>
      <c r="F28" s="491" t="s">
        <v>114</v>
      </c>
      <c r="G28" s="491"/>
      <c r="H28" s="17"/>
      <c r="I28" s="17"/>
      <c r="J28" s="162"/>
    </row>
    <row r="29" spans="1:11" ht="13.5" customHeight="1" x14ac:dyDescent="0.25">
      <c r="A29" s="160"/>
      <c r="B29" s="160"/>
      <c r="C29" s="163"/>
      <c r="D29" s="492" t="s">
        <v>115</v>
      </c>
      <c r="E29" s="492"/>
      <c r="F29" s="489"/>
      <c r="G29" s="489"/>
      <c r="H29" s="490"/>
      <c r="I29" s="490"/>
      <c r="J29" s="158" t="s">
        <v>67</v>
      </c>
      <c r="K29" s="49"/>
    </row>
    <row r="30" spans="1:11" ht="13.5" customHeight="1" x14ac:dyDescent="0.25">
      <c r="F30" s="19"/>
      <c r="G30" s="17"/>
      <c r="H30" s="164"/>
      <c r="I30" s="164"/>
      <c r="J30" s="17"/>
      <c r="K30" s="17"/>
    </row>
    <row r="31" spans="1:11" ht="15.75" thickBot="1" x14ac:dyDescent="0.3">
      <c r="B31" s="165"/>
      <c r="C31" s="165"/>
      <c r="D31" s="165"/>
      <c r="E31" s="165"/>
      <c r="F31" s="165"/>
      <c r="G31" s="165"/>
    </row>
    <row r="32" spans="1:11" ht="15" x14ac:dyDescent="0.25">
      <c r="A32" s="166"/>
      <c r="D32" s="167"/>
      <c r="E32" s="168"/>
      <c r="F32" s="168"/>
      <c r="G32" s="17"/>
      <c r="H32" s="493" t="s">
        <v>116</v>
      </c>
      <c r="I32" s="494"/>
      <c r="J32" s="494"/>
      <c r="K32" s="495"/>
    </row>
    <row r="33" spans="1:11" ht="15" x14ac:dyDescent="0.25">
      <c r="A33" s="169"/>
      <c r="B33" s="170"/>
      <c r="C33" s="171"/>
      <c r="D33" s="172"/>
      <c r="E33" s="173"/>
      <c r="F33" s="174"/>
      <c r="G33" s="175"/>
      <c r="H33" s="176"/>
      <c r="I33" s="17"/>
      <c r="K33" s="44"/>
    </row>
    <row r="34" spans="1:11" ht="13.9" customHeight="1" thickBot="1" x14ac:dyDescent="0.35">
      <c r="A34" s="170"/>
      <c r="C34" s="170"/>
      <c r="D34" s="171"/>
      <c r="E34" s="173"/>
      <c r="F34" s="174"/>
      <c r="G34" s="175"/>
      <c r="H34" s="177" t="s">
        <v>157</v>
      </c>
      <c r="I34" s="178"/>
      <c r="J34" s="179"/>
      <c r="K34" s="180"/>
    </row>
    <row r="35" spans="1:11" ht="16.5" customHeight="1" x14ac:dyDescent="0.25">
      <c r="A35" s="171"/>
      <c r="B35" s="171"/>
      <c r="C35" s="171"/>
      <c r="D35" s="171"/>
      <c r="E35" s="171"/>
      <c r="F35" s="171"/>
      <c r="G35" s="17"/>
      <c r="H35" s="181"/>
      <c r="I35" s="182"/>
      <c r="J35" s="183"/>
      <c r="K35" s="184"/>
    </row>
    <row r="36" spans="1:11" ht="15.75" x14ac:dyDescent="0.25">
      <c r="A36" s="185"/>
      <c r="B36" s="185"/>
      <c r="C36" s="185"/>
      <c r="D36" s="185"/>
      <c r="E36" s="185"/>
      <c r="F36" s="185"/>
      <c r="G36" s="17"/>
      <c r="H36" s="186" t="s">
        <v>117</v>
      </c>
      <c r="I36" s="183"/>
      <c r="J36" s="183"/>
      <c r="K36" s="184"/>
    </row>
    <row r="37" spans="1:11" ht="15.75" x14ac:dyDescent="0.25">
      <c r="A37" s="187"/>
      <c r="B37" s="187"/>
      <c r="C37" s="187"/>
      <c r="D37" s="187"/>
      <c r="E37" s="187"/>
      <c r="F37" s="188"/>
      <c r="H37" s="186"/>
      <c r="I37" s="183"/>
      <c r="J37" s="183"/>
      <c r="K37" s="184"/>
    </row>
    <row r="38" spans="1:11" ht="18" thickBot="1" x14ac:dyDescent="0.35">
      <c r="A38" s="189"/>
      <c r="B38" s="189"/>
      <c r="C38" s="189"/>
      <c r="D38" s="189"/>
      <c r="E38" s="190"/>
      <c r="F38" s="191"/>
      <c r="G38" s="17"/>
      <c r="H38" s="177" t="s">
        <v>157</v>
      </c>
      <c r="I38" s="192"/>
      <c r="J38" s="179"/>
      <c r="K38" s="180"/>
    </row>
    <row r="39" spans="1:11" ht="15.75" x14ac:dyDescent="0.25">
      <c r="A39" s="182"/>
      <c r="B39" s="182"/>
      <c r="C39" s="182"/>
      <c r="D39" s="182"/>
      <c r="E39" s="170"/>
      <c r="F39" s="193"/>
      <c r="G39" s="17"/>
      <c r="H39" s="194"/>
      <c r="I39" s="189"/>
      <c r="J39" s="189"/>
      <c r="K39" s="195"/>
    </row>
    <row r="40" spans="1:11" ht="17.25" x14ac:dyDescent="0.3">
      <c r="A40" s="30"/>
      <c r="B40" s="30"/>
      <c r="C40" s="30"/>
      <c r="D40" s="30"/>
      <c r="E40" s="185"/>
      <c r="F40" s="196"/>
      <c r="G40" s="17"/>
      <c r="H40" s="186" t="s">
        <v>117</v>
      </c>
      <c r="I40" s="183"/>
      <c r="J40" s="183"/>
      <c r="K40" s="184"/>
    </row>
    <row r="41" spans="1:11" ht="18" thickBot="1" x14ac:dyDescent="0.35">
      <c r="A41" s="185"/>
      <c r="B41" s="185"/>
      <c r="C41" s="185"/>
      <c r="D41" s="185"/>
      <c r="E41" s="185"/>
      <c r="F41" s="196"/>
      <c r="G41" s="17"/>
      <c r="H41" s="197"/>
      <c r="I41" s="198"/>
      <c r="J41" s="198"/>
      <c r="K41" s="199"/>
    </row>
    <row r="42" spans="1:11" x14ac:dyDescent="0.25">
      <c r="A42" s="17"/>
      <c r="B42" s="17"/>
      <c r="C42" s="17"/>
      <c r="D42" s="17"/>
      <c r="E42" s="18"/>
      <c r="F42" s="18"/>
      <c r="G42" s="17"/>
    </row>
    <row r="43" spans="1:11" s="50" customFormat="1" ht="18.75" customHeight="1" x14ac:dyDescent="0.25">
      <c r="A43" s="462" t="s">
        <v>118</v>
      </c>
      <c r="B43" s="462"/>
      <c r="C43" s="462"/>
      <c r="D43" s="462"/>
      <c r="E43" s="462"/>
      <c r="F43" s="462"/>
      <c r="G43" s="462"/>
      <c r="H43" s="462"/>
      <c r="I43" s="462"/>
      <c r="J43" s="462"/>
      <c r="K43" s="462"/>
    </row>
    <row r="44" spans="1:11" ht="15" x14ac:dyDescent="0.25">
      <c r="A44" s="481" t="s">
        <v>119</v>
      </c>
      <c r="B44" s="481"/>
      <c r="C44" s="481"/>
      <c r="D44" s="481"/>
      <c r="E44" s="481"/>
      <c r="F44" s="481"/>
      <c r="G44" s="481"/>
      <c r="H44" s="481"/>
      <c r="I44" s="481"/>
      <c r="J44" s="481"/>
      <c r="K44" s="481"/>
    </row>
    <row r="45" spans="1:11" s="52" customFormat="1" ht="49.5" customHeight="1" x14ac:dyDescent="0.3">
      <c r="A45" s="474" t="s">
        <v>120</v>
      </c>
      <c r="B45" s="474"/>
      <c r="C45" s="474"/>
      <c r="D45" s="474"/>
      <c r="E45" s="474"/>
      <c r="F45" s="474"/>
      <c r="G45" s="474"/>
      <c r="H45" s="474"/>
      <c r="I45" s="474"/>
      <c r="J45" s="474"/>
      <c r="K45" s="474"/>
    </row>
    <row r="46" spans="1:11" s="52" customFormat="1" ht="6" customHeight="1" x14ac:dyDescent="0.3">
      <c r="A46" s="200"/>
      <c r="B46" s="200"/>
      <c r="C46" s="200"/>
      <c r="D46" s="200"/>
      <c r="E46" s="200"/>
      <c r="F46" s="200"/>
      <c r="G46" s="200"/>
      <c r="H46" s="200"/>
      <c r="I46" s="200"/>
      <c r="J46" s="200"/>
      <c r="K46" s="200"/>
    </row>
    <row r="47" spans="1:11" s="52" customFormat="1" ht="19.5" customHeight="1" x14ac:dyDescent="0.3">
      <c r="A47" s="475" t="s">
        <v>121</v>
      </c>
      <c r="B47" s="475"/>
      <c r="C47" s="475"/>
      <c r="D47" s="475"/>
      <c r="E47" s="475"/>
      <c r="F47" s="475"/>
      <c r="G47" s="475"/>
      <c r="H47" s="475"/>
      <c r="I47" s="475"/>
      <c r="J47" s="475"/>
      <c r="K47" s="475"/>
    </row>
    <row r="48" spans="1:11" s="52" customFormat="1" ht="4.5" customHeight="1" x14ac:dyDescent="0.3">
      <c r="A48" s="201"/>
      <c r="B48" s="201"/>
      <c r="C48" s="201"/>
      <c r="D48" s="201"/>
      <c r="E48" s="202"/>
      <c r="F48" s="202"/>
      <c r="G48" s="201"/>
      <c r="H48" s="201"/>
      <c r="I48" s="201"/>
      <c r="J48" s="201"/>
      <c r="K48" s="201"/>
    </row>
    <row r="49" spans="1:11" s="52" customFormat="1" ht="16.5" x14ac:dyDescent="0.3">
      <c r="A49" s="201" t="s">
        <v>122</v>
      </c>
      <c r="B49" s="201"/>
      <c r="C49" s="201"/>
      <c r="D49" s="201"/>
      <c r="E49" s="201"/>
      <c r="F49" s="201"/>
      <c r="G49" s="201"/>
      <c r="H49" s="201"/>
      <c r="I49" s="201"/>
      <c r="J49" s="201"/>
      <c r="K49" s="201"/>
    </row>
    <row r="50" spans="1:11" s="52" customFormat="1" ht="4.5" customHeight="1" x14ac:dyDescent="0.3">
      <c r="A50" s="201"/>
      <c r="B50" s="201"/>
      <c r="C50" s="201"/>
      <c r="D50" s="201"/>
      <c r="E50" s="202"/>
      <c r="F50" s="202"/>
      <c r="G50" s="201"/>
      <c r="H50" s="201"/>
      <c r="I50" s="201"/>
      <c r="J50" s="201"/>
      <c r="K50" s="201"/>
    </row>
    <row r="51" spans="1:11" s="52" customFormat="1" ht="16.5" x14ac:dyDescent="0.3">
      <c r="A51" s="201"/>
      <c r="B51" s="475" t="s">
        <v>123</v>
      </c>
      <c r="C51" s="475"/>
      <c r="D51" s="475"/>
      <c r="E51" s="203"/>
      <c r="F51" s="203"/>
      <c r="G51" s="204" t="s">
        <v>124</v>
      </c>
      <c r="H51" s="204"/>
      <c r="I51" s="204" t="s">
        <v>125</v>
      </c>
      <c r="J51" s="204"/>
      <c r="K51" s="201"/>
    </row>
    <row r="52" spans="1:11" s="52" customFormat="1" ht="16.5" x14ac:dyDescent="0.3">
      <c r="A52" s="201"/>
      <c r="B52" s="476" t="s">
        <v>126</v>
      </c>
      <c r="C52" s="476"/>
      <c r="D52" s="476"/>
      <c r="E52" s="203"/>
      <c r="F52" s="203"/>
      <c r="H52" s="204"/>
      <c r="I52" s="205"/>
      <c r="J52" s="204"/>
      <c r="K52" s="201"/>
    </row>
    <row r="53" spans="1:11" s="52" customFormat="1" ht="16.5" x14ac:dyDescent="0.3">
      <c r="A53" s="201"/>
      <c r="B53" s="201"/>
      <c r="C53" s="201"/>
      <c r="D53" s="201"/>
      <c r="E53" s="202"/>
      <c r="F53" s="202"/>
      <c r="G53" s="201"/>
      <c r="H53" s="201"/>
      <c r="I53" s="201"/>
      <c r="J53" s="201"/>
      <c r="K53" s="201"/>
    </row>
    <row r="54" spans="1:11" s="52" customFormat="1" ht="20.100000000000001" customHeight="1" x14ac:dyDescent="0.3">
      <c r="A54" s="477" t="s">
        <v>127</v>
      </c>
      <c r="B54" s="478"/>
      <c r="C54" s="478"/>
      <c r="D54" s="478"/>
      <c r="E54" s="478"/>
      <c r="F54" s="478"/>
      <c r="G54" s="478"/>
      <c r="H54" s="478"/>
      <c r="I54" s="478"/>
      <c r="J54" s="478"/>
      <c r="K54" s="479"/>
    </row>
    <row r="55" spans="1:11" s="52" customFormat="1" ht="4.5" customHeight="1" x14ac:dyDescent="0.3">
      <c r="A55" s="201"/>
      <c r="B55" s="201"/>
      <c r="C55" s="201"/>
      <c r="D55" s="201"/>
      <c r="E55" s="202"/>
      <c r="F55" s="202"/>
      <c r="G55" s="201"/>
      <c r="H55" s="201"/>
      <c r="I55" s="201"/>
      <c r="J55" s="201"/>
      <c r="K55" s="201"/>
    </row>
    <row r="56" spans="1:11" s="52" customFormat="1" ht="20.100000000000001" customHeight="1" x14ac:dyDescent="0.3">
      <c r="A56" s="480" t="s">
        <v>128</v>
      </c>
      <c r="B56" s="480"/>
      <c r="C56" s="480"/>
      <c r="D56" s="480"/>
      <c r="E56" s="480"/>
      <c r="F56" s="480"/>
      <c r="G56" s="480"/>
      <c r="H56" s="480"/>
      <c r="I56" s="480"/>
      <c r="J56" s="480"/>
      <c r="K56" s="480"/>
    </row>
    <row r="57" spans="1:11" s="52" customFormat="1" ht="20.100000000000001" customHeight="1" x14ac:dyDescent="0.3">
      <c r="A57" s="472"/>
      <c r="B57" s="472"/>
      <c r="C57" s="472"/>
      <c r="D57" s="472"/>
      <c r="E57" s="472"/>
      <c r="F57" s="472"/>
      <c r="G57" s="472"/>
      <c r="H57" s="472"/>
      <c r="I57" s="472"/>
      <c r="J57" s="472"/>
      <c r="K57" s="472"/>
    </row>
    <row r="58" spans="1:11" s="52" customFormat="1" ht="20.100000000000001" customHeight="1" x14ac:dyDescent="0.3">
      <c r="A58" s="17"/>
      <c r="B58" s="17"/>
      <c r="C58" s="17"/>
      <c r="D58" s="17"/>
      <c r="E58" s="17"/>
      <c r="F58" s="17"/>
      <c r="G58" s="17"/>
      <c r="H58" s="17"/>
      <c r="I58" s="17"/>
      <c r="J58" s="17"/>
      <c r="K58" s="17"/>
    </row>
    <row r="59" spans="1:11" s="52" customFormat="1" ht="20.100000000000001" customHeight="1" x14ac:dyDescent="0.3">
      <c r="A59" s="472"/>
      <c r="B59" s="472"/>
      <c r="C59" s="472"/>
      <c r="D59" s="472"/>
      <c r="E59" s="472"/>
      <c r="F59" s="472"/>
      <c r="G59" s="472"/>
      <c r="H59" s="472"/>
      <c r="I59" s="472"/>
      <c r="J59" s="472"/>
      <c r="K59" s="472"/>
    </row>
    <row r="60" spans="1:11" s="52" customFormat="1" ht="20.100000000000001" customHeight="1" x14ac:dyDescent="0.3">
      <c r="A60" s="472"/>
      <c r="B60" s="472"/>
      <c r="C60" s="472"/>
      <c r="D60" s="472"/>
      <c r="E60" s="472"/>
      <c r="F60" s="472"/>
      <c r="G60" s="472"/>
      <c r="H60" s="472"/>
      <c r="I60" s="472"/>
      <c r="J60" s="472"/>
      <c r="K60" s="472"/>
    </row>
    <row r="61" spans="1:11" s="52" customFormat="1" ht="16.5" x14ac:dyDescent="0.3">
      <c r="A61" s="473"/>
      <c r="B61" s="473"/>
      <c r="C61" s="473"/>
      <c r="D61" s="473"/>
      <c r="E61" s="473"/>
      <c r="F61" s="473"/>
      <c r="G61" s="473"/>
      <c r="H61" s="473"/>
      <c r="I61" s="473"/>
      <c r="J61" s="473"/>
      <c r="K61" s="473"/>
    </row>
  </sheetData>
  <sheetProtection formatCells="0" formatColumns="0" formatRows="0"/>
  <mergeCells count="58">
    <mergeCell ref="I8:K8"/>
    <mergeCell ref="A1:K1"/>
    <mergeCell ref="F2:H2"/>
    <mergeCell ref="A3:K3"/>
    <mergeCell ref="C5:G5"/>
    <mergeCell ref="H5:I5"/>
    <mergeCell ref="J5:K5"/>
    <mergeCell ref="A6:C6"/>
    <mergeCell ref="I6:K6"/>
    <mergeCell ref="C7:G7"/>
    <mergeCell ref="H7:I7"/>
    <mergeCell ref="J7:K7"/>
    <mergeCell ref="I15:K15"/>
    <mergeCell ref="A9:B9"/>
    <mergeCell ref="C9:D9"/>
    <mergeCell ref="E9:G9"/>
    <mergeCell ref="H9:I9"/>
    <mergeCell ref="J9:K9"/>
    <mergeCell ref="A11:K11"/>
    <mergeCell ref="A12:K12"/>
    <mergeCell ref="A13:K13"/>
    <mergeCell ref="B14:C14"/>
    <mergeCell ref="E14:F14"/>
    <mergeCell ref="I14:K14"/>
    <mergeCell ref="B16:C16"/>
    <mergeCell ref="I16:K16"/>
    <mergeCell ref="B17:C17"/>
    <mergeCell ref="I17:K17"/>
    <mergeCell ref="B18:C18"/>
    <mergeCell ref="I18:K18"/>
    <mergeCell ref="B19:C19"/>
    <mergeCell ref="I19:K19"/>
    <mergeCell ref="B20:C20"/>
    <mergeCell ref="I20:K20"/>
    <mergeCell ref="B21:C21"/>
    <mergeCell ref="I21:K21"/>
    <mergeCell ref="A44:K44"/>
    <mergeCell ref="B22:C22"/>
    <mergeCell ref="I22:K22"/>
    <mergeCell ref="A23:C23"/>
    <mergeCell ref="I23:K23"/>
    <mergeCell ref="F27:G27"/>
    <mergeCell ref="H27:I27"/>
    <mergeCell ref="F28:G29"/>
    <mergeCell ref="D29:E29"/>
    <mergeCell ref="H29:I29"/>
    <mergeCell ref="H32:K32"/>
    <mergeCell ref="A43:K43"/>
    <mergeCell ref="A57:K57"/>
    <mergeCell ref="A59:K59"/>
    <mergeCell ref="A60:K60"/>
    <mergeCell ref="A61:K61"/>
    <mergeCell ref="A45:K45"/>
    <mergeCell ref="A47:K47"/>
    <mergeCell ref="B51:D51"/>
    <mergeCell ref="B52:D52"/>
    <mergeCell ref="A54:K54"/>
    <mergeCell ref="A56:K56"/>
  </mergeCells>
  <printOptions horizontalCentered="1"/>
  <pageMargins left="0" right="0" top="0.25" bottom="0.25" header="0.5" footer="0.05"/>
  <pageSetup scale="77" orientation="landscape" r:id="rId1"/>
  <headerFooter alignWithMargins="0">
    <oddFooter>&amp;L&amp;"Aparajita,Regular"Revised April 2019</oddFooter>
  </headerFooter>
  <rowBreaks count="1" manualBreakCount="1">
    <brk id="4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Time Card - Group</vt:lpstr>
      <vt:lpstr>After School Programs</vt:lpstr>
      <vt:lpstr>Teachers' Planning</vt:lpstr>
      <vt:lpstr>Time Card - Invd</vt:lpstr>
      <vt:lpstr>Inv Hr Timesheet</vt:lpstr>
      <vt:lpstr> Acquired Hours</vt:lpstr>
      <vt:lpstr>OT-Comp</vt:lpstr>
      <vt:lpstr>'Inv Hr Timesheet'!Print_Area</vt:lpstr>
      <vt:lpstr>'Teachers'' Planning'!Print_Area</vt:lpstr>
    </vt:vector>
  </TitlesOfParts>
  <Company>St. Mary's County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 Mary's County Public Schools</dc:creator>
  <cp:lastModifiedBy>Katherine L. Schultz</cp:lastModifiedBy>
  <cp:lastPrinted>2022-07-26T17:57:56Z</cp:lastPrinted>
  <dcterms:created xsi:type="dcterms:W3CDTF">2009-07-07T18:29:04Z</dcterms:created>
  <dcterms:modified xsi:type="dcterms:W3CDTF">2024-06-18T17:42:46Z</dcterms:modified>
</cp:coreProperties>
</file>