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e 1" sheetId="1" r:id="rId4"/>
    <sheet state="visible" name="Page 2" sheetId="2" r:id="rId5"/>
    <sheet state="visible" name="Page 3" sheetId="3" r:id="rId6"/>
    <sheet state="visible" name="Chart" sheetId="4" r:id="rId7"/>
  </sheets>
  <definedNames/>
  <calcPr/>
  <extLst>
    <ext uri="GoogleSheetsCustomDataVersion2">
      <go:sheetsCustomData xmlns:go="http://customooxmlschemas.google.com/" r:id="rId8" roundtripDataChecksum="vN6I+ciitt18/v+jFZ3xVcJc8wtoR85owOlbvPvl+fc="/>
    </ext>
  </extLst>
</workbook>
</file>

<file path=xl/sharedStrings.xml><?xml version="1.0" encoding="utf-8"?>
<sst xmlns="http://schemas.openxmlformats.org/spreadsheetml/2006/main" count="192" uniqueCount="64">
  <si>
    <t>TEMECULA VALLEY UNIFIED SCHOOL DISTRICT</t>
  </si>
  <si>
    <t>2023 Mileage Expense Claim</t>
  </si>
  <si>
    <t>Month of:</t>
  </si>
  <si>
    <t>Name:</t>
  </si>
  <si>
    <t>Site / Department:</t>
  </si>
  <si>
    <t>ACCOUNTING CODE</t>
  </si>
  <si>
    <t>FUND</t>
  </si>
  <si>
    <t>LOCATION</t>
  </si>
  <si>
    <t>RESOURCE</t>
  </si>
  <si>
    <t>PY</t>
  </si>
  <si>
    <t>GOAL</t>
  </si>
  <si>
    <t>FUNCTION</t>
  </si>
  <si>
    <t>OBJECT</t>
  </si>
  <si>
    <t>5210</t>
  </si>
  <si>
    <t>Date</t>
  </si>
  <si>
    <t>From</t>
  </si>
  <si>
    <t>To</t>
  </si>
  <si>
    <t>Miles</t>
  </si>
  <si>
    <t>Purpose</t>
  </si>
  <si>
    <t xml:space="preserve"> </t>
  </si>
  <si>
    <t>Total Miles:</t>
  </si>
  <si>
    <t>X</t>
  </si>
  <si>
    <t>I certify the mileage listed was necessary to perform my duties as assigned and that I currently have the minimum automobile liability, bodily injury, and property damage insurance coverage required by California Law.</t>
  </si>
  <si>
    <t>Page</t>
  </si>
  <si>
    <t>of</t>
  </si>
  <si>
    <t>Signature of Employee</t>
  </si>
  <si>
    <t>Administrator</t>
  </si>
  <si>
    <t>Mileage Expense Claim</t>
  </si>
  <si>
    <t>Names</t>
  </si>
  <si>
    <t>DO</t>
  </si>
  <si>
    <t>MOT</t>
  </si>
  <si>
    <t>SAEC</t>
  </si>
  <si>
    <t>TPS</t>
  </si>
  <si>
    <t>TVCS</t>
  </si>
  <si>
    <t>CHS</t>
  </si>
  <si>
    <t>GOHS</t>
  </si>
  <si>
    <t>TVHS</t>
  </si>
  <si>
    <t>BVMS</t>
  </si>
  <si>
    <t>DMS</t>
  </si>
  <si>
    <t>GMS</t>
  </si>
  <si>
    <t>MMS</t>
  </si>
  <si>
    <t>TMS</t>
  </si>
  <si>
    <t>VRMS</t>
  </si>
  <si>
    <t>AES</t>
  </si>
  <si>
    <t>ARES</t>
  </si>
  <si>
    <t>BES</t>
  </si>
  <si>
    <t>CHES</t>
  </si>
  <si>
    <t>FVES</t>
  </si>
  <si>
    <t>JES</t>
  </si>
  <si>
    <t>LES</t>
  </si>
  <si>
    <t>NVES</t>
  </si>
  <si>
    <t>PES</t>
  </si>
  <si>
    <t>PVES</t>
  </si>
  <si>
    <t>RES</t>
  </si>
  <si>
    <t>RHES</t>
  </si>
  <si>
    <t>TES</t>
  </si>
  <si>
    <t>TLES</t>
  </si>
  <si>
    <t>TTES</t>
  </si>
  <si>
    <t>VES</t>
  </si>
  <si>
    <t>VHES/HIIA</t>
  </si>
  <si>
    <t>SA</t>
  </si>
  <si>
    <t>COL #</t>
  </si>
  <si>
    <t>VHES/    HIIA</t>
  </si>
  <si>
    <t>Mileage Chart 08/15/2023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</si>
</sst>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0"/>
    <numFmt numFmtId="165" formatCode="000"/>
    <numFmt numFmtId="166" formatCode="0000"/>
    <numFmt numFmtId="167" formatCode="#,##0.0;\(#,##0.0\)"/>
    <numFmt numFmtId="168" formatCode="&quot;$&quot;#,##0.00;&quot;$&quot;\(#,##0.00\)"/>
    <numFmt numFmtId="169" formatCode="m/d/yyyy\ h:mm:ss"/>
    <numFmt numFmtId="170" formatCode="0.0"/>
  </numFmts>
  <fonts count="16">
    <font>
      <sz val="10.0"/>
      <color rgb="FF000000"/>
      <name val="Arial"/>
      <scheme val="minor"/>
    </font>
    <font>
      <sz val="14.0"/>
      <color rgb="FF000000"/>
      <name val="Arial"/>
    </font>
    <font>
      <sz val="10.0"/>
      <color rgb="FF000000"/>
      <name val="Arial"/>
    </font>
    <font>
      <b/>
      <sz val="11.0"/>
      <color rgb="FF000000"/>
      <name val="Arial"/>
    </font>
    <font/>
    <font>
      <sz val="10.0"/>
      <color theme="1"/>
      <name val="Arial"/>
    </font>
    <font>
      <b/>
      <sz val="10.0"/>
      <color rgb="FF000000"/>
      <name val="Arial"/>
    </font>
    <font>
      <b/>
      <sz val="12.0"/>
      <color rgb="FF000000"/>
      <name val="Arial"/>
    </font>
    <font>
      <sz val="12.0"/>
      <color rgb="FF000000"/>
      <name val="Arial"/>
    </font>
    <font>
      <sz val="7.0"/>
      <color rgb="FF000000"/>
      <name val="Arial"/>
    </font>
    <font>
      <b/>
      <sz val="8.0"/>
      <color theme="1"/>
      <name val="Arial"/>
    </font>
    <font>
      <sz val="8.0"/>
      <color theme="1"/>
      <name val="Arial"/>
    </font>
    <font>
      <sz val="7.0"/>
      <color theme="1"/>
      <name val="Arial"/>
    </font>
    <font>
      <b/>
      <sz val="7.0"/>
      <color theme="1"/>
      <name val="Arial"/>
    </font>
    <font>
      <sz val="8.0"/>
      <color theme="1"/>
      <name val="Tahoma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</fills>
  <borders count="9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shrinkToFit="0" wrapText="0"/>
    </xf>
    <xf borderId="0" fillId="0" fontId="2" numFmtId="0" xfId="0" applyAlignment="1" applyFont="1">
      <alignment shrinkToFit="0" wrapText="0"/>
    </xf>
    <xf borderId="0" fillId="0" fontId="2" numFmtId="0" xfId="0" applyAlignment="1" applyFont="1">
      <alignment horizontal="right" shrinkToFit="0" wrapText="0"/>
    </xf>
    <xf borderId="1" fillId="0" fontId="3" numFmtId="0" xfId="0" applyAlignment="1" applyBorder="1" applyFont="1">
      <alignment horizontal="left" shrinkToFit="0" wrapText="0"/>
    </xf>
    <xf borderId="1" fillId="0" fontId="4" numFmtId="0" xfId="0" applyAlignment="1" applyBorder="1" applyFont="1">
      <alignment shrinkToFit="0" wrapText="1"/>
    </xf>
    <xf borderId="2" fillId="0" fontId="3" numFmtId="0" xfId="0" applyAlignment="1" applyBorder="1" applyFont="1">
      <alignment horizontal="left" shrinkToFit="0" wrapText="0"/>
    </xf>
    <xf borderId="2" fillId="0" fontId="4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wrapText="0"/>
    </xf>
    <xf borderId="1" fillId="0" fontId="5" numFmtId="0" xfId="0" applyAlignment="1" applyBorder="1" applyFont="1">
      <alignment shrinkToFit="0" wrapText="1"/>
    </xf>
    <xf borderId="2" fillId="0" fontId="5" numFmtId="0" xfId="0" applyAlignment="1" applyBorder="1" applyFont="1">
      <alignment shrinkToFit="0" wrapText="1"/>
    </xf>
    <xf borderId="3" fillId="2" fontId="6" numFmtId="0" xfId="0" applyAlignment="1" applyBorder="1" applyFill="1" applyFont="1">
      <alignment horizontal="center" shrinkToFit="0" wrapText="0"/>
    </xf>
    <xf borderId="4" fillId="0" fontId="4" numFmtId="0" xfId="0" applyAlignment="1" applyBorder="1" applyFont="1">
      <alignment shrinkToFit="0" wrapText="1"/>
    </xf>
    <xf borderId="5" fillId="2" fontId="6" numFmtId="0" xfId="0" applyAlignment="1" applyBorder="1" applyFont="1">
      <alignment horizontal="center" shrinkToFit="0" wrapText="0"/>
    </xf>
    <xf borderId="5" fillId="0" fontId="2" numFmtId="164" xfId="0" applyAlignment="1" applyBorder="1" applyFont="1" applyNumberFormat="1">
      <alignment horizontal="center" shrinkToFit="0" vertical="center" wrapText="0"/>
    </xf>
    <xf borderId="3" fillId="0" fontId="2" numFmtId="165" xfId="0" applyAlignment="1" applyBorder="1" applyFont="1" applyNumberFormat="1">
      <alignment horizontal="center" shrinkToFit="0" vertical="center" wrapText="0"/>
    </xf>
    <xf borderId="3" fillId="0" fontId="2" numFmtId="166" xfId="0" applyAlignment="1" applyBorder="1" applyFont="1" applyNumberFormat="1">
      <alignment horizontal="center" shrinkToFit="0" vertical="center" wrapText="0"/>
    </xf>
    <xf borderId="5" fillId="0" fontId="2" numFmtId="49" xfId="0" applyAlignment="1" applyBorder="1" applyFont="1" applyNumberFormat="1">
      <alignment horizontal="center" shrinkToFit="0" vertical="center" wrapText="0"/>
    </xf>
    <xf borderId="5" fillId="0" fontId="2" numFmtId="166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center" wrapText="1"/>
    </xf>
    <xf borderId="2" fillId="0" fontId="2" numFmtId="0" xfId="0" applyAlignment="1" applyBorder="1" applyFont="1">
      <alignment shrinkToFit="0" wrapText="0"/>
    </xf>
    <xf borderId="5" fillId="0" fontId="2" numFmtId="14" xfId="0" applyAlignment="1" applyBorder="1" applyFont="1" applyNumberFormat="1">
      <alignment horizontal="center" shrinkToFit="0" wrapText="0"/>
    </xf>
    <xf borderId="0" fillId="0" fontId="5" numFmtId="49" xfId="0" applyAlignment="1" applyFont="1" applyNumberFormat="1">
      <alignment readingOrder="0" shrinkToFit="0" wrapText="1"/>
    </xf>
    <xf borderId="5" fillId="0" fontId="2" numFmtId="49" xfId="0" applyAlignment="1" applyBorder="1" applyFont="1" applyNumberFormat="1">
      <alignment horizontal="center" readingOrder="0" shrinkToFit="0" wrapText="0"/>
    </xf>
    <xf borderId="5" fillId="0" fontId="2" numFmtId="167" xfId="0" applyAlignment="1" applyBorder="1" applyFont="1" applyNumberFormat="1">
      <alignment horizontal="center" shrinkToFit="0" wrapText="0"/>
    </xf>
    <xf borderId="3" fillId="0" fontId="2" numFmtId="0" xfId="0" applyAlignment="1" applyBorder="1" applyFont="1">
      <alignment horizontal="left" shrinkToFit="0" wrapText="0"/>
    </xf>
    <xf borderId="5" fillId="0" fontId="2" numFmtId="49" xfId="0" applyAlignment="1" applyBorder="1" applyFont="1" applyNumberFormat="1">
      <alignment horizontal="center" shrinkToFit="0" wrapText="0"/>
    </xf>
    <xf borderId="5" fillId="0" fontId="5" numFmtId="14" xfId="0" applyAlignment="1" applyBorder="1" applyFont="1" applyNumberFormat="1">
      <alignment horizontal="center" shrinkToFit="0" wrapText="1"/>
    </xf>
    <xf borderId="0" fillId="0" fontId="5" numFmtId="0" xfId="0" applyAlignment="1" applyFont="1">
      <alignment shrinkToFit="0" wrapText="1"/>
    </xf>
    <xf borderId="6" fillId="0" fontId="2" numFmtId="0" xfId="0" applyAlignment="1" applyBorder="1" applyFont="1">
      <alignment shrinkToFit="0" wrapText="0"/>
    </xf>
    <xf borderId="6" fillId="0" fontId="5" numFmtId="0" xfId="0" applyAlignment="1" applyBorder="1" applyFont="1">
      <alignment shrinkToFit="0" wrapText="1"/>
    </xf>
    <xf borderId="6" fillId="0" fontId="2" numFmtId="0" xfId="0" applyAlignment="1" applyBorder="1" applyFont="1">
      <alignment horizontal="right" shrinkToFit="0" wrapText="0"/>
    </xf>
    <xf borderId="7" fillId="0" fontId="4" numFmtId="0" xfId="0" applyAlignment="1" applyBorder="1" applyFont="1">
      <alignment shrinkToFit="0" wrapText="1"/>
    </xf>
    <xf borderId="5" fillId="0" fontId="7" numFmtId="167" xfId="0" applyAlignment="1" applyBorder="1" applyFont="1" applyNumberFormat="1">
      <alignment shrinkToFit="0" wrapText="0"/>
    </xf>
    <xf borderId="8" fillId="0" fontId="2" numFmtId="0" xfId="0" applyAlignment="1" applyBorder="1" applyFont="1">
      <alignment horizontal="center" shrinkToFit="0" wrapText="0"/>
    </xf>
    <xf borderId="7" fillId="0" fontId="8" numFmtId="0" xfId="0" applyAlignment="1" applyBorder="1" applyFont="1">
      <alignment horizontal="center" shrinkToFit="0" wrapText="0"/>
    </xf>
    <xf borderId="3" fillId="0" fontId="7" numFmtId="168" xfId="0" applyAlignment="1" applyBorder="1" applyFont="1" applyNumberFormat="1">
      <alignment horizontal="center" shrinkToFit="0" wrapText="0"/>
    </xf>
    <xf borderId="0" fillId="0" fontId="9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1" fillId="0" fontId="2" numFmtId="0" xfId="0" applyAlignment="1" applyBorder="1" applyFont="1">
      <alignment horizontal="center" shrinkToFit="0" wrapText="0"/>
    </xf>
    <xf borderId="0" fillId="0" fontId="9" numFmtId="0" xfId="0" applyAlignment="1" applyFont="1">
      <alignment shrinkToFit="0" wrapText="1"/>
    </xf>
    <xf borderId="6" fillId="0" fontId="2" numFmtId="0" xfId="0" applyAlignment="1" applyBorder="1" applyFont="1">
      <alignment horizontal="left" shrinkToFit="0" wrapText="0"/>
    </xf>
    <xf borderId="6" fillId="0" fontId="4" numFmtId="0" xfId="0" applyAlignment="1" applyBorder="1" applyFont="1">
      <alignment shrinkToFit="0" wrapText="1"/>
    </xf>
    <xf borderId="1" fillId="0" fontId="6" numFmtId="169" xfId="0" applyAlignment="1" applyBorder="1" applyFont="1" applyNumberFormat="1">
      <alignment horizontal="left" shrinkToFit="0" wrapText="0"/>
    </xf>
    <xf borderId="1" fillId="0" fontId="6" numFmtId="0" xfId="0" applyAlignment="1" applyBorder="1" applyFont="1">
      <alignment horizontal="left" shrinkToFit="0" wrapText="0"/>
    </xf>
    <xf borderId="5" fillId="0" fontId="6" numFmtId="164" xfId="0" applyAlignment="1" applyBorder="1" applyFont="1" applyNumberFormat="1">
      <alignment horizontal="center" shrinkToFit="0" vertical="center" wrapText="0"/>
    </xf>
    <xf borderId="3" fillId="0" fontId="6" numFmtId="165" xfId="0" applyAlignment="1" applyBorder="1" applyFont="1" applyNumberFormat="1">
      <alignment horizontal="center" shrinkToFit="0" vertical="center" wrapText="0"/>
    </xf>
    <xf borderId="3" fillId="0" fontId="6" numFmtId="166" xfId="0" applyAlignment="1" applyBorder="1" applyFont="1" applyNumberFormat="1">
      <alignment horizontal="center" shrinkToFit="0" vertical="center" wrapText="0"/>
    </xf>
    <xf borderId="5" fillId="0" fontId="6" numFmtId="49" xfId="0" applyAlignment="1" applyBorder="1" applyFont="1" applyNumberFormat="1">
      <alignment horizontal="center" shrinkToFit="0" vertical="center" wrapText="0"/>
    </xf>
    <xf borderId="5" fillId="0" fontId="6" numFmtId="166" xfId="0" applyAlignment="1" applyBorder="1" applyFont="1" applyNumberFormat="1">
      <alignment horizontal="center" shrinkToFit="0" vertical="center" wrapText="0"/>
    </xf>
    <xf borderId="5" fillId="0" fontId="6" numFmtId="167" xfId="0" applyAlignment="1" applyBorder="1" applyFont="1" applyNumberFormat="1">
      <alignment shrinkToFit="0" wrapText="0"/>
    </xf>
    <xf borderId="7" fillId="0" fontId="2" numFmtId="0" xfId="0" applyAlignment="1" applyBorder="1" applyFont="1">
      <alignment horizontal="center" shrinkToFit="0" wrapText="0"/>
    </xf>
    <xf borderId="3" fillId="0" fontId="6" numFmtId="168" xfId="0" applyAlignment="1" applyBorder="1" applyFont="1" applyNumberFormat="1">
      <alignment horizontal="center" shrinkToFit="0" wrapText="0"/>
    </xf>
    <xf borderId="5" fillId="3" fontId="10" numFmtId="0" xfId="0" applyAlignment="1" applyBorder="1" applyFill="1" applyFont="1">
      <alignment horizontal="center" shrinkToFit="0" wrapText="0"/>
    </xf>
    <xf borderId="5" fillId="3" fontId="11" numFmtId="0" xfId="0" applyAlignment="1" applyBorder="1" applyFont="1">
      <alignment horizontal="center" shrinkToFit="0" wrapText="0"/>
    </xf>
    <xf borderId="5" fillId="3" fontId="12" numFmtId="0" xfId="0" applyAlignment="1" applyBorder="1" applyFont="1">
      <alignment horizontal="center" readingOrder="0" shrinkToFit="0" wrapText="0"/>
    </xf>
    <xf borderId="5" fillId="3" fontId="11" numFmtId="0" xfId="0" applyAlignment="1" applyBorder="1" applyFont="1">
      <alignment horizontal="center" readingOrder="0" shrinkToFit="0" wrapText="0"/>
    </xf>
    <xf borderId="5" fillId="3" fontId="11" numFmtId="0" xfId="0" applyAlignment="1" applyBorder="1" applyFont="1">
      <alignment shrinkToFit="0" wrapText="0"/>
    </xf>
    <xf borderId="5" fillId="0" fontId="10" numFmtId="0" xfId="0" applyAlignment="1" applyBorder="1" applyFont="1">
      <alignment horizontal="center" shrinkToFit="0" wrapText="0"/>
    </xf>
    <xf borderId="5" fillId="0" fontId="11" numFmtId="0" xfId="0" applyAlignment="1" applyBorder="1" applyFont="1">
      <alignment horizontal="center" shrinkToFit="0" wrapText="0"/>
    </xf>
    <xf borderId="5" fillId="0" fontId="10" numFmtId="2" xfId="0" applyAlignment="1" applyBorder="1" applyFont="1" applyNumberFormat="1">
      <alignment horizontal="center" shrinkToFit="0" wrapText="0"/>
    </xf>
    <xf borderId="5" fillId="0" fontId="11" numFmtId="170" xfId="0" applyAlignment="1" applyBorder="1" applyFont="1" applyNumberFormat="1">
      <alignment horizontal="center" shrinkToFit="0" wrapText="0"/>
    </xf>
    <xf borderId="5" fillId="0" fontId="11" numFmtId="2" xfId="0" applyAlignment="1" applyBorder="1" applyFont="1" applyNumberFormat="1">
      <alignment horizontal="center" shrinkToFit="0" wrapText="0"/>
    </xf>
    <xf borderId="5" fillId="0" fontId="10" numFmtId="170" xfId="0" applyAlignment="1" applyBorder="1" applyFont="1" applyNumberFormat="1">
      <alignment horizontal="center" shrinkToFit="0" wrapText="0"/>
    </xf>
    <xf borderId="5" fillId="3" fontId="11" numFmtId="0" xfId="0" applyAlignment="1" applyBorder="1" applyFont="1">
      <alignment readingOrder="0" shrinkToFit="0" wrapText="0"/>
    </xf>
    <xf borderId="5" fillId="0" fontId="13" numFmtId="0" xfId="0" applyAlignment="1" applyBorder="1" applyFont="1">
      <alignment horizontal="center" readingOrder="0" shrinkToFit="0" wrapText="1"/>
    </xf>
    <xf borderId="5" fillId="0" fontId="10" numFmtId="0" xfId="0" applyAlignment="1" applyBorder="1" applyFont="1">
      <alignment horizontal="center" readingOrder="0" shrinkToFit="0" wrapText="0"/>
    </xf>
    <xf borderId="0" fillId="0" fontId="14" numFmtId="0" xfId="0" applyAlignment="1" applyFont="1">
      <alignment shrinkToFit="0" wrapText="0"/>
    </xf>
    <xf borderId="0" fillId="0" fontId="14" numFmtId="2" xfId="0" applyAlignment="1" applyFont="1" applyNumberFormat="1">
      <alignment shrinkToFit="0" wrapText="0"/>
    </xf>
    <xf borderId="0" fillId="0" fontId="11" numFmtId="0" xfId="0" applyAlignment="1" applyFont="1">
      <alignment readingOrder="0" shrinkToFit="0" wrapText="0"/>
    </xf>
    <xf borderId="0" fillId="0" fontId="11" numFmtId="0" xfId="0" applyAlignment="1" applyFont="1">
      <alignment shrinkToFit="0" wrapText="0"/>
    </xf>
    <xf borderId="0" fillId="0" fontId="11" numFmtId="0" xfId="0" applyAlignment="1" applyFont="1">
      <alignment horizontal="right" shrinkToFit="0" wrapText="0"/>
    </xf>
    <xf borderId="0" fillId="0" fontId="11" numFmtId="0" xfId="0" applyAlignment="1" applyFont="1">
      <alignment horizontal="center" shrinkToFit="0" wrapText="0"/>
    </xf>
    <xf borderId="0" fillId="0" fontId="15" numFmtId="0" xfId="0" applyAlignment="1" applyFont="1">
      <alignment shrinkToFit="0" wrapText="0"/>
    </xf>
    <xf borderId="0" fillId="0" fontId="5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88"/>
    <col customWidth="1" min="2" max="10" width="8.75"/>
    <col customWidth="1" min="11" max="25" width="9.25"/>
    <col customWidth="1" min="26" max="26" width="14.38"/>
  </cols>
  <sheetData>
    <row r="1" ht="18.0" customHeight="1">
      <c r="A1" s="1" t="s">
        <v>0</v>
      </c>
    </row>
    <row r="2" ht="18.0" customHeight="1">
      <c r="A2" s="1" t="s">
        <v>1</v>
      </c>
    </row>
    <row r="3" ht="12.75" customHeight="1">
      <c r="A3" s="2"/>
    </row>
    <row r="4" ht="12.75" customHeight="1">
      <c r="A4" s="3" t="s">
        <v>2</v>
      </c>
      <c r="D4" s="4"/>
      <c r="E4" s="5"/>
      <c r="F4" s="5"/>
      <c r="G4" s="5"/>
      <c r="H4" s="5"/>
      <c r="I4" s="5"/>
    </row>
    <row r="5" ht="12.75" customHeight="1">
      <c r="A5" s="3" t="s">
        <v>3</v>
      </c>
      <c r="D5" s="6"/>
      <c r="E5" s="7"/>
      <c r="F5" s="7"/>
      <c r="G5" s="7"/>
      <c r="H5" s="7"/>
      <c r="I5" s="7"/>
    </row>
    <row r="6" ht="12.75" customHeight="1">
      <c r="A6" s="3" t="s">
        <v>4</v>
      </c>
      <c r="D6" s="6"/>
      <c r="E6" s="7"/>
      <c r="F6" s="7"/>
      <c r="G6" s="7"/>
      <c r="H6" s="7"/>
      <c r="I6" s="7"/>
    </row>
    <row r="7" ht="12.75" customHeight="1">
      <c r="A7" s="8"/>
      <c r="B7" s="9"/>
      <c r="C7" s="9"/>
      <c r="D7" s="10"/>
      <c r="E7" s="10"/>
      <c r="F7" s="10"/>
      <c r="G7" s="10"/>
      <c r="H7" s="10"/>
      <c r="I7" s="10"/>
      <c r="J7" s="9"/>
    </row>
    <row r="8" ht="12.75" customHeight="1">
      <c r="A8" s="11" t="s">
        <v>5</v>
      </c>
      <c r="B8" s="7"/>
      <c r="C8" s="7"/>
      <c r="D8" s="7"/>
      <c r="E8" s="7"/>
      <c r="F8" s="7"/>
      <c r="G8" s="7"/>
      <c r="H8" s="7"/>
      <c r="I8" s="7"/>
      <c r="J8" s="12"/>
    </row>
    <row r="9" ht="12.75" customHeight="1">
      <c r="A9" s="13" t="s">
        <v>6</v>
      </c>
      <c r="B9" s="11" t="s">
        <v>7</v>
      </c>
      <c r="C9" s="12"/>
      <c r="D9" s="11" t="s">
        <v>8</v>
      </c>
      <c r="E9" s="12"/>
      <c r="F9" s="13" t="s">
        <v>9</v>
      </c>
      <c r="G9" s="13" t="s">
        <v>10</v>
      </c>
      <c r="H9" s="11" t="s">
        <v>11</v>
      </c>
      <c r="I9" s="12"/>
      <c r="J9" s="13" t="s">
        <v>12</v>
      </c>
    </row>
    <row r="10" ht="21.0" customHeight="1">
      <c r="A10" s="14"/>
      <c r="B10" s="15"/>
      <c r="C10" s="12"/>
      <c r="D10" s="16"/>
      <c r="E10" s="12"/>
      <c r="F10" s="17"/>
      <c r="G10" s="18"/>
      <c r="H10" s="16"/>
      <c r="I10" s="12"/>
      <c r="J10" s="17" t="s">
        <v>13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2.75" customHeight="1">
      <c r="A11" s="20"/>
      <c r="B11" s="10"/>
      <c r="C11" s="10"/>
      <c r="D11" s="10"/>
      <c r="E11" s="10"/>
      <c r="F11" s="10"/>
      <c r="G11" s="10"/>
      <c r="H11" s="10"/>
      <c r="I11" s="10"/>
      <c r="J11" s="10"/>
    </row>
    <row r="12" ht="18.0" customHeight="1">
      <c r="A12" s="13" t="s">
        <v>14</v>
      </c>
      <c r="B12" s="13" t="s">
        <v>15</v>
      </c>
      <c r="C12" s="13" t="s">
        <v>16</v>
      </c>
      <c r="D12" s="13" t="s">
        <v>16</v>
      </c>
      <c r="E12" s="13" t="s">
        <v>16</v>
      </c>
      <c r="F12" s="13" t="s">
        <v>17</v>
      </c>
      <c r="G12" s="11" t="s">
        <v>18</v>
      </c>
      <c r="H12" s="7"/>
      <c r="I12" s="7"/>
      <c r="J12" s="12"/>
    </row>
    <row r="13" ht="12.75" customHeight="1">
      <c r="A13" s="21"/>
      <c r="B13" s="22"/>
      <c r="C13" s="23"/>
      <c r="D13" s="23"/>
      <c r="E13" s="23"/>
      <c r="F13" s="24">
        <f>IF((B13&gt;0),IF(C13&gt;0,(VLOOKUP(B13,Chart!$A$1:$AG$34,HLOOKUP(C13,Chart!$A$1:$AG$34,2,FALSE),FALSE)+IF(D13&gt;0,VLOOKUP(C13,Chart!$A$1:$AG$34,HLOOKUP(D13,Chart!$A$1:$AG$34,2,FALSE),FALSE),0)+IF(E13&gt;0,VLOOKUP(D13,Chart!$A$1:$AG$34,HLOOKUP(E13,Chart!$A$1:$AG$34,2,FALSE),FALSE),0)),0),0)</f>
        <v>0</v>
      </c>
      <c r="G13" s="25"/>
      <c r="H13" s="7"/>
      <c r="I13" s="7"/>
      <c r="J13" s="12"/>
    </row>
    <row r="14" ht="12.75" customHeight="1">
      <c r="A14" s="21"/>
      <c r="B14" s="26"/>
      <c r="C14" s="26"/>
      <c r="D14" s="26"/>
      <c r="E14" s="26"/>
      <c r="F14" s="24">
        <f>IF((B14&gt;0),IF(C14&gt;0,(VLOOKUP(B14,Chart!$A$1:$AG$34,HLOOKUP(C14,Chart!$A$1:$AG$34,2,FALSE),FALSE)+IF(D14&gt;0,VLOOKUP(C14,Chart!$A$1:$AG$34,HLOOKUP(D14,Chart!$A$1:$AG$34,2,FALSE),FALSE),0)+IF(E14&gt;0,VLOOKUP(D14,Chart!$A$1:$AG$34,HLOOKUP(E14,Chart!$A$1:$AG$34,2,FALSE),FALSE),0)),0),0)</f>
        <v>0</v>
      </c>
      <c r="G14" s="25"/>
      <c r="H14" s="7"/>
      <c r="I14" s="7"/>
      <c r="J14" s="12"/>
    </row>
    <row r="15" ht="12.75" customHeight="1">
      <c r="A15" s="21"/>
      <c r="B15" s="26"/>
      <c r="C15" s="26"/>
      <c r="D15" s="26"/>
      <c r="E15" s="26"/>
      <c r="F15" s="24">
        <f>IF((B15&gt;0),IF(C15&gt;0,(VLOOKUP(B15,Chart!$A$1:$AG$34,HLOOKUP(C15,Chart!$A$1:$AG$34,2,FALSE),FALSE)+IF(D15&gt;0,VLOOKUP(C15,Chart!$A$1:$AG$34,HLOOKUP(D15,Chart!$A$1:$AG$34,2,FALSE),FALSE),0)+IF(E15&gt;0,VLOOKUP(D15,Chart!$A$1:$AG$34,HLOOKUP(E15,Chart!$A$1:$AG$34,2,FALSE),FALSE),0)),0),0)</f>
        <v>0</v>
      </c>
      <c r="G15" s="25"/>
      <c r="H15" s="7"/>
      <c r="I15" s="7"/>
      <c r="J15" s="12"/>
    </row>
    <row r="16" ht="12.75" customHeight="1">
      <c r="A16" s="21"/>
      <c r="B16" s="26"/>
      <c r="C16" s="26"/>
      <c r="D16" s="26"/>
      <c r="E16" s="26"/>
      <c r="F16" s="24">
        <f>IF((B16&gt;0),IF(C16&gt;0,(VLOOKUP(B16,Chart!$A$1:$AG$34,HLOOKUP(C16,Chart!$A$1:$AG$34,2,FALSE),FALSE)+IF(D16&gt;0,VLOOKUP(C16,Chart!$A$1:$AG$34,HLOOKUP(D16,Chart!$A$1:$AG$34,2,FALSE),FALSE),0)+IF(E16&gt;0,VLOOKUP(D16,Chart!$A$1:$AG$34,HLOOKUP(E16,Chart!$A$1:$AG$34,2,FALSE),FALSE),0)),0),0)</f>
        <v>0</v>
      </c>
      <c r="G16" s="25"/>
      <c r="H16" s="7"/>
      <c r="I16" s="7"/>
      <c r="J16" s="12"/>
    </row>
    <row r="17" ht="12.75" customHeight="1">
      <c r="A17" s="21"/>
      <c r="B17" s="26"/>
      <c r="C17" s="26"/>
      <c r="D17" s="26"/>
      <c r="E17" s="26"/>
      <c r="F17" s="24">
        <f>IF((B17&gt;0),IF(C17&gt;0,(VLOOKUP(B17,Chart!$A$1:$AG$34,HLOOKUP(C17,Chart!$A$1:$AG$34,2,FALSE),FALSE)+IF(D17&gt;0,VLOOKUP(C17,Chart!$A$1:$AG$34,HLOOKUP(D17,Chart!$A$1:$AG$34,2,FALSE),FALSE),0)+IF(E17&gt;0,VLOOKUP(D17,Chart!$A$1:$AG$34,HLOOKUP(E17,Chart!$A$1:$AG$34,2,FALSE),FALSE),0)),0),0)</f>
        <v>0</v>
      </c>
      <c r="G17" s="25"/>
      <c r="H17" s="7"/>
      <c r="I17" s="7"/>
      <c r="J17" s="12"/>
    </row>
    <row r="18" ht="12.75" customHeight="1">
      <c r="A18" s="21"/>
      <c r="B18" s="26"/>
      <c r="C18" s="26"/>
      <c r="D18" s="26"/>
      <c r="E18" s="26"/>
      <c r="F18" s="24">
        <f>IF((B18&gt;0),IF(C18&gt;0,(VLOOKUP(B18,Chart!$A$1:$AG$34,HLOOKUP(C18,Chart!$A$1:$AG$34,2,FALSE),FALSE)+IF(D18&gt;0,VLOOKUP(C18,Chart!$A$1:$AG$34,HLOOKUP(D18,Chart!$A$1:$AG$34,2,FALSE),FALSE),0)+IF(E18&gt;0,VLOOKUP(D18,Chart!$A$1:$AG$34,HLOOKUP(E18,Chart!$A$1:$AG$34,2,FALSE),FALSE),0)),0),0)</f>
        <v>0</v>
      </c>
      <c r="G18" s="25"/>
      <c r="H18" s="7"/>
      <c r="I18" s="7"/>
      <c r="J18" s="12"/>
    </row>
    <row r="19" ht="12.75" customHeight="1">
      <c r="A19" s="21"/>
      <c r="B19" s="26"/>
      <c r="C19" s="26"/>
      <c r="D19" s="26"/>
      <c r="E19" s="26"/>
      <c r="F19" s="24">
        <f>IF((B19&gt;0),IF(C19&gt;0,(VLOOKUP(B19,Chart!$A$1:$AG$34,HLOOKUP(C19,Chart!$A$1:$AG$34,2,FALSE),FALSE)+IF(D19&gt;0,VLOOKUP(C19,Chart!$A$1:$AG$34,HLOOKUP(D19,Chart!$A$1:$AG$34,2,FALSE),FALSE),0)+IF(E19&gt;0,VLOOKUP(D19,Chart!$A$1:$AG$34,HLOOKUP(E19,Chart!$A$1:$AG$34,2,FALSE),FALSE),0)),0),0)</f>
        <v>0</v>
      </c>
      <c r="G19" s="25"/>
      <c r="H19" s="7"/>
      <c r="I19" s="7"/>
      <c r="J19" s="12"/>
    </row>
    <row r="20" ht="12.75" customHeight="1">
      <c r="A20" s="21"/>
      <c r="B20" s="26"/>
      <c r="C20" s="26"/>
      <c r="D20" s="26"/>
      <c r="E20" s="26"/>
      <c r="F20" s="24">
        <f>IF((B20&gt;0),IF(C20&gt;0,(VLOOKUP(B20,Chart!$A$1:$AG$34,HLOOKUP(C20,Chart!$A$1:$AG$34,2,FALSE),FALSE)+IF(D20&gt;0,VLOOKUP(C20,Chart!$A$1:$AG$34,HLOOKUP(D20,Chart!$A$1:$AG$34,2,FALSE),FALSE),0)+IF(E20&gt;0,VLOOKUP(D20,Chart!$A$1:$AG$34,HLOOKUP(E20,Chart!$A$1:$AG$34,2,FALSE),FALSE),0)),0),0)</f>
        <v>0</v>
      </c>
      <c r="G20" s="25"/>
      <c r="H20" s="7"/>
      <c r="I20" s="7"/>
      <c r="J20" s="12"/>
    </row>
    <row r="21" ht="12.75" customHeight="1">
      <c r="A21" s="21"/>
      <c r="B21" s="26"/>
      <c r="C21" s="26"/>
      <c r="D21" s="26"/>
      <c r="E21" s="26"/>
      <c r="F21" s="24">
        <f>IF((B21&gt;0),IF(C21&gt;0,(VLOOKUP(B21,Chart!$A$1:$AG$34,HLOOKUP(C21,Chart!$A$1:$AG$34,2,FALSE),FALSE)+IF(D21&gt;0,VLOOKUP(C21,Chart!$A$1:$AG$34,HLOOKUP(D21,Chart!$A$1:$AG$34,2,FALSE),FALSE),0)+IF(E21&gt;0,VLOOKUP(D21,Chart!$A$1:$AG$34,HLOOKUP(E21,Chart!$A$1:$AG$34,2,FALSE),FALSE),0)),0),0)</f>
        <v>0</v>
      </c>
      <c r="G21" s="25" t="s">
        <v>19</v>
      </c>
      <c r="H21" s="7"/>
      <c r="I21" s="7"/>
      <c r="J21" s="12"/>
    </row>
    <row r="22" ht="12.75" customHeight="1">
      <c r="A22" s="21"/>
      <c r="B22" s="26"/>
      <c r="C22" s="26"/>
      <c r="D22" s="26"/>
      <c r="E22" s="26"/>
      <c r="F22" s="24">
        <f>IF((B22&gt;0),IF(C22&gt;0,(VLOOKUP(B22,Chart!$A$1:$AG$34,HLOOKUP(C22,Chart!$A$1:$AG$34,2,FALSE),FALSE)+IF(D22&gt;0,VLOOKUP(C22,Chart!$A$1:$AG$34,HLOOKUP(D22,Chart!$A$1:$AG$34,2,FALSE),FALSE),0)+IF(E22&gt;0,VLOOKUP(D22,Chart!$A$1:$AG$34,HLOOKUP(E22,Chart!$A$1:$AG$34,2,FALSE),FALSE),0)),0),0)</f>
        <v>0</v>
      </c>
      <c r="G22" s="25"/>
      <c r="H22" s="7"/>
      <c r="I22" s="7"/>
      <c r="J22" s="12"/>
    </row>
    <row r="23" ht="12.75" customHeight="1">
      <c r="A23" s="21"/>
      <c r="B23" s="26"/>
      <c r="C23" s="26"/>
      <c r="D23" s="26"/>
      <c r="E23" s="26"/>
      <c r="F23" s="24">
        <f>IF((B23&gt;0),IF(C23&gt;0,(VLOOKUP(B23,Chart!$A$1:$AG$34,HLOOKUP(C23,Chart!$A$1:$AG$34,2,FALSE),FALSE)+IF(D23&gt;0,VLOOKUP(C23,Chart!$A$1:$AG$34,HLOOKUP(D23,Chart!$A$1:$AG$34,2,FALSE),FALSE),0)+IF(E23&gt;0,VLOOKUP(D23,Chart!$A$1:$AG$34,HLOOKUP(E23,Chart!$A$1:$AG$34,2,FALSE),FALSE),0)),0),0)</f>
        <v>0</v>
      </c>
      <c r="G23" s="25"/>
      <c r="H23" s="7"/>
      <c r="I23" s="7"/>
      <c r="J23" s="12"/>
    </row>
    <row r="24" ht="12.75" customHeight="1">
      <c r="A24" s="21"/>
      <c r="B24" s="26"/>
      <c r="C24" s="26"/>
      <c r="D24" s="26"/>
      <c r="E24" s="26"/>
      <c r="F24" s="24">
        <f>IF((B24&gt;0),IF(C24&gt;0,(VLOOKUP(B24,Chart!$A$1:$AG$34,HLOOKUP(C24,Chart!$A$1:$AG$34,2,FALSE),FALSE)+IF(D24&gt;0,VLOOKUP(C24,Chart!$A$1:$AG$34,HLOOKUP(D24,Chart!$A$1:$AG$34,2,FALSE),FALSE),0)+IF(E24&gt;0,VLOOKUP(D24,Chart!$A$1:$AG$34,HLOOKUP(E24,Chart!$A$1:$AG$34,2,FALSE),FALSE),0)),0),0)</f>
        <v>0</v>
      </c>
      <c r="G24" s="25"/>
      <c r="H24" s="7"/>
      <c r="I24" s="7"/>
      <c r="J24" s="12"/>
    </row>
    <row r="25" ht="12.75" customHeight="1">
      <c r="A25" s="21"/>
      <c r="B25" s="26"/>
      <c r="C25" s="26"/>
      <c r="D25" s="26"/>
      <c r="E25" s="26"/>
      <c r="F25" s="24">
        <f>IF((B25&gt;0),IF(C25&gt;0,(VLOOKUP(B25,Chart!$A$1:$AG$34,HLOOKUP(C25,Chart!$A$1:$AG$34,2,FALSE),FALSE)+IF(D25&gt;0,VLOOKUP(C25,Chart!$A$1:$AG$34,HLOOKUP(D25,Chart!$A$1:$AG$34,2,FALSE),FALSE),0)+IF(E25&gt;0,VLOOKUP(D25,Chart!$A$1:$AG$34,HLOOKUP(E25,Chart!$A$1:$AG$34,2,FALSE),FALSE),0)),0),0)</f>
        <v>0</v>
      </c>
      <c r="G25" s="25"/>
      <c r="H25" s="7"/>
      <c r="I25" s="7"/>
      <c r="J25" s="12"/>
    </row>
    <row r="26" ht="12.75" customHeight="1">
      <c r="A26" s="21"/>
      <c r="B26" s="26"/>
      <c r="C26" s="26"/>
      <c r="D26" s="26"/>
      <c r="E26" s="26"/>
      <c r="F26" s="24">
        <f>IF((B26&gt;0),IF(C26&gt;0,(VLOOKUP(B26,Chart!$A$1:$AG$34,HLOOKUP(C26,Chart!$A$1:$AG$34,2,FALSE),FALSE)+IF(D26&gt;0,VLOOKUP(C26,Chart!$A$1:$AG$34,HLOOKUP(D26,Chart!$A$1:$AG$34,2,FALSE),FALSE),0)+IF(E26&gt;0,VLOOKUP(D26,Chart!$A$1:$AG$34,HLOOKUP(E26,Chart!$A$1:$AG$34,2,FALSE),FALSE),0)),0),0)</f>
        <v>0</v>
      </c>
      <c r="G26" s="25"/>
      <c r="H26" s="7"/>
      <c r="I26" s="7"/>
      <c r="J26" s="12"/>
    </row>
    <row r="27" ht="12.75" customHeight="1">
      <c r="A27" s="21"/>
      <c r="B27" s="26"/>
      <c r="C27" s="26"/>
      <c r="D27" s="26"/>
      <c r="E27" s="26"/>
      <c r="F27" s="24">
        <f>IF((B27&gt;0),IF(C27&gt;0,(VLOOKUP(B27,Chart!$A$1:$AG$34,HLOOKUP(C27,Chart!$A$1:$AG$34,2,FALSE),FALSE)+IF(D27&gt;0,VLOOKUP(C27,Chart!$A$1:$AG$34,HLOOKUP(D27,Chart!$A$1:$AG$34,2,FALSE),FALSE),0)+IF(E27&gt;0,VLOOKUP(D27,Chart!$A$1:$AG$34,HLOOKUP(E27,Chart!$A$1:$AG$34,2,FALSE),FALSE),0)),0),0)</f>
        <v>0</v>
      </c>
      <c r="G27" s="25"/>
      <c r="H27" s="7"/>
      <c r="I27" s="7"/>
      <c r="J27" s="12"/>
    </row>
    <row r="28" ht="12.75" customHeight="1">
      <c r="A28" s="21"/>
      <c r="B28" s="26"/>
      <c r="C28" s="26"/>
      <c r="D28" s="26"/>
      <c r="E28" s="26"/>
      <c r="F28" s="24">
        <f>IF((B28&gt;0),IF(C28&gt;0,(VLOOKUP(B28,Chart!$A$1:$AG$34,HLOOKUP(C28,Chart!$A$1:$AG$34,2,FALSE),FALSE)+IF(D28&gt;0,VLOOKUP(C28,Chart!$A$1:$AG$34,HLOOKUP(D28,Chart!$A$1:$AG$34,2,FALSE),FALSE),0)+IF(E28&gt;0,VLOOKUP(D28,Chart!$A$1:$AG$34,HLOOKUP(E28,Chart!$A$1:$AG$34,2,FALSE),FALSE),0)),0),0)</f>
        <v>0</v>
      </c>
      <c r="G28" s="25"/>
      <c r="H28" s="7"/>
      <c r="I28" s="7"/>
      <c r="J28" s="12"/>
    </row>
    <row r="29" ht="12.75" customHeight="1">
      <c r="A29" s="27"/>
      <c r="B29" s="26"/>
      <c r="C29" s="26"/>
      <c r="D29" s="26"/>
      <c r="E29" s="26"/>
      <c r="F29" s="24">
        <f>IF((B29&gt;0),IF(C29&gt;0,(VLOOKUP(B29,Chart!$A$1:$AG$34,HLOOKUP(C29,Chart!$A$1:$AG$34,2,FALSE),FALSE)+IF(D29&gt;0,VLOOKUP(C29,Chart!$A$1:$AG$34,HLOOKUP(D29,Chart!$A$1:$AG$34,2,FALSE),FALSE),0)+IF(E29&gt;0,VLOOKUP(D29,Chart!$A$1:$AG$34,HLOOKUP(E29,Chart!$A$1:$AG$34,2,FALSE),FALSE),0)),0),0)</f>
        <v>0</v>
      </c>
      <c r="G29" s="25"/>
      <c r="H29" s="7"/>
      <c r="I29" s="7"/>
      <c r="J29" s="12"/>
    </row>
    <row r="30" ht="12.75" customHeight="1">
      <c r="A30" s="27"/>
      <c r="B30" s="26"/>
      <c r="C30" s="26"/>
      <c r="D30" s="26"/>
      <c r="E30" s="26"/>
      <c r="F30" s="24">
        <f>IF((B30&gt;0),IF(C30&gt;0,(VLOOKUP(B30,Chart!$A$1:$AG$34,HLOOKUP(C30,Chart!$A$1:$AG$34,2,FALSE),FALSE)+IF(D30&gt;0,VLOOKUP(C30,Chart!$A$1:$AG$34,HLOOKUP(D30,Chart!$A$1:$AG$34,2,FALSE),FALSE),0)+IF(E30&gt;0,VLOOKUP(D30,Chart!$A$1:$AG$34,HLOOKUP(E30,Chart!$A$1:$AG$34,2,FALSE),FALSE),0)),0),0)</f>
        <v>0</v>
      </c>
      <c r="G30" s="25"/>
      <c r="H30" s="7"/>
      <c r="I30" s="7"/>
      <c r="J30" s="12"/>
    </row>
    <row r="31" ht="12.75" customHeight="1">
      <c r="A31" s="27"/>
      <c r="B31" s="26"/>
      <c r="C31" s="26"/>
      <c r="D31" s="26"/>
      <c r="E31" s="26"/>
      <c r="F31" s="24">
        <f>IF((B31&gt;0),IF(C31&gt;0,(VLOOKUP(B31,Chart!$A$1:$AG$34,HLOOKUP(C31,Chart!$A$1:$AG$34,2,FALSE),FALSE)+IF(D31&gt;0,VLOOKUP(C31,Chart!$A$1:$AG$34,HLOOKUP(D31,Chart!$A$1:$AG$34,2,FALSE),FALSE),0)+IF(E31&gt;0,VLOOKUP(D31,Chart!$A$1:$AG$34,HLOOKUP(E31,Chart!$A$1:$AG$34,2,FALSE),FALSE),0)),0),0)</f>
        <v>0</v>
      </c>
      <c r="G31" s="25"/>
      <c r="H31" s="7"/>
      <c r="I31" s="7"/>
      <c r="J31" s="12"/>
    </row>
    <row r="32" ht="12.75" customHeight="1">
      <c r="A32" s="21"/>
      <c r="B32" s="26"/>
      <c r="C32" s="26"/>
      <c r="D32" s="26"/>
      <c r="E32" s="26"/>
      <c r="F32" s="24">
        <f>IF((B32&gt;0),IF(C32&gt;0,(VLOOKUP(B32,Chart!$A$1:$AG$34,HLOOKUP(C32,Chart!$A$1:$AG$34,2,FALSE),FALSE)+IF(D32&gt;0,VLOOKUP(C32,Chart!$A$1:$AG$34,HLOOKUP(D32,Chart!$A$1:$AG$34,2,FALSE),FALSE),0)+IF(E32&gt;0,VLOOKUP(D32,Chart!$A$1:$AG$34,HLOOKUP(E32,Chart!$A$1:$AG$34,2,FALSE),FALSE),0)),0),0)</f>
        <v>0</v>
      </c>
      <c r="G32" s="25"/>
      <c r="H32" s="7"/>
      <c r="I32" s="7"/>
      <c r="J32" s="12"/>
    </row>
    <row r="33" ht="12.75" customHeight="1">
      <c r="A33" s="21"/>
      <c r="B33" s="26"/>
      <c r="C33" s="26"/>
      <c r="D33" s="26"/>
      <c r="E33" s="26"/>
      <c r="F33" s="24">
        <f>IF((B33&gt;0),IF(C33&gt;0,(VLOOKUP(B33,Chart!$A$1:$AG$34,HLOOKUP(C33,Chart!$A$1:$AG$34,2,FALSE),FALSE)+IF(D33&gt;0,VLOOKUP(C33,Chart!$A$1:$AG$34,HLOOKUP(D33,Chart!$A$1:$AG$34,2,FALSE),FALSE),0)+IF(E33&gt;0,VLOOKUP(D33,Chart!$A$1:$AG$34,HLOOKUP(E33,Chart!$A$1:$AG$34,2,FALSE),FALSE),0)),0),0)</f>
        <v>0</v>
      </c>
      <c r="G33" s="25"/>
      <c r="H33" s="7"/>
      <c r="I33" s="7"/>
      <c r="J33" s="12"/>
    </row>
    <row r="34" ht="12.75" customHeight="1">
      <c r="A34" s="21"/>
      <c r="B34" s="26"/>
      <c r="C34" s="26"/>
      <c r="D34" s="26"/>
      <c r="E34" s="26"/>
      <c r="F34" s="24">
        <f>IF((B34&gt;0),IF(C34&gt;0,(VLOOKUP(B34,Chart!$A$1:$AG$34,HLOOKUP(C34,Chart!$A$1:$AG$34,2,FALSE),FALSE)+IF(D34&gt;0,VLOOKUP(C34,Chart!$A$1:$AG$34,HLOOKUP(D34,Chart!$A$1:$AG$34,2,FALSE),FALSE),0)+IF(E34&gt;0,VLOOKUP(D34,Chart!$A$1:$AG$34,HLOOKUP(E34,Chart!$A$1:$AG$34,2,FALSE),FALSE),0)),0),0)</f>
        <v>0</v>
      </c>
      <c r="G34" s="25"/>
      <c r="H34" s="7"/>
      <c r="I34" s="7"/>
      <c r="J34" s="12"/>
    </row>
    <row r="35" ht="12.75" customHeight="1">
      <c r="A35" s="21"/>
      <c r="B35" s="26"/>
      <c r="C35" s="26"/>
      <c r="D35" s="26"/>
      <c r="E35" s="26"/>
      <c r="F35" s="24">
        <f>IF((B35&gt;0),IF(C35&gt;0,(VLOOKUP(B35,Chart!$A$1:$AG$34,HLOOKUP(C35,Chart!$A$1:$AG$34,2,FALSE),FALSE)+IF(D35&gt;0,VLOOKUP(C35,Chart!$A$1:$AG$34,HLOOKUP(D35,Chart!$A$1:$AG$34,2,FALSE),FALSE),0)+IF(E35&gt;0,VLOOKUP(D35,Chart!$A$1:$AG$34,HLOOKUP(E35,Chart!$A$1:$AG$34,2,FALSE),FALSE),0)),0),0)</f>
        <v>0</v>
      </c>
      <c r="G35" s="25"/>
      <c r="H35" s="7"/>
      <c r="I35" s="7"/>
      <c r="J35" s="12"/>
    </row>
    <row r="36" ht="12.75" customHeight="1">
      <c r="A36" s="21"/>
      <c r="B36" s="26"/>
      <c r="C36" s="26"/>
      <c r="D36" s="26"/>
      <c r="E36" s="26"/>
      <c r="F36" s="24">
        <f>IF((B36&gt;0),IF(C36&gt;0,(VLOOKUP(B36,Chart!$A$1:$AG$34,HLOOKUP(C36,Chart!$A$1:$AG$34,2,FALSE),FALSE)+IF(D36&gt;0,VLOOKUP(C36,Chart!$A$1:$AG$34,HLOOKUP(D36,Chart!$A$1:$AG$34,2,FALSE),FALSE),0)+IF(E36&gt;0,VLOOKUP(D36,Chart!$A$1:$AG$34,HLOOKUP(E36,Chart!$A$1:$AG$34,2,FALSE),FALSE),0)),0),0)</f>
        <v>0</v>
      </c>
      <c r="G36" s="25"/>
      <c r="H36" s="7"/>
      <c r="I36" s="7"/>
      <c r="J36" s="12"/>
    </row>
    <row r="37" ht="12.75" customHeight="1">
      <c r="A37" s="21"/>
      <c r="B37" s="26"/>
      <c r="C37" s="26"/>
      <c r="D37" s="26"/>
      <c r="E37" s="26"/>
      <c r="F37" s="24">
        <f>IF((B37&gt;0),IF(C37&gt;0,(VLOOKUP(B37,Chart!$A$1:$AG$34,HLOOKUP(C37,Chart!$A$1:$AG$34,2,FALSE),FALSE)+IF(D37&gt;0,VLOOKUP(C37,Chart!$A$1:$AG$34,HLOOKUP(D37,Chart!$A$1:$AG$34,2,FALSE),FALSE),0)+IF(E37&gt;0,VLOOKUP(D37,Chart!$A$1:$AG$34,HLOOKUP(E37,Chart!$A$1:$AG$34,2,FALSE),FALSE),0)),0),0)</f>
        <v>0</v>
      </c>
      <c r="G37" s="25"/>
      <c r="H37" s="7"/>
      <c r="I37" s="7"/>
      <c r="J37" s="12"/>
    </row>
    <row r="38" ht="12.75" customHeight="1">
      <c r="A38" s="21"/>
      <c r="B38" s="26"/>
      <c r="C38" s="26"/>
      <c r="D38" s="26"/>
      <c r="E38" s="26"/>
      <c r="F38" s="24">
        <f>IF((B38&gt;0),IF(C38&gt;0,(VLOOKUP(B38,Chart!$A$1:$AG$34,HLOOKUP(C38,Chart!$A$1:$AG$34,2,FALSE),FALSE)+IF(D38&gt;0,VLOOKUP(C38,Chart!$A$1:$AG$34,HLOOKUP(D38,Chart!$A$1:$AG$34,2,FALSE),FALSE),0)+IF(E38&gt;0,VLOOKUP(D38,Chart!$A$1:$AG$34,HLOOKUP(E38,Chart!$A$1:$AG$34,2,FALSE),FALSE),0)),0),0)</f>
        <v>0</v>
      </c>
      <c r="G38" s="25"/>
      <c r="H38" s="7"/>
      <c r="I38" s="7"/>
      <c r="J38" s="12"/>
    </row>
    <row r="39" ht="12.75" customHeight="1">
      <c r="A39" s="27"/>
      <c r="B39" s="26"/>
      <c r="C39" s="26"/>
      <c r="D39" s="26"/>
      <c r="E39" s="26"/>
      <c r="F39" s="24">
        <f>IF((B39&gt;0),IF(C39&gt;0,(VLOOKUP(B39,Chart!$A$1:$AG$34,HLOOKUP(C39,Chart!$A$1:$AG$34,2,FALSE),FALSE)+IF(D39&gt;0,VLOOKUP(C39,Chart!$A$1:$AG$34,HLOOKUP(D39,Chart!$A$1:$AG$34,2,FALSE),FALSE),0)+IF(E39&gt;0,VLOOKUP(D39,Chart!$A$1:$AG$34,HLOOKUP(E39,Chart!$A$1:$AG$34,2,FALSE),FALSE),0)),0),0)</f>
        <v>0</v>
      </c>
      <c r="G39" s="25"/>
      <c r="H39" s="7"/>
      <c r="I39" s="7"/>
      <c r="J39" s="12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ht="12.75" customHeight="1">
      <c r="A40" s="29"/>
      <c r="B40" s="30"/>
      <c r="C40" s="30"/>
      <c r="D40" s="31" t="s">
        <v>20</v>
      </c>
      <c r="E40" s="32"/>
      <c r="F40" s="33">
        <f>SUM(F13:F39)</f>
        <v>0</v>
      </c>
      <c r="G40" s="34" t="s">
        <v>21</v>
      </c>
      <c r="H40" s="35">
        <v>0.655</v>
      </c>
      <c r="I40" s="36">
        <f>F40*H40</f>
        <v>0</v>
      </c>
      <c r="J40" s="12"/>
    </row>
    <row r="41" ht="12.75" customHeight="1">
      <c r="A41" s="37" t="s">
        <v>22</v>
      </c>
      <c r="F41" s="30"/>
      <c r="H41" s="38"/>
      <c r="I41" s="30"/>
      <c r="J41" s="30"/>
    </row>
    <row r="42" ht="12.75" customHeight="1">
      <c r="E42" s="2"/>
      <c r="F42" s="2"/>
      <c r="G42" s="2"/>
      <c r="H42" s="2"/>
      <c r="I42" s="2"/>
      <c r="J42" s="2"/>
    </row>
    <row r="43" ht="12.75" customHeight="1">
      <c r="E43" s="2"/>
      <c r="F43" s="2"/>
      <c r="G43" s="3" t="s">
        <v>23</v>
      </c>
      <c r="H43" s="39">
        <v>1.0</v>
      </c>
      <c r="I43" s="3" t="s">
        <v>24</v>
      </c>
      <c r="J43" s="8"/>
    </row>
    <row r="44" ht="12.75" customHeight="1">
      <c r="A44" s="37"/>
      <c r="B44" s="37"/>
      <c r="C44" s="37"/>
      <c r="D44" s="37"/>
      <c r="E44" s="2"/>
      <c r="F44" s="2"/>
      <c r="G44" s="2"/>
      <c r="H44" s="29"/>
      <c r="I44" s="2"/>
      <c r="J44" s="29"/>
    </row>
    <row r="45" ht="12.75" customHeight="1">
      <c r="A45" s="40"/>
      <c r="B45" s="40"/>
      <c r="C45" s="40"/>
      <c r="D45" s="40"/>
    </row>
    <row r="46" ht="12.75" customHeight="1">
      <c r="A46" s="8"/>
      <c r="B46" s="8"/>
      <c r="C46" s="8"/>
      <c r="D46" s="8"/>
      <c r="F46" s="8"/>
      <c r="G46" s="8"/>
      <c r="H46" s="8"/>
      <c r="I46" s="8"/>
    </row>
    <row r="47" ht="12.75" customHeight="1">
      <c r="A47" s="41" t="s">
        <v>25</v>
      </c>
      <c r="B47" s="42"/>
      <c r="C47" s="42"/>
      <c r="D47" s="42"/>
      <c r="F47" s="41" t="s">
        <v>26</v>
      </c>
      <c r="G47" s="42"/>
      <c r="H47" s="42"/>
      <c r="I47" s="42"/>
    </row>
    <row r="48" ht="12.75" customHeight="1">
      <c r="A48" s="2"/>
    </row>
    <row r="49" ht="12.75" customHeight="1">
      <c r="A49" s="43"/>
      <c r="B49" s="5"/>
      <c r="F49" s="39"/>
      <c r="G49" s="5"/>
    </row>
    <row r="50" ht="12.75" customHeight="1">
      <c r="A50" s="29" t="s">
        <v>14</v>
      </c>
      <c r="B50" s="30"/>
      <c r="F50" s="29" t="s">
        <v>14</v>
      </c>
      <c r="G50" s="30"/>
    </row>
    <row r="51" ht="12.75" customHeight="1">
      <c r="A51" s="2"/>
    </row>
    <row r="52" ht="12.75" customHeight="1">
      <c r="A52" s="2"/>
    </row>
    <row r="53" ht="12.75" customHeight="1">
      <c r="A53" s="2"/>
    </row>
    <row r="54" ht="12.75" customHeight="1">
      <c r="A54" s="2"/>
    </row>
    <row r="55" ht="12.75" customHeight="1">
      <c r="A55" s="2"/>
    </row>
    <row r="56" ht="12.75" customHeight="1">
      <c r="A56" s="2"/>
    </row>
    <row r="57" ht="12.75" customHeight="1">
      <c r="A57" s="2"/>
    </row>
    <row r="58" ht="12.75" customHeight="1">
      <c r="A58" s="2"/>
    </row>
    <row r="59" ht="12.75" customHeight="1">
      <c r="A59" s="2"/>
    </row>
    <row r="60" ht="12.75" customHeight="1">
      <c r="A60" s="2"/>
    </row>
    <row r="61" ht="12.75" customHeight="1">
      <c r="A61" s="2"/>
    </row>
    <row r="62" ht="12.75" customHeight="1">
      <c r="A62" s="2"/>
    </row>
    <row r="63" ht="12.75" customHeight="1">
      <c r="A63" s="2"/>
    </row>
    <row r="64" ht="12.75" customHeight="1">
      <c r="A64" s="2"/>
    </row>
    <row r="65" ht="12.75" customHeight="1">
      <c r="A65" s="2"/>
    </row>
    <row r="66" ht="12.75" customHeight="1">
      <c r="A66" s="2"/>
    </row>
    <row r="67" ht="12.75" customHeight="1">
      <c r="A67" s="2"/>
    </row>
    <row r="68" ht="12.75" customHeight="1">
      <c r="A68" s="2"/>
    </row>
    <row r="69" ht="12.75" customHeight="1">
      <c r="A69" s="2"/>
    </row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0">
    <mergeCell ref="A1:J1"/>
    <mergeCell ref="A2:J2"/>
    <mergeCell ref="A4:C4"/>
    <mergeCell ref="D4:I4"/>
    <mergeCell ref="A5:C5"/>
    <mergeCell ref="D5:I5"/>
    <mergeCell ref="A6:C6"/>
    <mergeCell ref="D6:I6"/>
    <mergeCell ref="A8:J8"/>
    <mergeCell ref="B9:C9"/>
    <mergeCell ref="D9:E9"/>
    <mergeCell ref="H9:I9"/>
    <mergeCell ref="B10:C10"/>
    <mergeCell ref="D10:E10"/>
    <mergeCell ref="H10:I10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9:J39"/>
    <mergeCell ref="D40:E40"/>
    <mergeCell ref="I40:J40"/>
    <mergeCell ref="A41:D43"/>
    <mergeCell ref="A47:D47"/>
    <mergeCell ref="F47:I47"/>
    <mergeCell ref="A49:B49"/>
    <mergeCell ref="F49:G49"/>
    <mergeCell ref="G32:J32"/>
    <mergeCell ref="G33:J33"/>
    <mergeCell ref="G34:J34"/>
    <mergeCell ref="G35:J35"/>
    <mergeCell ref="G36:J36"/>
    <mergeCell ref="G37:J37"/>
    <mergeCell ref="G38:J38"/>
  </mergeCells>
  <dataValidations>
    <dataValidation type="list" allowBlank="1" sqref="B13:E39">
      <formula1>Chart!$A$3:$A$34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88"/>
    <col customWidth="1" min="2" max="10" width="8.75"/>
    <col customWidth="1" min="11" max="25" width="9.25"/>
    <col customWidth="1" min="26" max="26" width="14.38"/>
  </cols>
  <sheetData>
    <row r="1" ht="18.0" customHeight="1">
      <c r="A1" s="1" t="s">
        <v>0</v>
      </c>
    </row>
    <row r="2" ht="18.0" customHeight="1">
      <c r="A2" s="1" t="s">
        <v>27</v>
      </c>
    </row>
    <row r="3" ht="12.75" customHeight="1">
      <c r="A3" s="2"/>
    </row>
    <row r="4" ht="12.75" customHeight="1">
      <c r="A4" s="3" t="s">
        <v>2</v>
      </c>
      <c r="D4" s="44" t="str">
        <f>IF('Page 1'!D4:E4&gt;0,'Page 1'!D4:E4,"Enter on Page 1")</f>
        <v>Enter on Page 1</v>
      </c>
      <c r="E4" s="5"/>
      <c r="F4" s="5"/>
      <c r="G4" s="5"/>
      <c r="H4" s="5"/>
      <c r="I4" s="5"/>
    </row>
    <row r="5" ht="12.75" customHeight="1">
      <c r="A5" s="3" t="s">
        <v>3</v>
      </c>
      <c r="D5" s="44" t="str">
        <f>IF('Page 1'!D5:E5&gt;0,'Page 1'!D5:E5,"Enter on Page 1")</f>
        <v>Enter on Page 1</v>
      </c>
      <c r="E5" s="5"/>
      <c r="F5" s="5"/>
      <c r="G5" s="5"/>
      <c r="H5" s="5"/>
      <c r="I5" s="5"/>
    </row>
    <row r="6" ht="12.75" customHeight="1">
      <c r="A6" s="3" t="s">
        <v>4</v>
      </c>
      <c r="D6" s="44" t="str">
        <f>IF('Page 1'!D6:E6&gt;0,'Page 1'!D6:E6,"Enter on Page 1")</f>
        <v>Enter on Page 1</v>
      </c>
      <c r="E6" s="5"/>
      <c r="F6" s="5"/>
      <c r="G6" s="5"/>
      <c r="H6" s="5"/>
      <c r="I6" s="5"/>
    </row>
    <row r="7" ht="12.75" customHeight="1">
      <c r="A7" s="8"/>
      <c r="B7" s="9"/>
      <c r="C7" s="9"/>
      <c r="D7" s="10"/>
      <c r="E7" s="10"/>
      <c r="F7" s="10"/>
      <c r="G7" s="10"/>
      <c r="H7" s="10"/>
      <c r="I7" s="10"/>
      <c r="J7" s="9"/>
    </row>
    <row r="8" ht="12.75" customHeight="1">
      <c r="A8" s="11" t="s">
        <v>5</v>
      </c>
      <c r="B8" s="7"/>
      <c r="C8" s="7"/>
      <c r="D8" s="7"/>
      <c r="E8" s="7"/>
      <c r="F8" s="7"/>
      <c r="G8" s="7"/>
      <c r="H8" s="7"/>
      <c r="I8" s="7"/>
      <c r="J8" s="12"/>
    </row>
    <row r="9" ht="12.75" customHeight="1">
      <c r="A9" s="13" t="s">
        <v>6</v>
      </c>
      <c r="B9" s="11" t="s">
        <v>7</v>
      </c>
      <c r="C9" s="12"/>
      <c r="D9" s="11" t="s">
        <v>8</v>
      </c>
      <c r="E9" s="12"/>
      <c r="F9" s="13" t="s">
        <v>9</v>
      </c>
      <c r="G9" s="13" t="s">
        <v>10</v>
      </c>
      <c r="H9" s="11" t="s">
        <v>11</v>
      </c>
      <c r="I9" s="12"/>
      <c r="J9" s="13" t="s">
        <v>12</v>
      </c>
    </row>
    <row r="10" ht="21.0" customHeight="1">
      <c r="A10" s="45"/>
      <c r="B10" s="46"/>
      <c r="C10" s="12"/>
      <c r="D10" s="47"/>
      <c r="E10" s="12"/>
      <c r="F10" s="48"/>
      <c r="G10" s="49"/>
      <c r="H10" s="47"/>
      <c r="I10" s="12"/>
      <c r="J10" s="48" t="s">
        <v>13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2.75" customHeight="1">
      <c r="A11" s="20"/>
      <c r="B11" s="10"/>
      <c r="C11" s="10"/>
      <c r="D11" s="10"/>
      <c r="E11" s="10"/>
      <c r="F11" s="10"/>
      <c r="G11" s="10"/>
      <c r="H11" s="10"/>
      <c r="I11" s="10"/>
      <c r="J11" s="10"/>
    </row>
    <row r="12" ht="18.0" customHeight="1">
      <c r="A12" s="13" t="s">
        <v>14</v>
      </c>
      <c r="B12" s="13" t="s">
        <v>15</v>
      </c>
      <c r="C12" s="13" t="s">
        <v>16</v>
      </c>
      <c r="D12" s="13" t="s">
        <v>16</v>
      </c>
      <c r="E12" s="13" t="s">
        <v>16</v>
      </c>
      <c r="F12" s="13" t="s">
        <v>17</v>
      </c>
      <c r="G12" s="11" t="s">
        <v>18</v>
      </c>
      <c r="H12" s="7"/>
      <c r="I12" s="7"/>
      <c r="J12" s="12"/>
    </row>
    <row r="13" ht="12.75" customHeight="1">
      <c r="A13" s="21"/>
      <c r="B13" s="26"/>
      <c r="C13" s="26"/>
      <c r="D13" s="26"/>
      <c r="E13" s="26"/>
      <c r="F13" s="24">
        <f>IF((B13&gt;0),IF(C13&gt;0,(VLOOKUP(B13,Chart!$A$1:$AG$34,HLOOKUP(C13,Chart!$A$1:$AG$34,2,FALSE),FALSE)+IF(D13&gt;0,VLOOKUP(C13,Chart!$A$1:$AG$34,HLOOKUP(D13,Chart!$A$1:$AG$34,2,FALSE),FALSE),0)+IF(E13&gt;0,VLOOKUP(D13,Chart!$A$1:$AG$34,HLOOKUP(E13,Chart!$A$1:$AG$34,2,FALSE),FALSE),0)),0),0)</f>
        <v>0</v>
      </c>
      <c r="G13" s="25"/>
      <c r="H13" s="7"/>
      <c r="I13" s="7"/>
      <c r="J13" s="12"/>
    </row>
    <row r="14" ht="12.75" customHeight="1">
      <c r="A14" s="21"/>
      <c r="B14" s="26"/>
      <c r="C14" s="26"/>
      <c r="D14" s="26"/>
      <c r="E14" s="26"/>
      <c r="F14" s="24">
        <f>IF((B14&gt;0),IF(C14&gt;0,(VLOOKUP(B14,Chart!$A$1:$AG$34,HLOOKUP(C14,Chart!$A$1:$AG$34,2,FALSE),FALSE)+IF(D14&gt;0,VLOOKUP(C14,Chart!$A$1:$AG$34,HLOOKUP(D14,Chart!$A$1:$AG$34,2,FALSE),FALSE),0)+IF(E14&gt;0,VLOOKUP(D14,Chart!$A$1:$AG$34,HLOOKUP(E14,Chart!$A$1:$AG$34,2,FALSE),FALSE),0)),0),0)</f>
        <v>0</v>
      </c>
      <c r="G14" s="25"/>
      <c r="H14" s="7"/>
      <c r="I14" s="7"/>
      <c r="J14" s="12"/>
    </row>
    <row r="15" ht="12.75" customHeight="1">
      <c r="A15" s="21"/>
      <c r="B15" s="26"/>
      <c r="C15" s="26"/>
      <c r="D15" s="26"/>
      <c r="E15" s="26"/>
      <c r="F15" s="24">
        <f>IF((B15&gt;0),IF(C15&gt;0,(VLOOKUP(B15,Chart!$A$1:$AG$34,HLOOKUP(C15,Chart!$A$1:$AG$34,2,FALSE),FALSE)+IF(D15&gt;0,VLOOKUP(C15,Chart!$A$1:$AG$34,HLOOKUP(D15,Chart!$A$1:$AG$34,2,FALSE),FALSE),0)+IF(E15&gt;0,VLOOKUP(D15,Chart!$A$1:$AG$34,HLOOKUP(E15,Chart!$A$1:$AG$34,2,FALSE),FALSE),0)),0),0)</f>
        <v>0</v>
      </c>
      <c r="G15" s="25"/>
      <c r="H15" s="7"/>
      <c r="I15" s="7"/>
      <c r="J15" s="12"/>
    </row>
    <row r="16" ht="12.75" customHeight="1">
      <c r="A16" s="21"/>
      <c r="B16" s="26"/>
      <c r="C16" s="26"/>
      <c r="D16" s="26"/>
      <c r="E16" s="26"/>
      <c r="F16" s="24">
        <f>IF((B16&gt;0),IF(C16&gt;0,(VLOOKUP(B16,Chart!$A$1:$AG$34,HLOOKUP(C16,Chart!$A$1:$AG$34,2,FALSE),FALSE)+IF(D16&gt;0,VLOOKUP(C16,Chart!$A$1:$AG$34,HLOOKUP(D16,Chart!$A$1:$AG$34,2,FALSE),FALSE),0)+IF(E16&gt;0,VLOOKUP(D16,Chart!$A$1:$AG$34,HLOOKUP(E16,Chart!$A$1:$AG$34,2,FALSE),FALSE),0)),0),0)</f>
        <v>0</v>
      </c>
      <c r="G16" s="25"/>
      <c r="H16" s="7"/>
      <c r="I16" s="7"/>
      <c r="J16" s="12"/>
    </row>
    <row r="17" ht="12.75" customHeight="1">
      <c r="A17" s="21"/>
      <c r="B17" s="26"/>
      <c r="C17" s="26"/>
      <c r="D17" s="26"/>
      <c r="E17" s="26"/>
      <c r="F17" s="24">
        <f>IF((B17&gt;0),IF(C17&gt;0,(VLOOKUP(B17,Chart!$A$1:$AG$34,HLOOKUP(C17,Chart!$A$1:$AG$34,2,FALSE),FALSE)+IF(D17&gt;0,VLOOKUP(C17,Chart!$A$1:$AG$34,HLOOKUP(D17,Chart!$A$1:$AG$34,2,FALSE),FALSE),0)+IF(E17&gt;0,VLOOKUP(D17,Chart!$A$1:$AG$34,HLOOKUP(E17,Chart!$A$1:$AG$34,2,FALSE),FALSE),0)),0),0)</f>
        <v>0</v>
      </c>
      <c r="G17" s="25"/>
      <c r="H17" s="7"/>
      <c r="I17" s="7"/>
      <c r="J17" s="12"/>
    </row>
    <row r="18" ht="12.75" customHeight="1">
      <c r="A18" s="21"/>
      <c r="B18" s="26"/>
      <c r="C18" s="26"/>
      <c r="D18" s="26"/>
      <c r="E18" s="26"/>
      <c r="F18" s="24">
        <f>IF((B18&gt;0),IF(C18&gt;0,(VLOOKUP(B18,Chart!$A$1:$AG$34,HLOOKUP(C18,Chart!$A$1:$AG$34,2,FALSE),FALSE)+IF(D18&gt;0,VLOOKUP(C18,Chart!$A$1:$AG$34,HLOOKUP(D18,Chart!$A$1:$AG$34,2,FALSE),FALSE),0)+IF(E18&gt;0,VLOOKUP(D18,Chart!$A$1:$AG$34,HLOOKUP(E18,Chart!$A$1:$AG$34,2,FALSE),FALSE),0)),0),0)</f>
        <v>0</v>
      </c>
      <c r="G18" s="25"/>
      <c r="H18" s="7"/>
      <c r="I18" s="7"/>
      <c r="J18" s="12"/>
    </row>
    <row r="19" ht="12.75" customHeight="1">
      <c r="A19" s="21"/>
      <c r="B19" s="26"/>
      <c r="C19" s="26"/>
      <c r="D19" s="26"/>
      <c r="E19" s="26"/>
      <c r="F19" s="24">
        <f>IF((B19&gt;0),IF(C19&gt;0,(VLOOKUP(B19,Chart!$A$1:$AG$34,HLOOKUP(C19,Chart!$A$1:$AG$34,2,FALSE),FALSE)+IF(D19&gt;0,VLOOKUP(C19,Chart!$A$1:$AG$34,HLOOKUP(D19,Chart!$A$1:$AG$34,2,FALSE),FALSE),0)+IF(E19&gt;0,VLOOKUP(D19,Chart!$A$1:$AG$34,HLOOKUP(E19,Chart!$A$1:$AG$34,2,FALSE),FALSE),0)),0),0)</f>
        <v>0</v>
      </c>
      <c r="G19" s="25"/>
      <c r="H19" s="7"/>
      <c r="I19" s="7"/>
      <c r="J19" s="12"/>
    </row>
    <row r="20" ht="12.75" customHeight="1">
      <c r="A20" s="21"/>
      <c r="B20" s="26"/>
      <c r="C20" s="26"/>
      <c r="D20" s="26"/>
      <c r="E20" s="26"/>
      <c r="F20" s="24">
        <f>IF((B20&gt;0),IF(C20&gt;0,(VLOOKUP(B20,Chart!$A$1:$AG$34,HLOOKUP(C20,Chart!$A$1:$AG$34,2,FALSE),FALSE)+IF(D20&gt;0,VLOOKUP(C20,Chart!$A$1:$AG$34,HLOOKUP(D20,Chart!$A$1:$AG$34,2,FALSE),FALSE),0)+IF(E20&gt;0,VLOOKUP(D20,Chart!$A$1:$AG$34,HLOOKUP(E20,Chart!$A$1:$AG$34,2,FALSE),FALSE),0)),0),0)</f>
        <v>0</v>
      </c>
      <c r="G20" s="25"/>
      <c r="H20" s="7"/>
      <c r="I20" s="7"/>
      <c r="J20" s="12"/>
    </row>
    <row r="21" ht="12.75" customHeight="1">
      <c r="A21" s="21"/>
      <c r="B21" s="26"/>
      <c r="C21" s="26"/>
      <c r="D21" s="26"/>
      <c r="E21" s="26"/>
      <c r="F21" s="24">
        <f>IF((B21&gt;0),IF(C21&gt;0,(VLOOKUP(B21,Chart!$A$1:$AG$34,HLOOKUP(C21,Chart!$A$1:$AG$34,2,FALSE),FALSE)+IF(D21&gt;0,VLOOKUP(C21,Chart!$A$1:$AG$34,HLOOKUP(D21,Chart!$A$1:$AG$34,2,FALSE),FALSE),0)+IF(E21&gt;0,VLOOKUP(D21,Chart!$A$1:$AG$34,HLOOKUP(E21,Chart!$A$1:$AG$34,2,FALSE),FALSE),0)),0),0)</f>
        <v>0</v>
      </c>
      <c r="G21" s="25"/>
      <c r="H21" s="7"/>
      <c r="I21" s="7"/>
      <c r="J21" s="12"/>
    </row>
    <row r="22" ht="12.75" customHeight="1">
      <c r="A22" s="21"/>
      <c r="B22" s="26"/>
      <c r="C22" s="26"/>
      <c r="D22" s="26"/>
      <c r="E22" s="26"/>
      <c r="F22" s="24">
        <f>IF((B22&gt;0),IF(C22&gt;0,(VLOOKUP(B22,Chart!$A$1:$AG$34,HLOOKUP(C22,Chart!$A$1:$AG$34,2,FALSE),FALSE)+IF(D22&gt;0,VLOOKUP(C22,Chart!$A$1:$AG$34,HLOOKUP(D22,Chart!$A$1:$AG$34,2,FALSE),FALSE),0)+IF(E22&gt;0,VLOOKUP(D22,Chart!$A$1:$AG$34,HLOOKUP(E22,Chart!$A$1:$AG$34,2,FALSE),FALSE),0)),0),0)</f>
        <v>0</v>
      </c>
      <c r="G22" s="25"/>
      <c r="H22" s="7"/>
      <c r="I22" s="7"/>
      <c r="J22" s="12"/>
    </row>
    <row r="23" ht="12.75" customHeight="1">
      <c r="A23" s="21"/>
      <c r="B23" s="26"/>
      <c r="C23" s="26"/>
      <c r="D23" s="26"/>
      <c r="E23" s="26"/>
      <c r="F23" s="24">
        <f>IF((B23&gt;0),IF(C23&gt;0,(VLOOKUP(B23,Chart!$A$1:$AG$34,HLOOKUP(C23,Chart!$A$1:$AG$34,2,FALSE),FALSE)+IF(D23&gt;0,VLOOKUP(C23,Chart!$A$1:$AG$34,HLOOKUP(D23,Chart!$A$1:$AG$34,2,FALSE),FALSE),0)+IF(E23&gt;0,VLOOKUP(D23,Chart!$A$1:$AG$34,HLOOKUP(E23,Chart!$A$1:$AG$34,2,FALSE),FALSE),0)),0),0)</f>
        <v>0</v>
      </c>
      <c r="G23" s="25"/>
      <c r="H23" s="7"/>
      <c r="I23" s="7"/>
      <c r="J23" s="12"/>
    </row>
    <row r="24" ht="12.75" customHeight="1">
      <c r="A24" s="21"/>
      <c r="B24" s="26"/>
      <c r="C24" s="26"/>
      <c r="D24" s="26"/>
      <c r="E24" s="26"/>
      <c r="F24" s="24">
        <f>IF((B24&gt;0),IF(C24&gt;0,(VLOOKUP(B24,Chart!$A$1:$AG$34,HLOOKUP(C24,Chart!$A$1:$AG$34,2,FALSE),FALSE)+IF(D24&gt;0,VLOOKUP(C24,Chart!$A$1:$AG$34,HLOOKUP(D24,Chart!$A$1:$AG$34,2,FALSE),FALSE),0)+IF(E24&gt;0,VLOOKUP(D24,Chart!$A$1:$AG$34,HLOOKUP(E24,Chart!$A$1:$AG$34,2,FALSE),FALSE),0)),0),0)</f>
        <v>0</v>
      </c>
      <c r="G24" s="25"/>
      <c r="H24" s="7"/>
      <c r="I24" s="7"/>
      <c r="J24" s="12"/>
    </row>
    <row r="25" ht="12.75" customHeight="1">
      <c r="A25" s="21"/>
      <c r="B25" s="26"/>
      <c r="C25" s="26"/>
      <c r="D25" s="26"/>
      <c r="E25" s="26"/>
      <c r="F25" s="24">
        <f>IF((B25&gt;0),IF(C25&gt;0,(VLOOKUP(B25,Chart!$A$1:$AG$34,HLOOKUP(C25,Chart!$A$1:$AG$34,2,FALSE),FALSE)+IF(D25&gt;0,VLOOKUP(C25,Chart!$A$1:$AG$34,HLOOKUP(D25,Chart!$A$1:$AG$34,2,FALSE),FALSE),0)+IF(E25&gt;0,VLOOKUP(D25,Chart!$A$1:$AG$34,HLOOKUP(E25,Chart!$A$1:$AG$34,2,FALSE),FALSE),0)),0),0)</f>
        <v>0</v>
      </c>
      <c r="G25" s="25"/>
      <c r="H25" s="7"/>
      <c r="I25" s="7"/>
      <c r="J25" s="12"/>
    </row>
    <row r="26" ht="12.75" customHeight="1">
      <c r="A26" s="21"/>
      <c r="B26" s="26"/>
      <c r="C26" s="26"/>
      <c r="D26" s="26"/>
      <c r="E26" s="26"/>
      <c r="F26" s="24">
        <f>IF((B26&gt;0),IF(C26&gt;0,(VLOOKUP(B26,Chart!$A$1:$AG$34,HLOOKUP(C26,Chart!$A$1:$AG$34,2,FALSE),FALSE)+IF(D26&gt;0,VLOOKUP(C26,Chart!$A$1:$AG$34,HLOOKUP(D26,Chart!$A$1:$AG$34,2,FALSE),FALSE),0)+IF(E26&gt;0,VLOOKUP(D26,Chart!$A$1:$AG$34,HLOOKUP(E26,Chart!$A$1:$AG$34,2,FALSE),FALSE),0)),0),0)</f>
        <v>0</v>
      </c>
      <c r="G26" s="25"/>
      <c r="H26" s="7"/>
      <c r="I26" s="7"/>
      <c r="J26" s="12"/>
    </row>
    <row r="27" ht="12.75" customHeight="1">
      <c r="A27" s="21"/>
      <c r="B27" s="26"/>
      <c r="C27" s="26"/>
      <c r="D27" s="26"/>
      <c r="E27" s="26"/>
      <c r="F27" s="24">
        <f>IF((B27&gt;0),IF(C27&gt;0,(VLOOKUP(B27,Chart!$A$1:$AG$34,HLOOKUP(C27,Chart!$A$1:$AG$34,2,FALSE),FALSE)+IF(D27&gt;0,VLOOKUP(C27,Chart!$A$1:$AG$34,HLOOKUP(D27,Chart!$A$1:$AG$34,2,FALSE),FALSE),0)+IF(E27&gt;0,VLOOKUP(D27,Chart!$A$1:$AG$34,HLOOKUP(E27,Chart!$A$1:$AG$34,2,FALSE),FALSE),0)),0),0)</f>
        <v>0</v>
      </c>
      <c r="G27" s="25"/>
      <c r="H27" s="7"/>
      <c r="I27" s="7"/>
      <c r="J27" s="12"/>
    </row>
    <row r="28" ht="12.75" customHeight="1">
      <c r="A28" s="21"/>
      <c r="B28" s="26"/>
      <c r="C28" s="26"/>
      <c r="D28" s="26"/>
      <c r="E28" s="26"/>
      <c r="F28" s="24">
        <f>IF((B28&gt;0),IF(C28&gt;0,(VLOOKUP(B28,Chart!$A$1:$AG$34,HLOOKUP(C28,Chart!$A$1:$AG$34,2,FALSE),FALSE)+IF(D28&gt;0,VLOOKUP(C28,Chart!$A$1:$AG$34,HLOOKUP(D28,Chart!$A$1:$AG$34,2,FALSE),FALSE),0)+IF(E28&gt;0,VLOOKUP(D28,Chart!$A$1:$AG$34,HLOOKUP(E28,Chart!$A$1:$AG$34,2,FALSE),FALSE),0)),0),0)</f>
        <v>0</v>
      </c>
      <c r="G28" s="25"/>
      <c r="H28" s="7"/>
      <c r="I28" s="7"/>
      <c r="J28" s="12"/>
    </row>
    <row r="29" ht="12.75" customHeight="1">
      <c r="A29" s="27"/>
      <c r="B29" s="26"/>
      <c r="C29" s="26"/>
      <c r="D29" s="26"/>
      <c r="E29" s="26"/>
      <c r="F29" s="24">
        <f>IF((B29&gt;0),IF(C29&gt;0,(VLOOKUP(B29,Chart!$A$1:$AG$34,HLOOKUP(C29,Chart!$A$1:$AG$34,2,FALSE),FALSE)+IF(D29&gt;0,VLOOKUP(C29,Chart!$A$1:$AG$34,HLOOKUP(D29,Chart!$A$1:$AG$34,2,FALSE),FALSE),0)+IF(E29&gt;0,VLOOKUP(D29,Chart!$A$1:$AG$34,HLOOKUP(E29,Chart!$A$1:$AG$34,2,FALSE),FALSE),0)),0),0)</f>
        <v>0</v>
      </c>
      <c r="G29" s="25"/>
      <c r="H29" s="7"/>
      <c r="I29" s="7"/>
      <c r="J29" s="12"/>
    </row>
    <row r="30" ht="12.75" customHeight="1">
      <c r="A30" s="27"/>
      <c r="B30" s="26"/>
      <c r="C30" s="26"/>
      <c r="D30" s="26"/>
      <c r="E30" s="26"/>
      <c r="F30" s="24">
        <f>IF((B30&gt;0),IF(C30&gt;0,(VLOOKUP(B30,Chart!$A$1:$AG$34,HLOOKUP(C30,Chart!$A$1:$AG$34,2,FALSE),FALSE)+IF(D30&gt;0,VLOOKUP(C30,Chart!$A$1:$AG$34,HLOOKUP(D30,Chart!$A$1:$AG$34,2,FALSE),FALSE),0)+IF(E30&gt;0,VLOOKUP(D30,Chart!$A$1:$AG$34,HLOOKUP(E30,Chart!$A$1:$AG$34,2,FALSE),FALSE),0)),0),0)</f>
        <v>0</v>
      </c>
      <c r="G30" s="25"/>
      <c r="H30" s="7"/>
      <c r="I30" s="7"/>
      <c r="J30" s="12"/>
    </row>
    <row r="31" ht="12.75" customHeight="1">
      <c r="A31" s="27"/>
      <c r="B31" s="26"/>
      <c r="C31" s="26"/>
      <c r="D31" s="26"/>
      <c r="E31" s="26"/>
      <c r="F31" s="24">
        <f>IF((B31&gt;0),IF(C31&gt;0,(VLOOKUP(B31,Chart!$A$1:$AG$34,HLOOKUP(C31,Chart!$A$1:$AG$34,2,FALSE),FALSE)+IF(D31&gt;0,VLOOKUP(C31,Chart!$A$1:$AG$34,HLOOKUP(D31,Chart!$A$1:$AG$34,2,FALSE),FALSE),0)+IF(E31&gt;0,VLOOKUP(D31,Chart!$A$1:$AG$34,HLOOKUP(E31,Chart!$A$1:$AG$34,2,FALSE),FALSE),0)),0),0)</f>
        <v>0</v>
      </c>
      <c r="G31" s="25"/>
      <c r="H31" s="7"/>
      <c r="I31" s="7"/>
      <c r="J31" s="12"/>
    </row>
    <row r="32" ht="12.75" customHeight="1">
      <c r="A32" s="21"/>
      <c r="B32" s="26"/>
      <c r="C32" s="26"/>
      <c r="D32" s="26"/>
      <c r="E32" s="26"/>
      <c r="F32" s="24">
        <f>IF((B32&gt;0),IF(C32&gt;0,(VLOOKUP(B32,Chart!$A$1:$AG$34,HLOOKUP(C32,Chart!$A$1:$AG$34,2,FALSE),FALSE)+IF(D32&gt;0,VLOOKUP(C32,Chart!$A$1:$AG$34,HLOOKUP(D32,Chart!$A$1:$AG$34,2,FALSE),FALSE),0)+IF(E32&gt;0,VLOOKUP(D32,Chart!$A$1:$AG$34,HLOOKUP(E32,Chart!$A$1:$AG$34,2,FALSE),FALSE),0)),0),0)</f>
        <v>0</v>
      </c>
      <c r="G32" s="25"/>
      <c r="H32" s="7"/>
      <c r="I32" s="7"/>
      <c r="J32" s="12"/>
    </row>
    <row r="33" ht="12.75" customHeight="1">
      <c r="A33" s="21"/>
      <c r="B33" s="26"/>
      <c r="C33" s="26"/>
      <c r="D33" s="26"/>
      <c r="E33" s="26"/>
      <c r="F33" s="24">
        <f>IF((B33&gt;0),IF(C33&gt;0,(VLOOKUP(B33,Chart!$A$1:$AG$34,HLOOKUP(C33,Chart!$A$1:$AG$34,2,FALSE),FALSE)+IF(D33&gt;0,VLOOKUP(C33,Chart!$A$1:$AG$34,HLOOKUP(D33,Chart!$A$1:$AG$34,2,FALSE),FALSE),0)+IF(E33&gt;0,VLOOKUP(D33,Chart!$A$1:$AG$34,HLOOKUP(E33,Chart!$A$1:$AG$34,2,FALSE),FALSE),0)),0),0)</f>
        <v>0</v>
      </c>
      <c r="G33" s="25"/>
      <c r="H33" s="7"/>
      <c r="I33" s="7"/>
      <c r="J33" s="12"/>
    </row>
    <row r="34" ht="12.75" customHeight="1">
      <c r="A34" s="21"/>
      <c r="B34" s="26"/>
      <c r="C34" s="26"/>
      <c r="D34" s="26"/>
      <c r="E34" s="26"/>
      <c r="F34" s="24">
        <f>IF((B34&gt;0),IF(C34&gt;0,(VLOOKUP(B34,Chart!$A$1:$AG$34,HLOOKUP(C34,Chart!$A$1:$AG$34,2,FALSE),FALSE)+IF(D34&gt;0,VLOOKUP(C34,Chart!$A$1:$AG$34,HLOOKUP(D34,Chart!$A$1:$AG$34,2,FALSE),FALSE),0)+IF(E34&gt;0,VLOOKUP(D34,Chart!$A$1:$AG$34,HLOOKUP(E34,Chart!$A$1:$AG$34,2,FALSE),FALSE),0)),0),0)</f>
        <v>0</v>
      </c>
      <c r="G34" s="25"/>
      <c r="H34" s="7"/>
      <c r="I34" s="7"/>
      <c r="J34" s="12"/>
    </row>
    <row r="35" ht="12.75" customHeight="1">
      <c r="A35" s="21"/>
      <c r="B35" s="26"/>
      <c r="C35" s="26"/>
      <c r="D35" s="26"/>
      <c r="E35" s="26"/>
      <c r="F35" s="24">
        <f>IF((B35&gt;0),IF(C35&gt;0,(VLOOKUP(B35,Chart!$A$1:$AG$34,HLOOKUP(C35,Chart!$A$1:$AG$34,2,FALSE),FALSE)+IF(D35&gt;0,VLOOKUP(C35,Chart!$A$1:$AG$34,HLOOKUP(D35,Chart!$A$1:$AG$34,2,FALSE),FALSE),0)+IF(E35&gt;0,VLOOKUP(D35,Chart!$A$1:$AG$34,HLOOKUP(E35,Chart!$A$1:$AG$34,2,FALSE),FALSE),0)),0),0)</f>
        <v>0</v>
      </c>
      <c r="G35" s="25"/>
      <c r="H35" s="7"/>
      <c r="I35" s="7"/>
      <c r="J35" s="12"/>
    </row>
    <row r="36" ht="12.75" customHeight="1">
      <c r="A36" s="21"/>
      <c r="B36" s="26"/>
      <c r="C36" s="26"/>
      <c r="D36" s="26"/>
      <c r="E36" s="26"/>
      <c r="F36" s="24">
        <f>IF((B36&gt;0),IF(C36&gt;0,(VLOOKUP(B36,Chart!$A$1:$AG$34,HLOOKUP(C36,Chart!$A$1:$AG$34,2,FALSE),FALSE)+IF(D36&gt;0,VLOOKUP(C36,Chart!$A$1:$AG$34,HLOOKUP(D36,Chart!$A$1:$AG$34,2,FALSE),FALSE),0)+IF(E36&gt;0,VLOOKUP(D36,Chart!$A$1:$AG$34,HLOOKUP(E36,Chart!$A$1:$AG$34,2,FALSE),FALSE),0)),0),0)</f>
        <v>0</v>
      </c>
      <c r="G36" s="25"/>
      <c r="H36" s="7"/>
      <c r="I36" s="7"/>
      <c r="J36" s="12"/>
    </row>
    <row r="37" ht="12.75" customHeight="1">
      <c r="A37" s="21"/>
      <c r="B37" s="26"/>
      <c r="C37" s="26"/>
      <c r="D37" s="26"/>
      <c r="E37" s="26"/>
      <c r="F37" s="24">
        <f>IF((B37&gt;0),IF(C37&gt;0,(VLOOKUP(B37,Chart!$A$1:$AG$34,HLOOKUP(C37,Chart!$A$1:$AG$34,2,FALSE),FALSE)+IF(D37&gt;0,VLOOKUP(C37,Chart!$A$1:$AG$34,HLOOKUP(D37,Chart!$A$1:$AG$34,2,FALSE),FALSE),0)+IF(E37&gt;0,VLOOKUP(D37,Chart!$A$1:$AG$34,HLOOKUP(E37,Chart!$A$1:$AG$34,2,FALSE),FALSE),0)),0),0)</f>
        <v>0</v>
      </c>
      <c r="G37" s="25"/>
      <c r="H37" s="7"/>
      <c r="I37" s="7"/>
      <c r="J37" s="12"/>
    </row>
    <row r="38" ht="12.75" customHeight="1">
      <c r="A38" s="21"/>
      <c r="B38" s="26"/>
      <c r="C38" s="26"/>
      <c r="D38" s="26"/>
      <c r="E38" s="26"/>
      <c r="F38" s="24">
        <f>IF((B38&gt;0),IF(C38&gt;0,(VLOOKUP(B38,Chart!$A$1:$AG$34,HLOOKUP(C38,Chart!$A$1:$AG$34,2,FALSE),FALSE)+IF(D38&gt;0,VLOOKUP(C38,Chart!$A$1:$AG$34,HLOOKUP(D38,Chart!$A$1:$AG$34,2,FALSE),FALSE),0)+IF(E38&gt;0,VLOOKUP(D38,Chart!$A$1:$AG$34,HLOOKUP(E38,Chart!$A$1:$AG$34,2,FALSE),FALSE),0)),0),0)</f>
        <v>0</v>
      </c>
      <c r="G38" s="25"/>
      <c r="H38" s="7"/>
      <c r="I38" s="7"/>
      <c r="J38" s="12"/>
    </row>
    <row r="39" ht="12.75" customHeight="1">
      <c r="A39" s="27"/>
      <c r="B39" s="26"/>
      <c r="C39" s="26"/>
      <c r="D39" s="26"/>
      <c r="E39" s="26"/>
      <c r="F39" s="24">
        <f>IF((B39&gt;0),IF(C39&gt;0,(VLOOKUP(B39,Chart!$A$1:$AG$34,HLOOKUP(C39,Chart!$A$1:$AG$34,2,FALSE),FALSE)+IF(D39&gt;0,VLOOKUP(C39,Chart!$A$1:$AG$34,HLOOKUP(D39,Chart!$A$1:$AG$34,2,FALSE),FALSE),0)+IF(E39&gt;0,VLOOKUP(D39,Chart!$A$1:$AG$34,HLOOKUP(E39,Chart!$A$1:$AG$34,2,FALSE),FALSE),0)),0),0)</f>
        <v>0</v>
      </c>
      <c r="G39" s="25"/>
      <c r="H39" s="7"/>
      <c r="I39" s="7"/>
      <c r="J39" s="12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ht="12.75" customHeight="1">
      <c r="A40" s="29"/>
      <c r="B40" s="30"/>
      <c r="C40" s="30"/>
      <c r="D40" s="31" t="s">
        <v>20</v>
      </c>
      <c r="E40" s="32"/>
      <c r="F40" s="50">
        <f>SUM(F13:F39)</f>
        <v>0</v>
      </c>
      <c r="G40" s="34" t="s">
        <v>21</v>
      </c>
      <c r="H40" s="51">
        <f>'Page 1'!$H$40</f>
        <v>0.655</v>
      </c>
      <c r="I40" s="52">
        <f>F40*H40</f>
        <v>0</v>
      </c>
      <c r="J40" s="12"/>
    </row>
    <row r="41" ht="12.75" customHeight="1">
      <c r="A41" s="37" t="s">
        <v>22</v>
      </c>
      <c r="F41" s="30"/>
      <c r="I41" s="30"/>
      <c r="J41" s="30"/>
    </row>
    <row r="42" ht="12.75" customHeight="1">
      <c r="E42" s="2"/>
      <c r="F42" s="2"/>
      <c r="G42" s="2"/>
      <c r="H42" s="2"/>
      <c r="I42" s="2"/>
      <c r="J42" s="2"/>
    </row>
    <row r="43" ht="12.75" customHeight="1">
      <c r="E43" s="2"/>
      <c r="F43" s="2"/>
      <c r="G43" s="3" t="s">
        <v>23</v>
      </c>
      <c r="H43" s="39">
        <v>2.0</v>
      </c>
      <c r="I43" s="3" t="s">
        <v>24</v>
      </c>
      <c r="J43" s="8"/>
    </row>
    <row r="44" ht="12.75" customHeight="1">
      <c r="A44" s="37"/>
      <c r="B44" s="37"/>
      <c r="C44" s="37"/>
      <c r="D44" s="37"/>
      <c r="E44" s="2"/>
      <c r="F44" s="2"/>
      <c r="G44" s="2"/>
      <c r="H44" s="29"/>
      <c r="I44" s="2"/>
      <c r="J44" s="29"/>
    </row>
    <row r="45" ht="12.75" customHeight="1">
      <c r="A45" s="40"/>
      <c r="B45" s="40"/>
      <c r="C45" s="40"/>
      <c r="D45" s="40"/>
    </row>
    <row r="46" ht="12.75" customHeight="1">
      <c r="A46" s="8"/>
      <c r="B46" s="8"/>
      <c r="C46" s="8"/>
      <c r="D46" s="8"/>
      <c r="F46" s="8"/>
      <c r="G46" s="8"/>
      <c r="H46" s="8"/>
      <c r="I46" s="8"/>
    </row>
    <row r="47" ht="12.75" customHeight="1">
      <c r="A47" s="41" t="s">
        <v>25</v>
      </c>
      <c r="B47" s="42"/>
      <c r="C47" s="42"/>
      <c r="D47" s="42"/>
      <c r="F47" s="41" t="s">
        <v>26</v>
      </c>
      <c r="G47" s="42"/>
      <c r="H47" s="42"/>
      <c r="I47" s="42"/>
    </row>
    <row r="48" ht="12.75" customHeight="1">
      <c r="A48" s="2"/>
    </row>
    <row r="49" ht="12.75" customHeight="1">
      <c r="A49" s="43"/>
      <c r="B49" s="5"/>
      <c r="F49" s="39"/>
      <c r="G49" s="5"/>
    </row>
    <row r="50" ht="12.75" customHeight="1">
      <c r="A50" s="29" t="s">
        <v>14</v>
      </c>
      <c r="B50" s="30"/>
      <c r="F50" s="29" t="s">
        <v>14</v>
      </c>
      <c r="G50" s="30"/>
    </row>
    <row r="51" ht="12.75" customHeight="1">
      <c r="A51" s="2"/>
    </row>
    <row r="52" ht="12.75" customHeight="1">
      <c r="A52" s="2"/>
    </row>
    <row r="53" ht="12.75" customHeight="1">
      <c r="A53" s="2"/>
    </row>
    <row r="54" ht="12.75" customHeight="1">
      <c r="A54" s="2"/>
    </row>
    <row r="55" ht="12.75" customHeight="1">
      <c r="A55" s="2"/>
    </row>
    <row r="56" ht="12.75" customHeight="1">
      <c r="A56" s="2"/>
    </row>
    <row r="57" ht="12.75" customHeight="1">
      <c r="A57" s="2"/>
    </row>
    <row r="58" ht="12.75" customHeight="1">
      <c r="A58" s="2"/>
    </row>
    <row r="59" ht="12.75" customHeight="1">
      <c r="A59" s="2"/>
    </row>
    <row r="60" ht="12.75" customHeight="1">
      <c r="A60" s="2"/>
    </row>
    <row r="61" ht="12.75" customHeight="1">
      <c r="A61" s="2"/>
    </row>
    <row r="62" ht="12.75" customHeight="1">
      <c r="A62" s="2"/>
    </row>
    <row r="63" ht="12.75" customHeight="1">
      <c r="A63" s="2"/>
    </row>
    <row r="64" ht="12.75" customHeight="1">
      <c r="A64" s="2"/>
    </row>
    <row r="65" ht="12.75" customHeight="1">
      <c r="A65" s="2"/>
    </row>
    <row r="66" ht="12.75" customHeight="1">
      <c r="A66" s="2"/>
    </row>
    <row r="67" ht="12.75" customHeight="1">
      <c r="A67" s="2"/>
    </row>
    <row r="68" ht="12.75" customHeight="1">
      <c r="A68" s="2"/>
    </row>
    <row r="69" ht="12.75" customHeight="1">
      <c r="A69" s="2"/>
    </row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0">
    <mergeCell ref="A1:J1"/>
    <mergeCell ref="A2:J2"/>
    <mergeCell ref="A4:C4"/>
    <mergeCell ref="D4:I4"/>
    <mergeCell ref="A5:C5"/>
    <mergeCell ref="D5:I5"/>
    <mergeCell ref="A6:C6"/>
    <mergeCell ref="D6:I6"/>
    <mergeCell ref="A8:J8"/>
    <mergeCell ref="B9:C9"/>
    <mergeCell ref="D9:E9"/>
    <mergeCell ref="H9:I9"/>
    <mergeCell ref="B10:C10"/>
    <mergeCell ref="D10:E10"/>
    <mergeCell ref="H10:I10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9:J39"/>
    <mergeCell ref="D40:E40"/>
    <mergeCell ref="I40:J40"/>
    <mergeCell ref="A41:D43"/>
    <mergeCell ref="A47:D47"/>
    <mergeCell ref="F47:I47"/>
    <mergeCell ref="A49:B49"/>
    <mergeCell ref="F49:G49"/>
    <mergeCell ref="G32:J32"/>
    <mergeCell ref="G33:J33"/>
    <mergeCell ref="G34:J34"/>
    <mergeCell ref="G35:J35"/>
    <mergeCell ref="G36:J36"/>
    <mergeCell ref="G37:J37"/>
    <mergeCell ref="G38:J38"/>
  </mergeCells>
  <dataValidations>
    <dataValidation type="list" allowBlank="1" sqref="B13:E39">
      <formula1>Chart!$A$3:$A$34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88"/>
    <col customWidth="1" min="2" max="10" width="8.75"/>
    <col customWidth="1" min="11" max="25" width="9.25"/>
    <col customWidth="1" min="26" max="26" width="14.38"/>
  </cols>
  <sheetData>
    <row r="1" ht="18.0" customHeight="1">
      <c r="A1" s="1" t="s">
        <v>0</v>
      </c>
    </row>
    <row r="2" ht="18.0" customHeight="1">
      <c r="A2" s="1" t="s">
        <v>27</v>
      </c>
    </row>
    <row r="3" ht="12.75" customHeight="1">
      <c r="A3" s="2"/>
    </row>
    <row r="4" ht="12.75" customHeight="1">
      <c r="A4" s="3" t="s">
        <v>2</v>
      </c>
      <c r="D4" s="44" t="str">
        <f>IF('Page 1'!D4:E4&gt;0,'Page 1'!D4:E4,"Enter on Page 1")</f>
        <v>Enter on Page 1</v>
      </c>
      <c r="E4" s="5"/>
      <c r="F4" s="5"/>
      <c r="G4" s="5"/>
      <c r="H4" s="5"/>
      <c r="I4" s="5"/>
    </row>
    <row r="5" ht="12.75" customHeight="1">
      <c r="A5" s="3" t="s">
        <v>3</v>
      </c>
      <c r="D5" s="44" t="str">
        <f>IF('Page 1'!D5:E5&gt;0,'Page 1'!D5:E5,"Enter on Page 1")</f>
        <v>Enter on Page 1</v>
      </c>
      <c r="E5" s="5"/>
      <c r="F5" s="5"/>
      <c r="G5" s="5"/>
      <c r="H5" s="5"/>
      <c r="I5" s="5"/>
    </row>
    <row r="6" ht="12.75" customHeight="1">
      <c r="A6" s="3" t="s">
        <v>4</v>
      </c>
      <c r="D6" s="44" t="str">
        <f>IF('Page 1'!D6:E6&gt;0,'Page 1'!D6:E6,"Enter on Page 1")</f>
        <v>Enter on Page 1</v>
      </c>
      <c r="E6" s="5"/>
      <c r="F6" s="5"/>
      <c r="G6" s="5"/>
      <c r="H6" s="5"/>
      <c r="I6" s="5"/>
    </row>
    <row r="7" ht="12.75" customHeight="1">
      <c r="A7" s="8"/>
      <c r="B7" s="9"/>
      <c r="C7" s="9"/>
      <c r="D7" s="10"/>
      <c r="E7" s="10"/>
      <c r="F7" s="10"/>
      <c r="G7" s="10"/>
      <c r="H7" s="10"/>
      <c r="I7" s="10"/>
      <c r="J7" s="9"/>
    </row>
    <row r="8" ht="12.75" customHeight="1">
      <c r="A8" s="11" t="s">
        <v>5</v>
      </c>
      <c r="B8" s="7"/>
      <c r="C8" s="7"/>
      <c r="D8" s="7"/>
      <c r="E8" s="7"/>
      <c r="F8" s="7"/>
      <c r="G8" s="7"/>
      <c r="H8" s="7"/>
      <c r="I8" s="7"/>
      <c r="J8" s="12"/>
    </row>
    <row r="9" ht="12.75" customHeight="1">
      <c r="A9" s="13" t="s">
        <v>6</v>
      </c>
      <c r="B9" s="11" t="s">
        <v>7</v>
      </c>
      <c r="C9" s="12"/>
      <c r="D9" s="11" t="s">
        <v>8</v>
      </c>
      <c r="E9" s="12"/>
      <c r="F9" s="13" t="s">
        <v>9</v>
      </c>
      <c r="G9" s="13" t="s">
        <v>10</v>
      </c>
      <c r="H9" s="11" t="s">
        <v>11</v>
      </c>
      <c r="I9" s="12"/>
      <c r="J9" s="13" t="s">
        <v>12</v>
      </c>
    </row>
    <row r="10" ht="21.0" customHeight="1">
      <c r="A10" s="45"/>
      <c r="B10" s="46"/>
      <c r="C10" s="12"/>
      <c r="D10" s="47"/>
      <c r="E10" s="12"/>
      <c r="F10" s="48"/>
      <c r="G10" s="49"/>
      <c r="H10" s="47"/>
      <c r="I10" s="12"/>
      <c r="J10" s="48" t="s">
        <v>13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2.75" customHeight="1">
      <c r="A11" s="20"/>
      <c r="B11" s="10"/>
      <c r="C11" s="10"/>
      <c r="D11" s="10"/>
      <c r="E11" s="10"/>
      <c r="F11" s="10"/>
      <c r="G11" s="10"/>
      <c r="H11" s="10"/>
      <c r="I11" s="10"/>
      <c r="J11" s="10"/>
    </row>
    <row r="12" ht="18.0" customHeight="1">
      <c r="A12" s="13" t="s">
        <v>14</v>
      </c>
      <c r="B12" s="13" t="s">
        <v>15</v>
      </c>
      <c r="C12" s="13" t="s">
        <v>16</v>
      </c>
      <c r="D12" s="13" t="s">
        <v>16</v>
      </c>
      <c r="E12" s="13" t="s">
        <v>16</v>
      </c>
      <c r="F12" s="13" t="s">
        <v>17</v>
      </c>
      <c r="G12" s="11" t="s">
        <v>18</v>
      </c>
      <c r="H12" s="7"/>
      <c r="I12" s="7"/>
      <c r="J12" s="12"/>
    </row>
    <row r="13" ht="12.75" customHeight="1">
      <c r="A13" s="21"/>
      <c r="B13" s="26"/>
      <c r="C13" s="26"/>
      <c r="D13" s="26"/>
      <c r="E13" s="26"/>
      <c r="F13" s="24">
        <f>IF((B13&gt;0),IF(C13&gt;0,(VLOOKUP(B13,Chart!$A$1:$AG$34,HLOOKUP(C13,Chart!$A$1:$AG$34,2,FALSE),FALSE)+IF(D13&gt;0,VLOOKUP(C13,Chart!$A$1:$AG$34,HLOOKUP(D13,Chart!$A$1:$AG$34,2,FALSE),FALSE),0)+IF(E13&gt;0,VLOOKUP(D13,Chart!$A$1:$AG$34,HLOOKUP(E13,Chart!$A$1:$AG$34,2,FALSE),FALSE),0)),0),0)</f>
        <v>0</v>
      </c>
      <c r="G13" s="25"/>
      <c r="H13" s="7"/>
      <c r="I13" s="7"/>
      <c r="J13" s="12"/>
    </row>
    <row r="14" ht="12.75" customHeight="1">
      <c r="A14" s="21"/>
      <c r="B14" s="26"/>
      <c r="C14" s="26"/>
      <c r="D14" s="26"/>
      <c r="E14" s="26"/>
      <c r="F14" s="24">
        <f>IF((B14&gt;0),IF(C14&gt;0,(VLOOKUP(B14,Chart!$A$1:$AG$34,HLOOKUP(C14,Chart!$A$1:$AG$34,2,FALSE),FALSE)+IF(D14&gt;0,VLOOKUP(C14,Chart!$A$1:$AG$34,HLOOKUP(D14,Chart!$A$1:$AG$34,2,FALSE),FALSE),0)+IF(E14&gt;0,VLOOKUP(D14,Chart!$A$1:$AG$34,HLOOKUP(E14,Chart!$A$1:$AG$34,2,FALSE),FALSE),0)),0),0)</f>
        <v>0</v>
      </c>
      <c r="G14" s="25"/>
      <c r="H14" s="7"/>
      <c r="I14" s="7"/>
      <c r="J14" s="12"/>
    </row>
    <row r="15" ht="12.75" customHeight="1">
      <c r="A15" s="21"/>
      <c r="B15" s="26"/>
      <c r="C15" s="26"/>
      <c r="D15" s="26"/>
      <c r="E15" s="26"/>
      <c r="F15" s="24">
        <f>IF((B15&gt;0),IF(C15&gt;0,(VLOOKUP(B15,Chart!$A$1:$AG$34,HLOOKUP(C15,Chart!$A$1:$AG$34,2,FALSE),FALSE)+IF(D15&gt;0,VLOOKUP(C15,Chart!$A$1:$AG$34,HLOOKUP(D15,Chart!$A$1:$AG$34,2,FALSE),FALSE),0)+IF(E15&gt;0,VLOOKUP(D15,Chart!$A$1:$AG$34,HLOOKUP(E15,Chart!$A$1:$AG$34,2,FALSE),FALSE),0)),0),0)</f>
        <v>0</v>
      </c>
      <c r="G15" s="25"/>
      <c r="H15" s="7"/>
      <c r="I15" s="7"/>
      <c r="J15" s="12"/>
    </row>
    <row r="16" ht="12.75" customHeight="1">
      <c r="A16" s="21"/>
      <c r="B16" s="26"/>
      <c r="C16" s="26"/>
      <c r="D16" s="26"/>
      <c r="E16" s="26"/>
      <c r="F16" s="24">
        <f>IF((B16&gt;0),IF(C16&gt;0,(VLOOKUP(B16,Chart!$A$1:$AG$34,HLOOKUP(C16,Chart!$A$1:$AG$34,2,FALSE),FALSE)+IF(D16&gt;0,VLOOKUP(C16,Chart!$A$1:$AG$34,HLOOKUP(D16,Chart!$A$1:$AG$34,2,FALSE),FALSE),0)+IF(E16&gt;0,VLOOKUP(D16,Chart!$A$1:$AG$34,HLOOKUP(E16,Chart!$A$1:$AG$34,2,FALSE),FALSE),0)),0),0)</f>
        <v>0</v>
      </c>
      <c r="G16" s="25"/>
      <c r="H16" s="7"/>
      <c r="I16" s="7"/>
      <c r="J16" s="12"/>
    </row>
    <row r="17" ht="12.75" customHeight="1">
      <c r="A17" s="21"/>
      <c r="B17" s="26"/>
      <c r="C17" s="26"/>
      <c r="D17" s="26"/>
      <c r="E17" s="26"/>
      <c r="F17" s="24">
        <f>IF((B17&gt;0),IF(C17&gt;0,(VLOOKUP(B17,Chart!$A$1:$AG$34,HLOOKUP(C17,Chart!$A$1:$AG$34,2,FALSE),FALSE)+IF(D17&gt;0,VLOOKUP(C17,Chart!$A$1:$AG$34,HLOOKUP(D17,Chart!$A$1:$AG$34,2,FALSE),FALSE),0)+IF(E17&gt;0,VLOOKUP(D17,Chart!$A$1:$AG$34,HLOOKUP(E17,Chart!$A$1:$AG$34,2,FALSE),FALSE),0)),0),0)</f>
        <v>0</v>
      </c>
      <c r="G17" s="25"/>
      <c r="H17" s="7"/>
      <c r="I17" s="7"/>
      <c r="J17" s="12"/>
    </row>
    <row r="18" ht="12.75" customHeight="1">
      <c r="A18" s="21"/>
      <c r="B18" s="26"/>
      <c r="C18" s="26"/>
      <c r="D18" s="26"/>
      <c r="E18" s="26"/>
      <c r="F18" s="24">
        <f>IF((B18&gt;0),IF(C18&gt;0,(VLOOKUP(B18,Chart!$A$1:$AG$34,HLOOKUP(C18,Chart!$A$1:$AG$34,2,FALSE),FALSE)+IF(D18&gt;0,VLOOKUP(C18,Chart!$A$1:$AG$34,HLOOKUP(D18,Chart!$A$1:$AG$34,2,FALSE),FALSE),0)+IF(E18&gt;0,VLOOKUP(D18,Chart!$A$1:$AG$34,HLOOKUP(E18,Chart!$A$1:$AG$34,2,FALSE),FALSE),0)),0),0)</f>
        <v>0</v>
      </c>
      <c r="G18" s="25"/>
      <c r="H18" s="7"/>
      <c r="I18" s="7"/>
      <c r="J18" s="12"/>
    </row>
    <row r="19" ht="12.75" customHeight="1">
      <c r="A19" s="21"/>
      <c r="B19" s="26"/>
      <c r="C19" s="26"/>
      <c r="D19" s="26"/>
      <c r="E19" s="26"/>
      <c r="F19" s="24">
        <f>IF((B19&gt;0),IF(C19&gt;0,(VLOOKUP(B19,Chart!$A$1:$AG$34,HLOOKUP(C19,Chart!$A$1:$AG$34,2,FALSE),FALSE)+IF(D19&gt;0,VLOOKUP(C19,Chart!$A$1:$AG$34,HLOOKUP(D19,Chart!$A$1:$AG$34,2,FALSE),FALSE),0)+IF(E19&gt;0,VLOOKUP(D19,Chart!$A$1:$AG$34,HLOOKUP(E19,Chart!$A$1:$AG$34,2,FALSE),FALSE),0)),0),0)</f>
        <v>0</v>
      </c>
      <c r="G19" s="25"/>
      <c r="H19" s="7"/>
      <c r="I19" s="7"/>
      <c r="J19" s="12"/>
    </row>
    <row r="20" ht="12.75" customHeight="1">
      <c r="A20" s="21"/>
      <c r="B20" s="26"/>
      <c r="C20" s="26"/>
      <c r="D20" s="26"/>
      <c r="E20" s="26"/>
      <c r="F20" s="24">
        <f>IF((B20&gt;0),IF(C20&gt;0,(VLOOKUP(B20,Chart!$A$1:$AG$34,HLOOKUP(C20,Chart!$A$1:$AG$34,2,FALSE),FALSE)+IF(D20&gt;0,VLOOKUP(C20,Chart!$A$1:$AG$34,HLOOKUP(D20,Chart!$A$1:$AG$34,2,FALSE),FALSE),0)+IF(E20&gt;0,VLOOKUP(D20,Chart!$A$1:$AG$34,HLOOKUP(E20,Chart!$A$1:$AG$34,2,FALSE),FALSE),0)),0),0)</f>
        <v>0</v>
      </c>
      <c r="G20" s="25"/>
      <c r="H20" s="7"/>
      <c r="I20" s="7"/>
      <c r="J20" s="12"/>
    </row>
    <row r="21" ht="12.75" customHeight="1">
      <c r="A21" s="21"/>
      <c r="B21" s="26"/>
      <c r="C21" s="26"/>
      <c r="D21" s="26"/>
      <c r="E21" s="26"/>
      <c r="F21" s="24">
        <f>IF((B21&gt;0),IF(C21&gt;0,(VLOOKUP(B21,Chart!$A$1:$AG$34,HLOOKUP(C21,Chart!$A$1:$AG$34,2,FALSE),FALSE)+IF(D21&gt;0,VLOOKUP(C21,Chart!$A$1:$AG$34,HLOOKUP(D21,Chart!$A$1:$AG$34,2,FALSE),FALSE),0)+IF(E21&gt;0,VLOOKUP(D21,Chart!$A$1:$AG$34,HLOOKUP(E21,Chart!$A$1:$AG$34,2,FALSE),FALSE),0)),0),0)</f>
        <v>0</v>
      </c>
      <c r="G21" s="25"/>
      <c r="H21" s="7"/>
      <c r="I21" s="7"/>
      <c r="J21" s="12"/>
    </row>
    <row r="22" ht="12.75" customHeight="1">
      <c r="A22" s="21"/>
      <c r="B22" s="26"/>
      <c r="C22" s="26"/>
      <c r="D22" s="26"/>
      <c r="E22" s="26"/>
      <c r="F22" s="24">
        <f>IF((B22&gt;0),IF(C22&gt;0,(VLOOKUP(B22,Chart!$A$1:$AG$34,HLOOKUP(C22,Chart!$A$1:$AG$34,2,FALSE),FALSE)+IF(D22&gt;0,VLOOKUP(C22,Chart!$A$1:$AG$34,HLOOKUP(D22,Chart!$A$1:$AG$34,2,FALSE),FALSE),0)+IF(E22&gt;0,VLOOKUP(D22,Chart!$A$1:$AG$34,HLOOKUP(E22,Chart!$A$1:$AG$34,2,FALSE),FALSE),0)),0),0)</f>
        <v>0</v>
      </c>
      <c r="G22" s="25"/>
      <c r="H22" s="7"/>
      <c r="I22" s="7"/>
      <c r="J22" s="12"/>
    </row>
    <row r="23" ht="12.75" customHeight="1">
      <c r="A23" s="21"/>
      <c r="B23" s="26"/>
      <c r="C23" s="26"/>
      <c r="D23" s="26"/>
      <c r="E23" s="26"/>
      <c r="F23" s="24">
        <f>IF((B23&gt;0),IF(C23&gt;0,(VLOOKUP(B23,Chart!$A$1:$AG$34,HLOOKUP(C23,Chart!$A$1:$AG$34,2,FALSE),FALSE)+IF(D23&gt;0,VLOOKUP(C23,Chart!$A$1:$AG$34,HLOOKUP(D23,Chart!$A$1:$AG$34,2,FALSE),FALSE),0)+IF(E23&gt;0,VLOOKUP(D23,Chart!$A$1:$AG$34,HLOOKUP(E23,Chart!$A$1:$AG$34,2,FALSE),FALSE),0)),0),0)</f>
        <v>0</v>
      </c>
      <c r="G23" s="25"/>
      <c r="H23" s="7"/>
      <c r="I23" s="7"/>
      <c r="J23" s="12"/>
    </row>
    <row r="24" ht="12.75" customHeight="1">
      <c r="A24" s="21"/>
      <c r="B24" s="26"/>
      <c r="C24" s="26"/>
      <c r="D24" s="26"/>
      <c r="E24" s="26"/>
      <c r="F24" s="24">
        <f>IF((B24&gt;0),IF(C24&gt;0,(VLOOKUP(B24,Chart!$A$1:$AG$34,HLOOKUP(C24,Chart!$A$1:$AG$34,2,FALSE),FALSE)+IF(D24&gt;0,VLOOKUP(C24,Chart!$A$1:$AG$34,HLOOKUP(D24,Chart!$A$1:$AG$34,2,FALSE),FALSE),0)+IF(E24&gt;0,VLOOKUP(D24,Chart!$A$1:$AG$34,HLOOKUP(E24,Chart!$A$1:$AG$34,2,FALSE),FALSE),0)),0),0)</f>
        <v>0</v>
      </c>
      <c r="G24" s="25"/>
      <c r="H24" s="7"/>
      <c r="I24" s="7"/>
      <c r="J24" s="12"/>
    </row>
    <row r="25" ht="12.75" customHeight="1">
      <c r="A25" s="21"/>
      <c r="B25" s="26"/>
      <c r="C25" s="26"/>
      <c r="D25" s="26"/>
      <c r="E25" s="26"/>
      <c r="F25" s="24">
        <f>IF((B25&gt;0),IF(C25&gt;0,(VLOOKUP(B25,Chart!$A$1:$AG$34,HLOOKUP(C25,Chart!$A$1:$AG$34,2,FALSE),FALSE)+IF(D25&gt;0,VLOOKUP(C25,Chart!$A$1:$AG$34,HLOOKUP(D25,Chart!$A$1:$AG$34,2,FALSE),FALSE),0)+IF(E25&gt;0,VLOOKUP(D25,Chart!$A$1:$AG$34,HLOOKUP(E25,Chart!$A$1:$AG$34,2,FALSE),FALSE),0)),0),0)</f>
        <v>0</v>
      </c>
      <c r="G25" s="25"/>
      <c r="H25" s="7"/>
      <c r="I25" s="7"/>
      <c r="J25" s="12"/>
    </row>
    <row r="26" ht="12.75" customHeight="1">
      <c r="A26" s="21"/>
      <c r="B26" s="26"/>
      <c r="C26" s="26"/>
      <c r="D26" s="26"/>
      <c r="E26" s="26"/>
      <c r="F26" s="24">
        <f>IF((B26&gt;0),IF(C26&gt;0,(VLOOKUP(B26,Chart!$A$1:$AG$34,HLOOKUP(C26,Chart!$A$1:$AG$34,2,FALSE),FALSE)+IF(D26&gt;0,VLOOKUP(C26,Chart!$A$1:$AG$34,HLOOKUP(D26,Chart!$A$1:$AG$34,2,FALSE),FALSE),0)+IF(E26&gt;0,VLOOKUP(D26,Chart!$A$1:$AG$34,HLOOKUP(E26,Chart!$A$1:$AG$34,2,FALSE),FALSE),0)),0),0)</f>
        <v>0</v>
      </c>
      <c r="G26" s="25"/>
      <c r="H26" s="7"/>
      <c r="I26" s="7"/>
      <c r="J26" s="12"/>
    </row>
    <row r="27" ht="12.75" customHeight="1">
      <c r="A27" s="21"/>
      <c r="B27" s="26"/>
      <c r="C27" s="26"/>
      <c r="D27" s="26"/>
      <c r="E27" s="26"/>
      <c r="F27" s="24">
        <f>IF((B27&gt;0),IF(C27&gt;0,(VLOOKUP(B27,Chart!$A$1:$AG$34,HLOOKUP(C27,Chart!$A$1:$AG$34,2,FALSE),FALSE)+IF(D27&gt;0,VLOOKUP(C27,Chart!$A$1:$AG$34,HLOOKUP(D27,Chart!$A$1:$AG$34,2,FALSE),FALSE),0)+IF(E27&gt;0,VLOOKUP(D27,Chart!$A$1:$AG$34,HLOOKUP(E27,Chart!$A$1:$AG$34,2,FALSE),FALSE),0)),0),0)</f>
        <v>0</v>
      </c>
      <c r="G27" s="25"/>
      <c r="H27" s="7"/>
      <c r="I27" s="7"/>
      <c r="J27" s="12"/>
    </row>
    <row r="28" ht="12.75" customHeight="1">
      <c r="A28" s="21"/>
      <c r="B28" s="26"/>
      <c r="C28" s="26"/>
      <c r="D28" s="26"/>
      <c r="E28" s="26"/>
      <c r="F28" s="24">
        <f>IF((B28&gt;0),IF(C28&gt;0,(VLOOKUP(B28,Chart!$A$1:$AG$34,HLOOKUP(C28,Chart!$A$1:$AG$34,2,FALSE),FALSE)+IF(D28&gt;0,VLOOKUP(C28,Chart!$A$1:$AG$34,HLOOKUP(D28,Chart!$A$1:$AG$34,2,FALSE),FALSE),0)+IF(E28&gt;0,VLOOKUP(D28,Chart!$A$1:$AG$34,HLOOKUP(E28,Chart!$A$1:$AG$34,2,FALSE),FALSE),0)),0),0)</f>
        <v>0</v>
      </c>
      <c r="G28" s="25"/>
      <c r="H28" s="7"/>
      <c r="I28" s="7"/>
      <c r="J28" s="12"/>
    </row>
    <row r="29" ht="12.75" customHeight="1">
      <c r="A29" s="27"/>
      <c r="B29" s="26"/>
      <c r="C29" s="26"/>
      <c r="D29" s="26"/>
      <c r="E29" s="26"/>
      <c r="F29" s="24">
        <f>IF((B29&gt;0),IF(C29&gt;0,(VLOOKUP(B29,Chart!$A$1:$AG$34,HLOOKUP(C29,Chart!$A$1:$AG$34,2,FALSE),FALSE)+IF(D29&gt;0,VLOOKUP(C29,Chart!$A$1:$AG$34,HLOOKUP(D29,Chart!$A$1:$AG$34,2,FALSE),FALSE),0)+IF(E29&gt;0,VLOOKUP(D29,Chart!$A$1:$AG$34,HLOOKUP(E29,Chart!$A$1:$AG$34,2,FALSE),FALSE),0)),0),0)</f>
        <v>0</v>
      </c>
      <c r="G29" s="25"/>
      <c r="H29" s="7"/>
      <c r="I29" s="7"/>
      <c r="J29" s="12"/>
    </row>
    <row r="30" ht="12.75" customHeight="1">
      <c r="A30" s="27"/>
      <c r="B30" s="26"/>
      <c r="C30" s="26"/>
      <c r="D30" s="26"/>
      <c r="E30" s="26"/>
      <c r="F30" s="24">
        <f>IF((B30&gt;0),IF(C30&gt;0,(VLOOKUP(B30,Chart!$A$1:$AG$34,HLOOKUP(C30,Chart!$A$1:$AG$34,2,FALSE),FALSE)+IF(D30&gt;0,VLOOKUP(C30,Chart!$A$1:$AG$34,HLOOKUP(D30,Chart!$A$1:$AG$34,2,FALSE),FALSE),0)+IF(E30&gt;0,VLOOKUP(D30,Chart!$A$1:$AG$34,HLOOKUP(E30,Chart!$A$1:$AG$34,2,FALSE),FALSE),0)),0),0)</f>
        <v>0</v>
      </c>
      <c r="G30" s="25"/>
      <c r="H30" s="7"/>
      <c r="I30" s="7"/>
      <c r="J30" s="12"/>
    </row>
    <row r="31" ht="12.75" customHeight="1">
      <c r="A31" s="27"/>
      <c r="B31" s="26"/>
      <c r="C31" s="26"/>
      <c r="D31" s="26"/>
      <c r="E31" s="26"/>
      <c r="F31" s="24">
        <f>IF((B31&gt;0),IF(C31&gt;0,(VLOOKUP(B31,Chart!$A$1:$AG$34,HLOOKUP(C31,Chart!$A$1:$AG$34,2,FALSE),FALSE)+IF(D31&gt;0,VLOOKUP(C31,Chart!$A$1:$AG$34,HLOOKUP(D31,Chart!$A$1:$AG$34,2,FALSE),FALSE),0)+IF(E31&gt;0,VLOOKUP(D31,Chart!$A$1:$AG$34,HLOOKUP(E31,Chart!$A$1:$AG$34,2,FALSE),FALSE),0)),0),0)</f>
        <v>0</v>
      </c>
      <c r="G31" s="25"/>
      <c r="H31" s="7"/>
      <c r="I31" s="7"/>
      <c r="J31" s="12"/>
    </row>
    <row r="32" ht="12.75" customHeight="1">
      <c r="A32" s="21"/>
      <c r="B32" s="26"/>
      <c r="C32" s="26"/>
      <c r="D32" s="26"/>
      <c r="E32" s="26"/>
      <c r="F32" s="24">
        <f>IF((B32&gt;0),IF(C32&gt;0,(VLOOKUP(B32,Chart!$A$1:$AG$34,HLOOKUP(C32,Chart!$A$1:$AG$34,2,FALSE),FALSE)+IF(D32&gt;0,VLOOKUP(C32,Chart!$A$1:$AG$34,HLOOKUP(D32,Chart!$A$1:$AG$34,2,FALSE),FALSE),0)+IF(E32&gt;0,VLOOKUP(D32,Chart!$A$1:$AG$34,HLOOKUP(E32,Chart!$A$1:$AG$34,2,FALSE),FALSE),0)),0),0)</f>
        <v>0</v>
      </c>
      <c r="G32" s="25"/>
      <c r="H32" s="7"/>
      <c r="I32" s="7"/>
      <c r="J32" s="12"/>
    </row>
    <row r="33" ht="12.75" customHeight="1">
      <c r="A33" s="21"/>
      <c r="B33" s="26"/>
      <c r="C33" s="26"/>
      <c r="D33" s="26"/>
      <c r="E33" s="26"/>
      <c r="F33" s="24">
        <f>IF((B33&gt;0),IF(C33&gt;0,(VLOOKUP(B33,Chart!$A$1:$AG$34,HLOOKUP(C33,Chart!$A$1:$AG$34,2,FALSE),FALSE)+IF(D33&gt;0,VLOOKUP(C33,Chart!$A$1:$AG$34,HLOOKUP(D33,Chart!$A$1:$AG$34,2,FALSE),FALSE),0)+IF(E33&gt;0,VLOOKUP(D33,Chart!$A$1:$AG$34,HLOOKUP(E33,Chart!$A$1:$AG$34,2,FALSE),FALSE),0)),0),0)</f>
        <v>0</v>
      </c>
      <c r="G33" s="25"/>
      <c r="H33" s="7"/>
      <c r="I33" s="7"/>
      <c r="J33" s="12"/>
    </row>
    <row r="34" ht="12.75" customHeight="1">
      <c r="A34" s="21"/>
      <c r="B34" s="26"/>
      <c r="C34" s="26"/>
      <c r="D34" s="26"/>
      <c r="E34" s="26"/>
      <c r="F34" s="24">
        <f>IF((B34&gt;0),IF(C34&gt;0,(VLOOKUP(B34,Chart!$A$1:$AG$34,HLOOKUP(C34,Chart!$A$1:$AG$34,2,FALSE),FALSE)+IF(D34&gt;0,VLOOKUP(C34,Chart!$A$1:$AG$34,HLOOKUP(D34,Chart!$A$1:$AG$34,2,FALSE),FALSE),0)+IF(E34&gt;0,VLOOKUP(D34,Chart!$A$1:$AG$34,HLOOKUP(E34,Chart!$A$1:$AG$34,2,FALSE),FALSE),0)),0),0)</f>
        <v>0</v>
      </c>
      <c r="G34" s="25"/>
      <c r="H34" s="7"/>
      <c r="I34" s="7"/>
      <c r="J34" s="12"/>
    </row>
    <row r="35" ht="12.75" customHeight="1">
      <c r="A35" s="21"/>
      <c r="B35" s="26"/>
      <c r="C35" s="26"/>
      <c r="D35" s="26"/>
      <c r="E35" s="26"/>
      <c r="F35" s="24">
        <f>IF((B35&gt;0),IF(C35&gt;0,(VLOOKUP(B35,Chart!$A$1:$AG$34,HLOOKUP(C35,Chart!$A$1:$AG$34,2,FALSE),FALSE)+IF(D35&gt;0,VLOOKUP(C35,Chart!$A$1:$AG$34,HLOOKUP(D35,Chart!$A$1:$AG$34,2,FALSE),FALSE),0)+IF(E35&gt;0,VLOOKUP(D35,Chart!$A$1:$AG$34,HLOOKUP(E35,Chart!$A$1:$AG$34,2,FALSE),FALSE),0)),0),0)</f>
        <v>0</v>
      </c>
      <c r="G35" s="25"/>
      <c r="H35" s="7"/>
      <c r="I35" s="7"/>
      <c r="J35" s="12"/>
    </row>
    <row r="36" ht="12.75" customHeight="1">
      <c r="A36" s="21"/>
      <c r="B36" s="26"/>
      <c r="C36" s="26"/>
      <c r="D36" s="26"/>
      <c r="E36" s="26"/>
      <c r="F36" s="24">
        <f>IF((B36&gt;0),IF(C36&gt;0,(VLOOKUP(B36,Chart!$A$1:$AG$34,HLOOKUP(C36,Chart!$A$1:$AG$34,2,FALSE),FALSE)+IF(D36&gt;0,VLOOKUP(C36,Chart!$A$1:$AG$34,HLOOKUP(D36,Chart!$A$1:$AG$34,2,FALSE),FALSE),0)+IF(E36&gt;0,VLOOKUP(D36,Chart!$A$1:$AG$34,HLOOKUP(E36,Chart!$A$1:$AG$34,2,FALSE),FALSE),0)),0),0)</f>
        <v>0</v>
      </c>
      <c r="G36" s="25"/>
      <c r="H36" s="7"/>
      <c r="I36" s="7"/>
      <c r="J36" s="12"/>
    </row>
    <row r="37" ht="12.75" customHeight="1">
      <c r="A37" s="21"/>
      <c r="B37" s="26"/>
      <c r="C37" s="26"/>
      <c r="D37" s="26"/>
      <c r="E37" s="26"/>
      <c r="F37" s="24">
        <f>IF((B37&gt;0),IF(C37&gt;0,(VLOOKUP(B37,Chart!$A$1:$AG$34,HLOOKUP(C37,Chart!$A$1:$AG$34,2,FALSE),FALSE)+IF(D37&gt;0,VLOOKUP(C37,Chart!$A$1:$AG$34,HLOOKUP(D37,Chart!$A$1:$AG$34,2,FALSE),FALSE),0)+IF(E37&gt;0,VLOOKUP(D37,Chart!$A$1:$AG$34,HLOOKUP(E37,Chart!$A$1:$AG$34,2,FALSE),FALSE),0)),0),0)</f>
        <v>0</v>
      </c>
      <c r="G37" s="25"/>
      <c r="H37" s="7"/>
      <c r="I37" s="7"/>
      <c r="J37" s="12"/>
    </row>
    <row r="38" ht="12.75" customHeight="1">
      <c r="A38" s="21"/>
      <c r="B38" s="26"/>
      <c r="C38" s="26"/>
      <c r="D38" s="26"/>
      <c r="E38" s="26"/>
      <c r="F38" s="24">
        <f>IF((B38&gt;0),IF(C38&gt;0,(VLOOKUP(B38,Chart!$A$1:$AG$34,HLOOKUP(C38,Chart!$A$1:$AG$34,2,FALSE),FALSE)+IF(D38&gt;0,VLOOKUP(C38,Chart!$A$1:$AG$34,HLOOKUP(D38,Chart!$A$1:$AG$34,2,FALSE),FALSE),0)+IF(E38&gt;0,VLOOKUP(D38,Chart!$A$1:$AG$34,HLOOKUP(E38,Chart!$A$1:$AG$34,2,FALSE),FALSE),0)),0),0)</f>
        <v>0</v>
      </c>
      <c r="G38" s="25"/>
      <c r="H38" s="7"/>
      <c r="I38" s="7"/>
      <c r="J38" s="12"/>
    </row>
    <row r="39" ht="12.75" customHeight="1">
      <c r="A39" s="27"/>
      <c r="B39" s="26"/>
      <c r="C39" s="26"/>
      <c r="D39" s="26"/>
      <c r="E39" s="26"/>
      <c r="F39" s="24">
        <f>IF((B39&gt;0),IF(C39&gt;0,(VLOOKUP(B39,Chart!$A$1:$AG$34,HLOOKUP(C39,Chart!$A$1:$AG$34,2,FALSE),FALSE)+IF(D39&gt;0,VLOOKUP(C39,Chart!$A$1:$AG$34,HLOOKUP(D39,Chart!$A$1:$AG$34,2,FALSE),FALSE),0)+IF(E39&gt;0,VLOOKUP(D39,Chart!$A$1:$AG$34,HLOOKUP(E39,Chart!$A$1:$AG$34,2,FALSE),FALSE),0)),0),0)</f>
        <v>0</v>
      </c>
      <c r="G39" s="25"/>
      <c r="H39" s="7"/>
      <c r="I39" s="7"/>
      <c r="J39" s="12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ht="12.75" customHeight="1">
      <c r="A40" s="29"/>
      <c r="B40" s="30"/>
      <c r="C40" s="30"/>
      <c r="D40" s="31" t="s">
        <v>20</v>
      </c>
      <c r="E40" s="32"/>
      <c r="F40" s="50">
        <f>SUM(F13:F39)</f>
        <v>0</v>
      </c>
      <c r="G40" s="34" t="s">
        <v>21</v>
      </c>
      <c r="H40" s="51">
        <f>'Page 1'!$H$40</f>
        <v>0.655</v>
      </c>
      <c r="I40" s="52">
        <f>F40*H40</f>
        <v>0</v>
      </c>
      <c r="J40" s="12"/>
    </row>
    <row r="41" ht="12.75" customHeight="1">
      <c r="A41" s="37" t="s">
        <v>22</v>
      </c>
      <c r="F41" s="30"/>
      <c r="I41" s="30"/>
      <c r="J41" s="30"/>
    </row>
    <row r="42" ht="12.75" customHeight="1">
      <c r="E42" s="2"/>
      <c r="F42" s="2"/>
      <c r="G42" s="2"/>
      <c r="H42" s="2"/>
      <c r="I42" s="2"/>
      <c r="J42" s="2"/>
    </row>
    <row r="43" ht="12.75" customHeight="1">
      <c r="E43" s="2"/>
      <c r="F43" s="2"/>
      <c r="G43" s="3" t="s">
        <v>23</v>
      </c>
      <c r="H43" s="39">
        <v>3.0</v>
      </c>
      <c r="I43" s="3" t="s">
        <v>24</v>
      </c>
      <c r="J43" s="8"/>
    </row>
    <row r="44" ht="12.75" customHeight="1">
      <c r="A44" s="37"/>
      <c r="B44" s="37"/>
      <c r="C44" s="37"/>
      <c r="D44" s="37"/>
      <c r="E44" s="2"/>
      <c r="F44" s="2"/>
      <c r="G44" s="2"/>
      <c r="H44" s="29"/>
      <c r="I44" s="2"/>
      <c r="J44" s="29"/>
    </row>
    <row r="45" ht="12.75" customHeight="1">
      <c r="A45" s="40"/>
      <c r="B45" s="40"/>
      <c r="C45" s="40"/>
      <c r="D45" s="40"/>
    </row>
    <row r="46" ht="12.75" customHeight="1">
      <c r="A46" s="8"/>
      <c r="B46" s="8"/>
      <c r="C46" s="8"/>
      <c r="D46" s="8"/>
      <c r="F46" s="8"/>
      <c r="G46" s="8"/>
      <c r="H46" s="8"/>
      <c r="I46" s="8"/>
    </row>
    <row r="47" ht="12.75" customHeight="1">
      <c r="A47" s="41" t="s">
        <v>25</v>
      </c>
      <c r="B47" s="42"/>
      <c r="C47" s="42"/>
      <c r="D47" s="42"/>
      <c r="F47" s="41" t="s">
        <v>26</v>
      </c>
      <c r="G47" s="42"/>
      <c r="H47" s="42"/>
      <c r="I47" s="42"/>
    </row>
    <row r="48" ht="12.75" customHeight="1">
      <c r="A48" s="2"/>
    </row>
    <row r="49" ht="12.75" customHeight="1">
      <c r="A49" s="43"/>
      <c r="B49" s="5"/>
      <c r="F49" s="39"/>
      <c r="G49" s="5"/>
    </row>
    <row r="50" ht="12.75" customHeight="1">
      <c r="A50" s="29" t="s">
        <v>14</v>
      </c>
      <c r="B50" s="30"/>
      <c r="F50" s="29" t="s">
        <v>14</v>
      </c>
      <c r="G50" s="30"/>
    </row>
    <row r="51" ht="12.75" customHeight="1">
      <c r="A51" s="2"/>
    </row>
    <row r="52" ht="12.75" customHeight="1">
      <c r="A52" s="2"/>
    </row>
    <row r="53" ht="12.75" customHeight="1">
      <c r="A53" s="2"/>
    </row>
    <row r="54" ht="12.75" customHeight="1">
      <c r="A54" s="2"/>
    </row>
    <row r="55" ht="12.75" customHeight="1">
      <c r="A55" s="2"/>
    </row>
    <row r="56" ht="12.75" customHeight="1">
      <c r="A56" s="2"/>
    </row>
    <row r="57" ht="12.75" customHeight="1">
      <c r="A57" s="2"/>
    </row>
    <row r="58" ht="12.75" customHeight="1">
      <c r="A58" s="2"/>
    </row>
    <row r="59" ht="12.75" customHeight="1">
      <c r="A59" s="2"/>
    </row>
    <row r="60" ht="12.75" customHeight="1">
      <c r="A60" s="2"/>
    </row>
    <row r="61" ht="12.75" customHeight="1">
      <c r="A61" s="2"/>
    </row>
    <row r="62" ht="12.75" customHeight="1">
      <c r="A62" s="2"/>
    </row>
    <row r="63" ht="12.75" customHeight="1">
      <c r="A63" s="2"/>
    </row>
    <row r="64" ht="12.75" customHeight="1">
      <c r="A64" s="2"/>
    </row>
    <row r="65" ht="12.75" customHeight="1">
      <c r="A65" s="2"/>
    </row>
    <row r="66" ht="12.75" customHeight="1">
      <c r="A66" s="2"/>
    </row>
    <row r="67" ht="12.75" customHeight="1">
      <c r="A67" s="2"/>
    </row>
    <row r="68" ht="12.75" customHeight="1">
      <c r="A68" s="2"/>
    </row>
    <row r="69" ht="12.75" customHeight="1">
      <c r="A69" s="2"/>
    </row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0">
    <mergeCell ref="A1:J1"/>
    <mergeCell ref="A2:J2"/>
    <mergeCell ref="A4:C4"/>
    <mergeCell ref="D4:I4"/>
    <mergeCell ref="A5:C5"/>
    <mergeCell ref="D5:I5"/>
    <mergeCell ref="A6:C6"/>
    <mergeCell ref="D6:I6"/>
    <mergeCell ref="A8:J8"/>
    <mergeCell ref="B9:C9"/>
    <mergeCell ref="D9:E9"/>
    <mergeCell ref="H9:I9"/>
    <mergeCell ref="B10:C10"/>
    <mergeCell ref="D10:E10"/>
    <mergeCell ref="H10:I10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9:J39"/>
    <mergeCell ref="D40:E40"/>
    <mergeCell ref="I40:J40"/>
    <mergeCell ref="A41:D43"/>
    <mergeCell ref="A47:D47"/>
    <mergeCell ref="F47:I47"/>
    <mergeCell ref="A49:B49"/>
    <mergeCell ref="F49:G49"/>
    <mergeCell ref="G32:J32"/>
    <mergeCell ref="G33:J33"/>
    <mergeCell ref="G34:J34"/>
    <mergeCell ref="G35:J35"/>
    <mergeCell ref="G36:J36"/>
    <mergeCell ref="G37:J37"/>
    <mergeCell ref="G38:J38"/>
  </mergeCells>
  <dataValidations>
    <dataValidation type="list" allowBlank="1" sqref="B13:E39">
      <formula1>Chart!$A$3:$A$34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8.0"/>
    <col customWidth="1" min="2" max="33" width="6.13"/>
  </cols>
  <sheetData>
    <row r="1" ht="17.25" customHeight="1">
      <c r="A1" s="53" t="s">
        <v>28</v>
      </c>
      <c r="B1" s="54" t="s">
        <v>29</v>
      </c>
      <c r="C1" s="54" t="s">
        <v>30</v>
      </c>
      <c r="D1" s="54" t="s">
        <v>31</v>
      </c>
      <c r="E1" s="54" t="s">
        <v>32</v>
      </c>
      <c r="F1" s="54" t="s">
        <v>33</v>
      </c>
      <c r="G1" s="54" t="s">
        <v>34</v>
      </c>
      <c r="H1" s="54" t="s">
        <v>35</v>
      </c>
      <c r="I1" s="54" t="s">
        <v>36</v>
      </c>
      <c r="J1" s="54" t="s">
        <v>37</v>
      </c>
      <c r="K1" s="54" t="s">
        <v>38</v>
      </c>
      <c r="L1" s="54" t="s">
        <v>39</v>
      </c>
      <c r="M1" s="54" t="s">
        <v>40</v>
      </c>
      <c r="N1" s="54" t="s">
        <v>41</v>
      </c>
      <c r="O1" s="54" t="s">
        <v>42</v>
      </c>
      <c r="P1" s="54" t="s">
        <v>43</v>
      </c>
      <c r="Q1" s="54" t="s">
        <v>44</v>
      </c>
      <c r="R1" s="54" t="s">
        <v>45</v>
      </c>
      <c r="S1" s="54" t="s">
        <v>46</v>
      </c>
      <c r="T1" s="54" t="s">
        <v>47</v>
      </c>
      <c r="U1" s="54" t="s">
        <v>48</v>
      </c>
      <c r="V1" s="54" t="s">
        <v>49</v>
      </c>
      <c r="W1" s="54" t="s">
        <v>50</v>
      </c>
      <c r="X1" s="54" t="s">
        <v>51</v>
      </c>
      <c r="Y1" s="54" t="s">
        <v>52</v>
      </c>
      <c r="Z1" s="54" t="s">
        <v>53</v>
      </c>
      <c r="AA1" s="54" t="s">
        <v>54</v>
      </c>
      <c r="AB1" s="54" t="s">
        <v>55</v>
      </c>
      <c r="AC1" s="54" t="s">
        <v>56</v>
      </c>
      <c r="AD1" s="54" t="s">
        <v>57</v>
      </c>
      <c r="AE1" s="54" t="s">
        <v>58</v>
      </c>
      <c r="AF1" s="55" t="s">
        <v>59</v>
      </c>
      <c r="AG1" s="56" t="s">
        <v>60</v>
      </c>
    </row>
    <row r="2" ht="17.25" customHeight="1">
      <c r="A2" s="57" t="s">
        <v>61</v>
      </c>
      <c r="B2" s="58">
        <v>2.0</v>
      </c>
      <c r="C2" s="59">
        <v>3.0</v>
      </c>
      <c r="D2" s="59">
        <v>4.0</v>
      </c>
      <c r="E2" s="59">
        <v>5.0</v>
      </c>
      <c r="F2" s="59">
        <v>6.0</v>
      </c>
      <c r="G2" s="59">
        <v>7.0</v>
      </c>
      <c r="H2" s="59">
        <v>8.0</v>
      </c>
      <c r="I2" s="59">
        <v>9.0</v>
      </c>
      <c r="J2" s="59">
        <v>10.0</v>
      </c>
      <c r="K2" s="59">
        <v>11.0</v>
      </c>
      <c r="L2" s="59">
        <v>12.0</v>
      </c>
      <c r="M2" s="59">
        <v>13.0</v>
      </c>
      <c r="N2" s="59">
        <v>14.0</v>
      </c>
      <c r="O2" s="59">
        <v>15.0</v>
      </c>
      <c r="P2" s="59">
        <v>16.0</v>
      </c>
      <c r="Q2" s="59">
        <v>17.0</v>
      </c>
      <c r="R2" s="59">
        <v>18.0</v>
      </c>
      <c r="S2" s="59">
        <v>19.0</v>
      </c>
      <c r="T2" s="59">
        <v>20.0</v>
      </c>
      <c r="U2" s="59">
        <v>21.0</v>
      </c>
      <c r="V2" s="59">
        <v>22.0</v>
      </c>
      <c r="W2" s="59">
        <v>23.0</v>
      </c>
      <c r="X2" s="59">
        <v>24.0</v>
      </c>
      <c r="Y2" s="59">
        <v>25.0</v>
      </c>
      <c r="Z2" s="59">
        <v>26.0</v>
      </c>
      <c r="AA2" s="59">
        <v>27.0</v>
      </c>
      <c r="AB2" s="59">
        <v>28.0</v>
      </c>
      <c r="AC2" s="59">
        <v>29.0</v>
      </c>
      <c r="AD2" s="59">
        <v>30.0</v>
      </c>
      <c r="AE2" s="59">
        <v>31.0</v>
      </c>
      <c r="AF2" s="59">
        <v>32.0</v>
      </c>
      <c r="AG2" s="59">
        <v>33.0</v>
      </c>
    </row>
    <row r="3" ht="17.25" customHeight="1">
      <c r="A3" s="57" t="s">
        <v>29</v>
      </c>
      <c r="B3" s="60" t="s">
        <v>29</v>
      </c>
      <c r="C3" s="61">
        <v>4.6</v>
      </c>
      <c r="D3" s="61">
        <v>2.1</v>
      </c>
      <c r="E3" s="61">
        <v>10.0</v>
      </c>
      <c r="F3" s="61">
        <v>10.0</v>
      </c>
      <c r="G3" s="61">
        <v>5.2</v>
      </c>
      <c r="H3" s="61">
        <v>5.2</v>
      </c>
      <c r="I3" s="61">
        <v>0.3</v>
      </c>
      <c r="J3" s="61">
        <v>5.9</v>
      </c>
      <c r="K3" s="61">
        <v>4.2</v>
      </c>
      <c r="L3" s="61">
        <v>4.3</v>
      </c>
      <c r="M3" s="61">
        <v>1.6</v>
      </c>
      <c r="N3" s="61">
        <v>1.7</v>
      </c>
      <c r="O3" s="61">
        <v>4.4</v>
      </c>
      <c r="P3" s="61">
        <v>6.0</v>
      </c>
      <c r="Q3" s="61">
        <v>2.9</v>
      </c>
      <c r="R3" s="61">
        <v>5.0</v>
      </c>
      <c r="S3" s="61">
        <v>3.7</v>
      </c>
      <c r="T3" s="61">
        <v>8.4</v>
      </c>
      <c r="U3" s="61">
        <v>4.2</v>
      </c>
      <c r="V3" s="61">
        <v>9.5</v>
      </c>
      <c r="W3" s="61">
        <v>5.4</v>
      </c>
      <c r="X3" s="61">
        <v>1.5</v>
      </c>
      <c r="Y3" s="61">
        <v>3.9</v>
      </c>
      <c r="Z3" s="61">
        <v>2.3</v>
      </c>
      <c r="AA3" s="61">
        <v>3.7</v>
      </c>
      <c r="AB3" s="61">
        <v>2.1</v>
      </c>
      <c r="AC3" s="61">
        <v>4.9</v>
      </c>
      <c r="AD3" s="61">
        <v>5.2</v>
      </c>
      <c r="AE3" s="61">
        <v>1.8</v>
      </c>
      <c r="AF3" s="61">
        <v>1.0</v>
      </c>
      <c r="AG3" s="61">
        <v>10.2</v>
      </c>
    </row>
    <row r="4" ht="17.25" customHeight="1">
      <c r="A4" s="57" t="s">
        <v>30</v>
      </c>
      <c r="B4" s="59">
        <v>4.6</v>
      </c>
      <c r="C4" s="60" t="s">
        <v>30</v>
      </c>
      <c r="D4" s="61">
        <v>5.8</v>
      </c>
      <c r="E4" s="61">
        <v>8.2</v>
      </c>
      <c r="F4" s="61">
        <v>8.2</v>
      </c>
      <c r="G4" s="61">
        <v>0.6</v>
      </c>
      <c r="H4" s="61">
        <v>8.1</v>
      </c>
      <c r="I4" s="61">
        <v>4.6</v>
      </c>
      <c r="J4" s="61">
        <v>4.2</v>
      </c>
      <c r="K4" s="61">
        <v>1.2</v>
      </c>
      <c r="L4" s="61">
        <v>7.0</v>
      </c>
      <c r="M4" s="61">
        <v>3.0</v>
      </c>
      <c r="N4" s="61">
        <v>6.1</v>
      </c>
      <c r="O4" s="61">
        <v>8.2</v>
      </c>
      <c r="P4" s="61">
        <v>4.2</v>
      </c>
      <c r="Q4" s="61">
        <v>7.1</v>
      </c>
      <c r="R4" s="61">
        <v>1.2</v>
      </c>
      <c r="S4" s="61">
        <v>7.6</v>
      </c>
      <c r="T4" s="61">
        <v>6.4</v>
      </c>
      <c r="U4" s="61">
        <v>8.8</v>
      </c>
      <c r="V4" s="61">
        <v>6.1</v>
      </c>
      <c r="W4" s="61">
        <v>2.4</v>
      </c>
      <c r="X4" s="61">
        <v>5.2</v>
      </c>
      <c r="Y4" s="61">
        <v>8.6</v>
      </c>
      <c r="Z4" s="61">
        <v>4.0</v>
      </c>
      <c r="AA4" s="61">
        <v>8.2</v>
      </c>
      <c r="AB4" s="61">
        <v>2.2</v>
      </c>
      <c r="AC4" s="61">
        <v>6.6</v>
      </c>
      <c r="AD4" s="61">
        <v>9.1</v>
      </c>
      <c r="AE4" s="61">
        <v>3.8</v>
      </c>
      <c r="AF4" s="61">
        <v>5.6</v>
      </c>
      <c r="AG4" s="61">
        <v>8.3</v>
      </c>
    </row>
    <row r="5" ht="17.25" customHeight="1">
      <c r="A5" s="57" t="s">
        <v>31</v>
      </c>
      <c r="B5" s="59">
        <v>2.1</v>
      </c>
      <c r="C5" s="61">
        <v>5.8</v>
      </c>
      <c r="D5" s="60" t="s">
        <v>31</v>
      </c>
      <c r="E5" s="61">
        <v>10.9</v>
      </c>
      <c r="F5" s="61">
        <v>10.9</v>
      </c>
      <c r="G5" s="61">
        <v>6.3</v>
      </c>
      <c r="H5" s="61">
        <v>3.6</v>
      </c>
      <c r="I5" s="61">
        <v>2.0</v>
      </c>
      <c r="J5" s="61">
        <v>6.9</v>
      </c>
      <c r="K5" s="61">
        <v>5.4</v>
      </c>
      <c r="L5" s="61">
        <v>2.7</v>
      </c>
      <c r="M5" s="61">
        <v>2.8</v>
      </c>
      <c r="N5" s="61">
        <v>1.9</v>
      </c>
      <c r="O5" s="61">
        <v>2.6</v>
      </c>
      <c r="P5" s="61">
        <v>6.9</v>
      </c>
      <c r="Q5" s="61">
        <v>1.1</v>
      </c>
      <c r="R5" s="61">
        <v>6.2</v>
      </c>
      <c r="S5" s="61">
        <v>2.4</v>
      </c>
      <c r="T5" s="61">
        <v>9.4</v>
      </c>
      <c r="U5" s="61">
        <v>2.6</v>
      </c>
      <c r="V5" s="61">
        <v>10.4</v>
      </c>
      <c r="W5" s="61">
        <v>5.9</v>
      </c>
      <c r="X5" s="61">
        <v>0.9</v>
      </c>
      <c r="Y5" s="61">
        <v>2.3</v>
      </c>
      <c r="Z5" s="61">
        <v>3.3</v>
      </c>
      <c r="AA5" s="61">
        <v>2.1</v>
      </c>
      <c r="AB5" s="61">
        <v>3.7</v>
      </c>
      <c r="AC5" s="61">
        <v>3.3</v>
      </c>
      <c r="AD5" s="61">
        <v>3.5</v>
      </c>
      <c r="AE5" s="61">
        <v>3.0</v>
      </c>
      <c r="AF5" s="61">
        <v>1.8</v>
      </c>
      <c r="AG5" s="61">
        <v>13.3</v>
      </c>
    </row>
    <row r="6" ht="17.25" customHeight="1">
      <c r="A6" s="57" t="s">
        <v>32</v>
      </c>
      <c r="B6" s="61">
        <v>10.0</v>
      </c>
      <c r="C6" s="59">
        <v>8.2</v>
      </c>
      <c r="D6" s="59">
        <v>10.9</v>
      </c>
      <c r="E6" s="60" t="s">
        <v>32</v>
      </c>
      <c r="F6" s="59" t="s">
        <v>33</v>
      </c>
      <c r="G6" s="61">
        <v>7.8</v>
      </c>
      <c r="H6" s="61">
        <v>14.0</v>
      </c>
      <c r="I6" s="61">
        <v>10.3</v>
      </c>
      <c r="J6" s="61">
        <v>4.5</v>
      </c>
      <c r="K6" s="61">
        <v>9.1</v>
      </c>
      <c r="L6" s="61">
        <v>13.4</v>
      </c>
      <c r="M6" s="61">
        <v>9.4</v>
      </c>
      <c r="N6" s="61">
        <v>9.6</v>
      </c>
      <c r="O6" s="61">
        <v>11.3</v>
      </c>
      <c r="P6" s="61">
        <v>4.6</v>
      </c>
      <c r="Q6" s="61">
        <v>10.3</v>
      </c>
      <c r="R6" s="61">
        <v>8.1</v>
      </c>
      <c r="S6" s="61">
        <v>10.7</v>
      </c>
      <c r="T6" s="61">
        <v>2.0</v>
      </c>
      <c r="U6" s="61">
        <v>13.5</v>
      </c>
      <c r="V6" s="61">
        <v>1.8</v>
      </c>
      <c r="W6" s="61">
        <v>6.2</v>
      </c>
      <c r="X6" s="61">
        <v>10.2</v>
      </c>
      <c r="Y6" s="61">
        <v>12.4</v>
      </c>
      <c r="Z6" s="61">
        <v>7.9</v>
      </c>
      <c r="AA6" s="61">
        <v>12.8</v>
      </c>
      <c r="AB6" s="61">
        <v>10.3</v>
      </c>
      <c r="AC6" s="61">
        <v>13.5</v>
      </c>
      <c r="AD6" s="61">
        <v>12.2</v>
      </c>
      <c r="AE6" s="61">
        <v>11.0</v>
      </c>
      <c r="AF6" s="61">
        <v>9.3</v>
      </c>
      <c r="AG6" s="61">
        <v>0.0</v>
      </c>
    </row>
    <row r="7" ht="17.25" customHeight="1">
      <c r="A7" s="57" t="s">
        <v>33</v>
      </c>
      <c r="B7" s="61">
        <v>10.0</v>
      </c>
      <c r="C7" s="59">
        <v>8.2</v>
      </c>
      <c r="D7" s="59">
        <v>10.9</v>
      </c>
      <c r="E7" s="62" t="s">
        <v>32</v>
      </c>
      <c r="F7" s="60" t="s">
        <v>33</v>
      </c>
      <c r="G7" s="61">
        <v>7.8</v>
      </c>
      <c r="H7" s="61">
        <v>14.0</v>
      </c>
      <c r="I7" s="61">
        <v>10.3</v>
      </c>
      <c r="J7" s="61">
        <v>4.5</v>
      </c>
      <c r="K7" s="61">
        <v>9.1</v>
      </c>
      <c r="L7" s="61">
        <v>13.4</v>
      </c>
      <c r="M7" s="61">
        <v>9.4</v>
      </c>
      <c r="N7" s="61">
        <v>9.6</v>
      </c>
      <c r="O7" s="61">
        <v>11.3</v>
      </c>
      <c r="P7" s="61">
        <v>4.6</v>
      </c>
      <c r="Q7" s="61">
        <v>10.3</v>
      </c>
      <c r="R7" s="61">
        <v>8.1</v>
      </c>
      <c r="S7" s="61">
        <v>10.7</v>
      </c>
      <c r="T7" s="61">
        <v>2.0</v>
      </c>
      <c r="U7" s="61">
        <v>13.5</v>
      </c>
      <c r="V7" s="61">
        <v>1.8</v>
      </c>
      <c r="W7" s="61">
        <v>6.2</v>
      </c>
      <c r="X7" s="61">
        <v>10.2</v>
      </c>
      <c r="Y7" s="61">
        <v>12.4</v>
      </c>
      <c r="Z7" s="61">
        <v>7.9</v>
      </c>
      <c r="AA7" s="61">
        <v>12.8</v>
      </c>
      <c r="AB7" s="61">
        <v>10.3</v>
      </c>
      <c r="AC7" s="61">
        <v>13.5</v>
      </c>
      <c r="AD7" s="61">
        <v>12.2</v>
      </c>
      <c r="AE7" s="61">
        <v>11.0</v>
      </c>
      <c r="AF7" s="61">
        <v>9.3</v>
      </c>
      <c r="AG7" s="61">
        <v>0.2</v>
      </c>
    </row>
    <row r="8" ht="17.25" customHeight="1">
      <c r="A8" s="57" t="s">
        <v>34</v>
      </c>
      <c r="B8" s="59">
        <v>5.2</v>
      </c>
      <c r="C8" s="59">
        <v>0.6</v>
      </c>
      <c r="D8" s="59">
        <v>6.3</v>
      </c>
      <c r="E8" s="59">
        <v>7.8</v>
      </c>
      <c r="F8" s="59">
        <v>7.8</v>
      </c>
      <c r="G8" s="63" t="s">
        <v>34</v>
      </c>
      <c r="H8" s="61">
        <v>8.6</v>
      </c>
      <c r="I8" s="61">
        <v>4.8</v>
      </c>
      <c r="J8" s="61">
        <v>3.6</v>
      </c>
      <c r="K8" s="61">
        <v>1.6</v>
      </c>
      <c r="L8" s="61">
        <v>7.4</v>
      </c>
      <c r="M8" s="61">
        <v>3.5</v>
      </c>
      <c r="N8" s="61">
        <v>6.0</v>
      </c>
      <c r="O8" s="61">
        <v>7.5</v>
      </c>
      <c r="P8" s="61">
        <v>3.7</v>
      </c>
      <c r="Q8" s="61">
        <v>6.6</v>
      </c>
      <c r="R8" s="61">
        <v>1.7</v>
      </c>
      <c r="S8" s="61">
        <v>6.9</v>
      </c>
      <c r="T8" s="61">
        <v>5.8</v>
      </c>
      <c r="U8" s="61">
        <v>9.8</v>
      </c>
      <c r="V8" s="61">
        <v>5.6</v>
      </c>
      <c r="W8" s="61">
        <v>1.9</v>
      </c>
      <c r="X8" s="61">
        <v>6.5</v>
      </c>
      <c r="Y8" s="61">
        <v>8.8</v>
      </c>
      <c r="Z8" s="61">
        <v>3.5</v>
      </c>
      <c r="AA8" s="61">
        <v>8.6</v>
      </c>
      <c r="AB8" s="61">
        <v>2.6</v>
      </c>
      <c r="AC8" s="61">
        <v>7.5</v>
      </c>
      <c r="AD8" s="61">
        <v>8.5</v>
      </c>
      <c r="AE8" s="61">
        <v>4.0</v>
      </c>
      <c r="AF8" s="61">
        <v>5.6</v>
      </c>
      <c r="AG8" s="61">
        <v>8.0</v>
      </c>
    </row>
    <row r="9" ht="17.25" customHeight="1">
      <c r="A9" s="57" t="s">
        <v>35</v>
      </c>
      <c r="B9" s="59">
        <v>5.2</v>
      </c>
      <c r="C9" s="61">
        <v>8.1</v>
      </c>
      <c r="D9" s="59">
        <v>3.6</v>
      </c>
      <c r="E9" s="61">
        <v>14.0</v>
      </c>
      <c r="F9" s="61">
        <v>14.0</v>
      </c>
      <c r="G9" s="61">
        <v>8.6</v>
      </c>
      <c r="H9" s="63" t="s">
        <v>35</v>
      </c>
      <c r="I9" s="61">
        <v>4.6</v>
      </c>
      <c r="J9" s="61">
        <v>9.7</v>
      </c>
      <c r="K9" s="61">
        <v>7.5</v>
      </c>
      <c r="L9" s="61">
        <v>2.4</v>
      </c>
      <c r="M9" s="61">
        <v>5.5</v>
      </c>
      <c r="N9" s="61">
        <v>4.6</v>
      </c>
      <c r="O9" s="61">
        <v>2.7</v>
      </c>
      <c r="P9" s="61">
        <v>9.8</v>
      </c>
      <c r="Q9" s="61">
        <v>4.1</v>
      </c>
      <c r="R9" s="61">
        <v>9.1</v>
      </c>
      <c r="S9" s="61">
        <v>4.2</v>
      </c>
      <c r="T9" s="61">
        <v>12.2</v>
      </c>
      <c r="U9" s="61">
        <v>0.5</v>
      </c>
      <c r="V9" s="61">
        <v>13.1</v>
      </c>
      <c r="W9" s="61">
        <v>9.3</v>
      </c>
      <c r="X9" s="61">
        <v>4.3</v>
      </c>
      <c r="Y9" s="61">
        <v>2.1</v>
      </c>
      <c r="Z9" s="61">
        <v>6.3</v>
      </c>
      <c r="AA9" s="61">
        <v>1.6</v>
      </c>
      <c r="AB9" s="61">
        <v>5.9</v>
      </c>
      <c r="AC9" s="61">
        <v>1.4</v>
      </c>
      <c r="AD9" s="61">
        <v>2.3</v>
      </c>
      <c r="AE9" s="61">
        <v>5.4</v>
      </c>
      <c r="AF9" s="61">
        <v>5.0</v>
      </c>
      <c r="AG9" s="61">
        <v>16.8</v>
      </c>
    </row>
    <row r="10" ht="17.25" customHeight="1">
      <c r="A10" s="57" t="s">
        <v>36</v>
      </c>
      <c r="B10" s="59">
        <v>0.3</v>
      </c>
      <c r="C10" s="59">
        <v>4.6</v>
      </c>
      <c r="D10" s="61">
        <v>2.0</v>
      </c>
      <c r="E10" s="59">
        <v>10.3</v>
      </c>
      <c r="F10" s="59">
        <v>10.3</v>
      </c>
      <c r="G10" s="61">
        <v>4.8</v>
      </c>
      <c r="H10" s="61">
        <v>4.6</v>
      </c>
      <c r="I10" s="63" t="s">
        <v>36</v>
      </c>
      <c r="J10" s="61">
        <v>6.2</v>
      </c>
      <c r="K10" s="61">
        <v>3.3</v>
      </c>
      <c r="L10" s="61">
        <v>4.0</v>
      </c>
      <c r="M10" s="61">
        <v>1.3</v>
      </c>
      <c r="N10" s="61">
        <v>2.0</v>
      </c>
      <c r="O10" s="61">
        <v>4.5</v>
      </c>
      <c r="P10" s="61">
        <v>6.3</v>
      </c>
      <c r="Q10" s="61">
        <v>3.0</v>
      </c>
      <c r="R10" s="61">
        <v>4.9</v>
      </c>
      <c r="S10" s="61">
        <v>3.8</v>
      </c>
      <c r="T10" s="61">
        <v>8.7</v>
      </c>
      <c r="U10" s="61">
        <v>4.0</v>
      </c>
      <c r="V10" s="61">
        <v>9.6</v>
      </c>
      <c r="W10" s="61">
        <v>4.9</v>
      </c>
      <c r="X10" s="61">
        <v>1.2</v>
      </c>
      <c r="Y10" s="61">
        <v>3.6</v>
      </c>
      <c r="Z10" s="61">
        <v>2.6</v>
      </c>
      <c r="AA10" s="61">
        <v>3.5</v>
      </c>
      <c r="AB10" s="61">
        <v>1.8</v>
      </c>
      <c r="AC10" s="61">
        <v>4.2</v>
      </c>
      <c r="AD10" s="61">
        <v>5.5</v>
      </c>
      <c r="AE10" s="61">
        <v>1.2</v>
      </c>
      <c r="AF10" s="61">
        <v>1.2</v>
      </c>
      <c r="AG10" s="61">
        <v>12.1</v>
      </c>
    </row>
    <row r="11" ht="17.25" customHeight="1">
      <c r="A11" s="57" t="s">
        <v>37</v>
      </c>
      <c r="B11" s="59">
        <v>5.9</v>
      </c>
      <c r="C11" s="61">
        <v>4.2</v>
      </c>
      <c r="D11" s="59">
        <v>6.9</v>
      </c>
      <c r="E11" s="61">
        <v>4.5</v>
      </c>
      <c r="F11" s="61">
        <v>4.5</v>
      </c>
      <c r="G11" s="61">
        <v>3.6</v>
      </c>
      <c r="H11" s="61">
        <v>9.7</v>
      </c>
      <c r="I11" s="61">
        <v>6.2</v>
      </c>
      <c r="J11" s="63" t="s">
        <v>37</v>
      </c>
      <c r="K11" s="61">
        <v>5.0</v>
      </c>
      <c r="L11" s="61">
        <v>9.2</v>
      </c>
      <c r="M11" s="61">
        <v>5.2</v>
      </c>
      <c r="N11" s="61">
        <v>5.5</v>
      </c>
      <c r="O11" s="61">
        <v>7.1</v>
      </c>
      <c r="P11" s="61">
        <v>0.4</v>
      </c>
      <c r="Q11" s="61">
        <v>6.2</v>
      </c>
      <c r="R11" s="61">
        <v>3.8</v>
      </c>
      <c r="S11" s="61">
        <v>6.4</v>
      </c>
      <c r="T11" s="61">
        <v>2.8</v>
      </c>
      <c r="U11" s="61">
        <v>9.4</v>
      </c>
      <c r="V11" s="61">
        <v>3.7</v>
      </c>
      <c r="W11" s="61">
        <v>2.1</v>
      </c>
      <c r="X11" s="61">
        <v>6.1</v>
      </c>
      <c r="Y11" s="61">
        <v>8.3</v>
      </c>
      <c r="Z11" s="61">
        <v>3.8</v>
      </c>
      <c r="AA11" s="61">
        <v>8.7</v>
      </c>
      <c r="AB11" s="61">
        <v>6.2</v>
      </c>
      <c r="AC11" s="61">
        <v>9.4</v>
      </c>
      <c r="AD11" s="61">
        <v>8.1</v>
      </c>
      <c r="AE11" s="61">
        <v>6.9</v>
      </c>
      <c r="AF11" s="61">
        <v>5.2</v>
      </c>
      <c r="AG11" s="61">
        <v>4.3</v>
      </c>
    </row>
    <row r="12" ht="17.25" customHeight="1">
      <c r="A12" s="57" t="s">
        <v>38</v>
      </c>
      <c r="B12" s="61">
        <v>4.2</v>
      </c>
      <c r="C12" s="61">
        <v>1.2</v>
      </c>
      <c r="D12" s="59">
        <v>5.4</v>
      </c>
      <c r="E12" s="61">
        <v>9.1</v>
      </c>
      <c r="F12" s="61">
        <v>9.1</v>
      </c>
      <c r="G12" s="61">
        <v>1.6</v>
      </c>
      <c r="H12" s="61">
        <v>7.5</v>
      </c>
      <c r="I12" s="61">
        <v>3.3</v>
      </c>
      <c r="J12" s="61">
        <v>5.0</v>
      </c>
      <c r="K12" s="63" t="s">
        <v>38</v>
      </c>
      <c r="L12" s="61">
        <v>7.4</v>
      </c>
      <c r="M12" s="61">
        <v>2.0</v>
      </c>
      <c r="N12" s="61">
        <v>4.8</v>
      </c>
      <c r="O12" s="61">
        <v>7.5</v>
      </c>
      <c r="P12" s="61">
        <v>5.1</v>
      </c>
      <c r="Q12" s="61">
        <v>5.9</v>
      </c>
      <c r="R12" s="61">
        <v>1.8</v>
      </c>
      <c r="S12" s="61">
        <v>6.8</v>
      </c>
      <c r="T12" s="61">
        <v>7.2</v>
      </c>
      <c r="U12" s="61">
        <v>6.9</v>
      </c>
      <c r="V12" s="61">
        <v>7.0</v>
      </c>
      <c r="W12" s="61">
        <v>3.3</v>
      </c>
      <c r="X12" s="61">
        <v>4.1</v>
      </c>
      <c r="Y12" s="61">
        <v>6.6</v>
      </c>
      <c r="Z12" s="61">
        <v>2.9</v>
      </c>
      <c r="AA12" s="61">
        <v>6.4</v>
      </c>
      <c r="AB12" s="61">
        <v>1.8</v>
      </c>
      <c r="AC12" s="61">
        <v>6.5</v>
      </c>
      <c r="AD12" s="61">
        <v>8.5</v>
      </c>
      <c r="AE12" s="61">
        <v>3.2</v>
      </c>
      <c r="AF12" s="61">
        <v>4.3</v>
      </c>
      <c r="AG12" s="59">
        <v>9.3</v>
      </c>
    </row>
    <row r="13" ht="17.25" customHeight="1">
      <c r="A13" s="57" t="s">
        <v>39</v>
      </c>
      <c r="B13" s="59">
        <v>4.3</v>
      </c>
      <c r="C13" s="61">
        <v>7.0</v>
      </c>
      <c r="D13" s="59">
        <v>2.7</v>
      </c>
      <c r="E13" s="59">
        <v>13.4</v>
      </c>
      <c r="F13" s="59">
        <v>13.4</v>
      </c>
      <c r="G13" s="61">
        <v>7.4</v>
      </c>
      <c r="H13" s="61">
        <v>2.4</v>
      </c>
      <c r="I13" s="61">
        <v>4.0</v>
      </c>
      <c r="J13" s="61">
        <v>9.2</v>
      </c>
      <c r="K13" s="61">
        <v>7.4</v>
      </c>
      <c r="L13" s="63" t="s">
        <v>39</v>
      </c>
      <c r="M13" s="61">
        <v>5.3</v>
      </c>
      <c r="N13" s="61">
        <v>4.0</v>
      </c>
      <c r="O13" s="61">
        <v>2.3</v>
      </c>
      <c r="P13" s="61">
        <v>9.4</v>
      </c>
      <c r="Q13" s="61">
        <v>3.3</v>
      </c>
      <c r="R13" s="61">
        <v>7.2</v>
      </c>
      <c r="S13" s="61">
        <v>3.9</v>
      </c>
      <c r="T13" s="61">
        <v>12.7</v>
      </c>
      <c r="U13" s="61">
        <v>1.9</v>
      </c>
      <c r="V13" s="61">
        <v>12.4</v>
      </c>
      <c r="W13" s="61">
        <v>8.9</v>
      </c>
      <c r="X13" s="61">
        <v>4.1</v>
      </c>
      <c r="Y13" s="61">
        <v>1.9</v>
      </c>
      <c r="Z13" s="61">
        <v>5.8</v>
      </c>
      <c r="AA13" s="61">
        <v>0.7</v>
      </c>
      <c r="AB13" s="61">
        <v>4.7</v>
      </c>
      <c r="AC13" s="61">
        <v>0.8</v>
      </c>
      <c r="AD13" s="61">
        <v>3.1</v>
      </c>
      <c r="AE13" s="61">
        <v>4.2</v>
      </c>
      <c r="AF13" s="61">
        <v>4.4</v>
      </c>
      <c r="AG13" s="61">
        <v>15.3</v>
      </c>
    </row>
    <row r="14" ht="17.25" customHeight="1">
      <c r="A14" s="57" t="s">
        <v>40</v>
      </c>
      <c r="B14" s="59">
        <v>1.6</v>
      </c>
      <c r="C14" s="61">
        <v>3.0</v>
      </c>
      <c r="D14" s="59">
        <v>2.8</v>
      </c>
      <c r="E14" s="61">
        <v>9.4</v>
      </c>
      <c r="F14" s="61">
        <v>9.4</v>
      </c>
      <c r="G14" s="61">
        <v>3.5</v>
      </c>
      <c r="H14" s="61">
        <v>5.5</v>
      </c>
      <c r="I14" s="61">
        <v>1.3</v>
      </c>
      <c r="J14" s="61">
        <v>5.2</v>
      </c>
      <c r="K14" s="61">
        <v>2.0</v>
      </c>
      <c r="L14" s="61">
        <v>5.3</v>
      </c>
      <c r="M14" s="63" t="s">
        <v>40</v>
      </c>
      <c r="N14" s="61">
        <v>3.4</v>
      </c>
      <c r="O14" s="61">
        <v>5.5</v>
      </c>
      <c r="P14" s="61">
        <v>5.8</v>
      </c>
      <c r="Q14" s="61">
        <v>4.4</v>
      </c>
      <c r="R14" s="61">
        <v>3.6</v>
      </c>
      <c r="S14" s="61">
        <v>5.5</v>
      </c>
      <c r="T14" s="61">
        <v>8.2</v>
      </c>
      <c r="U14" s="61">
        <v>5.4</v>
      </c>
      <c r="V14" s="61">
        <v>8.8</v>
      </c>
      <c r="W14" s="61">
        <v>5.1</v>
      </c>
      <c r="X14" s="61">
        <v>2.6</v>
      </c>
      <c r="Y14" s="61">
        <v>5.1</v>
      </c>
      <c r="Z14" s="61">
        <v>2.0</v>
      </c>
      <c r="AA14" s="61">
        <v>4.9</v>
      </c>
      <c r="AB14" s="61">
        <v>1.0</v>
      </c>
      <c r="AC14" s="61">
        <v>5.6</v>
      </c>
      <c r="AD14" s="61">
        <v>6.5</v>
      </c>
      <c r="AE14" s="61">
        <v>1.6</v>
      </c>
      <c r="AF14" s="61">
        <v>3.0</v>
      </c>
      <c r="AG14" s="61">
        <v>11.0</v>
      </c>
    </row>
    <row r="15" ht="17.25" customHeight="1">
      <c r="A15" s="57" t="s">
        <v>41</v>
      </c>
      <c r="B15" s="59">
        <v>1.7</v>
      </c>
      <c r="C15" s="59">
        <v>6.1</v>
      </c>
      <c r="D15" s="59">
        <v>1.9</v>
      </c>
      <c r="E15" s="59">
        <v>9.6</v>
      </c>
      <c r="F15" s="59">
        <v>9.6</v>
      </c>
      <c r="G15" s="61">
        <v>6.0</v>
      </c>
      <c r="H15" s="61">
        <v>4.6</v>
      </c>
      <c r="I15" s="61">
        <v>2.0</v>
      </c>
      <c r="J15" s="61">
        <v>5.5</v>
      </c>
      <c r="K15" s="61">
        <v>4.8</v>
      </c>
      <c r="L15" s="61">
        <v>4.0</v>
      </c>
      <c r="M15" s="61">
        <v>3.4</v>
      </c>
      <c r="N15" s="63" t="s">
        <v>41</v>
      </c>
      <c r="O15" s="61">
        <v>2.8</v>
      </c>
      <c r="P15" s="61">
        <v>5.8</v>
      </c>
      <c r="Q15" s="61">
        <v>1.3</v>
      </c>
      <c r="R15" s="61">
        <v>6.7</v>
      </c>
      <c r="S15" s="61">
        <v>1.7</v>
      </c>
      <c r="T15" s="61">
        <v>8.2</v>
      </c>
      <c r="U15" s="61">
        <v>3.7</v>
      </c>
      <c r="V15" s="61">
        <v>9.1</v>
      </c>
      <c r="W15" s="61">
        <v>5.2</v>
      </c>
      <c r="X15" s="61">
        <v>0.8</v>
      </c>
      <c r="Y15" s="61">
        <v>3.4</v>
      </c>
      <c r="Z15" s="61">
        <v>2.2</v>
      </c>
      <c r="AA15" s="61">
        <v>3.2</v>
      </c>
      <c r="AB15" s="61">
        <v>3.6</v>
      </c>
      <c r="AC15" s="61">
        <v>3.9</v>
      </c>
      <c r="AD15" s="61">
        <v>3.9</v>
      </c>
      <c r="AE15" s="61">
        <v>3.1</v>
      </c>
      <c r="AF15" s="61">
        <v>0.8</v>
      </c>
      <c r="AG15" s="59">
        <v>9.6</v>
      </c>
    </row>
    <row r="16" ht="17.25" customHeight="1">
      <c r="A16" s="57" t="s">
        <v>42</v>
      </c>
      <c r="B16" s="59">
        <v>4.4</v>
      </c>
      <c r="C16" s="59">
        <v>8.2</v>
      </c>
      <c r="D16" s="59">
        <v>2.6</v>
      </c>
      <c r="E16" s="59">
        <v>11.3</v>
      </c>
      <c r="F16" s="59">
        <v>11.3</v>
      </c>
      <c r="G16" s="61">
        <v>7.5</v>
      </c>
      <c r="H16" s="61">
        <v>2.7</v>
      </c>
      <c r="I16" s="61">
        <v>4.5</v>
      </c>
      <c r="J16" s="61">
        <v>7.1</v>
      </c>
      <c r="K16" s="61">
        <v>7.5</v>
      </c>
      <c r="L16" s="61">
        <v>2.3</v>
      </c>
      <c r="M16" s="61">
        <v>5.5</v>
      </c>
      <c r="N16" s="61">
        <v>2.8</v>
      </c>
      <c r="O16" s="63" t="s">
        <v>42</v>
      </c>
      <c r="P16" s="61">
        <v>7.2</v>
      </c>
      <c r="Q16" s="61">
        <v>1.5</v>
      </c>
      <c r="R16" s="61">
        <v>8.4</v>
      </c>
      <c r="S16" s="61">
        <v>1.6</v>
      </c>
      <c r="T16" s="61">
        <v>9.6</v>
      </c>
      <c r="U16" s="61">
        <v>2.3</v>
      </c>
      <c r="V16" s="61">
        <v>10.5</v>
      </c>
      <c r="W16" s="61">
        <v>6.7</v>
      </c>
      <c r="X16" s="61">
        <v>3.5</v>
      </c>
      <c r="Y16" s="61">
        <v>1.0</v>
      </c>
      <c r="Z16" s="61">
        <v>4.4</v>
      </c>
      <c r="AA16" s="61">
        <v>1.9</v>
      </c>
      <c r="AB16" s="61">
        <v>6.2</v>
      </c>
      <c r="AC16" s="61">
        <v>2.6</v>
      </c>
      <c r="AD16" s="61">
        <v>1.3</v>
      </c>
      <c r="AE16" s="61">
        <v>4.7</v>
      </c>
      <c r="AF16" s="61">
        <v>3.0</v>
      </c>
      <c r="AG16" s="61">
        <v>11.2</v>
      </c>
    </row>
    <row r="17" ht="17.25" customHeight="1">
      <c r="A17" s="57" t="s">
        <v>43</v>
      </c>
      <c r="B17" s="61">
        <v>6.0</v>
      </c>
      <c r="C17" s="61">
        <v>4.2</v>
      </c>
      <c r="D17" s="61">
        <v>6.9</v>
      </c>
      <c r="E17" s="61">
        <v>4.6</v>
      </c>
      <c r="F17" s="59">
        <v>4.6</v>
      </c>
      <c r="G17" s="61">
        <v>3.7</v>
      </c>
      <c r="H17" s="61">
        <v>9.8</v>
      </c>
      <c r="I17" s="61">
        <v>6.3</v>
      </c>
      <c r="J17" s="61">
        <v>0.4</v>
      </c>
      <c r="K17" s="61">
        <v>5.1</v>
      </c>
      <c r="L17" s="61">
        <v>9.4</v>
      </c>
      <c r="M17" s="61">
        <v>5.8</v>
      </c>
      <c r="N17" s="61">
        <v>5.8</v>
      </c>
      <c r="O17" s="61">
        <v>7.2</v>
      </c>
      <c r="P17" s="63" t="s">
        <v>43</v>
      </c>
      <c r="Q17" s="61">
        <v>6.2</v>
      </c>
      <c r="R17" s="61">
        <v>3.9</v>
      </c>
      <c r="S17" s="61">
        <v>6.5</v>
      </c>
      <c r="T17" s="61">
        <v>2.9</v>
      </c>
      <c r="U17" s="61">
        <v>9.5</v>
      </c>
      <c r="V17" s="61">
        <v>3.9</v>
      </c>
      <c r="W17" s="61">
        <v>2.2</v>
      </c>
      <c r="X17" s="61">
        <v>6.1</v>
      </c>
      <c r="Y17" s="61">
        <v>8.4</v>
      </c>
      <c r="Z17" s="61">
        <v>3.9</v>
      </c>
      <c r="AA17" s="61">
        <v>8.8</v>
      </c>
      <c r="AB17" s="61">
        <v>6.3</v>
      </c>
      <c r="AC17" s="61">
        <v>9.5</v>
      </c>
      <c r="AD17" s="61">
        <v>8.2</v>
      </c>
      <c r="AE17" s="61">
        <v>7.0</v>
      </c>
      <c r="AF17" s="61">
        <v>5.3</v>
      </c>
      <c r="AG17" s="59">
        <v>4.7</v>
      </c>
    </row>
    <row r="18" ht="17.25" customHeight="1">
      <c r="A18" s="57" t="s">
        <v>44</v>
      </c>
      <c r="B18" s="59">
        <v>2.9</v>
      </c>
      <c r="C18" s="61">
        <v>7.1</v>
      </c>
      <c r="D18" s="61">
        <v>1.1</v>
      </c>
      <c r="E18" s="61">
        <v>10.3</v>
      </c>
      <c r="F18" s="61">
        <v>10.3</v>
      </c>
      <c r="G18" s="61">
        <v>6.6</v>
      </c>
      <c r="H18" s="61">
        <v>4.1</v>
      </c>
      <c r="I18" s="61">
        <v>3.0</v>
      </c>
      <c r="J18" s="61">
        <v>6.2</v>
      </c>
      <c r="K18" s="61">
        <v>5.9</v>
      </c>
      <c r="L18" s="61">
        <v>3.3</v>
      </c>
      <c r="M18" s="61">
        <v>4.4</v>
      </c>
      <c r="N18" s="59">
        <v>1.3</v>
      </c>
      <c r="O18" s="59">
        <v>1.5</v>
      </c>
      <c r="P18" s="61">
        <v>6.2</v>
      </c>
      <c r="Q18" s="60" t="s">
        <v>44</v>
      </c>
      <c r="R18" s="61">
        <v>7.5</v>
      </c>
      <c r="S18" s="61">
        <v>1.2</v>
      </c>
      <c r="T18" s="61">
        <v>8.7</v>
      </c>
      <c r="U18" s="61">
        <v>3.3</v>
      </c>
      <c r="V18" s="61">
        <v>9.6</v>
      </c>
      <c r="W18" s="61">
        <v>5.7</v>
      </c>
      <c r="X18" s="61">
        <v>2.3</v>
      </c>
      <c r="Y18" s="61">
        <v>2.7</v>
      </c>
      <c r="Z18" s="61">
        <v>3.3</v>
      </c>
      <c r="AA18" s="61">
        <v>2.8</v>
      </c>
      <c r="AB18" s="61">
        <v>4.4</v>
      </c>
      <c r="AC18" s="61">
        <v>3.5</v>
      </c>
      <c r="AD18" s="61">
        <v>2.5</v>
      </c>
      <c r="AE18" s="61">
        <v>3.8</v>
      </c>
      <c r="AF18" s="61">
        <v>1.9</v>
      </c>
      <c r="AG18" s="61">
        <v>10.1</v>
      </c>
    </row>
    <row r="19" ht="17.25" customHeight="1">
      <c r="A19" s="57" t="s">
        <v>45</v>
      </c>
      <c r="B19" s="61">
        <v>5.0</v>
      </c>
      <c r="C19" s="61">
        <v>1.2</v>
      </c>
      <c r="D19" s="61">
        <v>6.2</v>
      </c>
      <c r="E19" s="61">
        <v>8.1</v>
      </c>
      <c r="F19" s="59">
        <v>8.1</v>
      </c>
      <c r="G19" s="61">
        <v>1.7</v>
      </c>
      <c r="H19" s="61">
        <v>9.1</v>
      </c>
      <c r="I19" s="61">
        <v>4.9</v>
      </c>
      <c r="J19" s="61">
        <v>3.8</v>
      </c>
      <c r="K19" s="61">
        <v>1.8</v>
      </c>
      <c r="L19" s="61">
        <v>7.2</v>
      </c>
      <c r="M19" s="59">
        <v>3.6</v>
      </c>
      <c r="N19" s="59">
        <v>6.7</v>
      </c>
      <c r="O19" s="59">
        <v>8.4</v>
      </c>
      <c r="P19" s="61">
        <v>3.9</v>
      </c>
      <c r="Q19" s="59">
        <v>7.5</v>
      </c>
      <c r="R19" s="63" t="s">
        <v>45</v>
      </c>
      <c r="S19" s="61">
        <v>7.6</v>
      </c>
      <c r="T19" s="61">
        <v>6.0</v>
      </c>
      <c r="U19" s="61">
        <v>8.5</v>
      </c>
      <c r="V19" s="61">
        <v>5.8</v>
      </c>
      <c r="W19" s="61">
        <v>2.6</v>
      </c>
      <c r="X19" s="61">
        <v>5.7</v>
      </c>
      <c r="Y19" s="61">
        <v>7.8</v>
      </c>
      <c r="Z19" s="61">
        <v>4.2</v>
      </c>
      <c r="AA19" s="61">
        <v>8.7</v>
      </c>
      <c r="AB19" s="61">
        <v>2.8</v>
      </c>
      <c r="AC19" s="61">
        <v>7.6</v>
      </c>
      <c r="AD19" s="61">
        <v>9.3</v>
      </c>
      <c r="AE19" s="61">
        <v>4.1</v>
      </c>
      <c r="AF19" s="61">
        <v>5.8</v>
      </c>
      <c r="AG19" s="59">
        <v>8.1</v>
      </c>
    </row>
    <row r="20" ht="17.25" customHeight="1">
      <c r="A20" s="57" t="s">
        <v>46</v>
      </c>
      <c r="B20" s="59">
        <v>3.7</v>
      </c>
      <c r="C20" s="61">
        <v>7.6</v>
      </c>
      <c r="D20" s="61">
        <v>2.4</v>
      </c>
      <c r="E20" s="61">
        <v>10.7</v>
      </c>
      <c r="F20" s="61">
        <v>10.7</v>
      </c>
      <c r="G20" s="61">
        <v>6.9</v>
      </c>
      <c r="H20" s="61">
        <v>4.2</v>
      </c>
      <c r="I20" s="61">
        <v>3.8</v>
      </c>
      <c r="J20" s="61">
        <v>6.4</v>
      </c>
      <c r="K20" s="61">
        <v>6.8</v>
      </c>
      <c r="L20" s="61">
        <v>3.9</v>
      </c>
      <c r="M20" s="59">
        <v>5.5</v>
      </c>
      <c r="N20" s="59">
        <v>1.7</v>
      </c>
      <c r="O20" s="59">
        <v>1.6</v>
      </c>
      <c r="P20" s="61">
        <v>6.5</v>
      </c>
      <c r="Q20" s="59">
        <v>1.2</v>
      </c>
      <c r="R20" s="61">
        <v>7.6</v>
      </c>
      <c r="S20" s="63" t="s">
        <v>46</v>
      </c>
      <c r="T20" s="61">
        <v>8.9</v>
      </c>
      <c r="U20" s="61">
        <v>3.9</v>
      </c>
      <c r="V20" s="61">
        <v>9.8</v>
      </c>
      <c r="W20" s="61">
        <v>6.0</v>
      </c>
      <c r="X20" s="61">
        <v>2.8</v>
      </c>
      <c r="Y20" s="61">
        <v>2.8</v>
      </c>
      <c r="Z20" s="61">
        <v>3.7</v>
      </c>
      <c r="AA20" s="61">
        <v>3.8</v>
      </c>
      <c r="AB20" s="61">
        <v>5.5</v>
      </c>
      <c r="AC20" s="61">
        <v>4.5</v>
      </c>
      <c r="AD20" s="61">
        <v>2.6</v>
      </c>
      <c r="AE20" s="61">
        <v>4.6</v>
      </c>
      <c r="AF20" s="61">
        <v>2.3</v>
      </c>
      <c r="AG20" s="59">
        <v>10.5</v>
      </c>
    </row>
    <row r="21" ht="17.25" customHeight="1">
      <c r="A21" s="57" t="s">
        <v>47</v>
      </c>
      <c r="B21" s="59">
        <v>8.4</v>
      </c>
      <c r="C21" s="61">
        <v>6.4</v>
      </c>
      <c r="D21" s="61">
        <v>9.4</v>
      </c>
      <c r="E21" s="61">
        <v>2.0</v>
      </c>
      <c r="F21" s="59">
        <v>2.0</v>
      </c>
      <c r="G21" s="61">
        <v>5.8</v>
      </c>
      <c r="H21" s="61">
        <v>12.2</v>
      </c>
      <c r="I21" s="61">
        <v>8.7</v>
      </c>
      <c r="J21" s="61">
        <v>2.8</v>
      </c>
      <c r="K21" s="61">
        <v>7.2</v>
      </c>
      <c r="L21" s="61">
        <v>12.7</v>
      </c>
      <c r="M21" s="59">
        <v>8.2</v>
      </c>
      <c r="N21" s="59">
        <v>8.2</v>
      </c>
      <c r="O21" s="59">
        <v>9.6</v>
      </c>
      <c r="P21" s="61">
        <v>2.9</v>
      </c>
      <c r="Q21" s="59">
        <v>8.7</v>
      </c>
      <c r="R21" s="61">
        <v>6.0</v>
      </c>
      <c r="S21" s="61">
        <v>8.9</v>
      </c>
      <c r="T21" s="63" t="s">
        <v>47</v>
      </c>
      <c r="U21" s="61">
        <v>11.9</v>
      </c>
      <c r="V21" s="61">
        <v>1.7</v>
      </c>
      <c r="W21" s="61">
        <v>4.6</v>
      </c>
      <c r="X21" s="61">
        <v>8.6</v>
      </c>
      <c r="Y21" s="61">
        <v>10.8</v>
      </c>
      <c r="Z21" s="61">
        <v>6.3</v>
      </c>
      <c r="AA21" s="61">
        <v>11.2</v>
      </c>
      <c r="AB21" s="61">
        <v>8.7</v>
      </c>
      <c r="AC21" s="61">
        <v>11.9</v>
      </c>
      <c r="AD21" s="61">
        <v>10.6</v>
      </c>
      <c r="AE21" s="61">
        <v>9.4</v>
      </c>
      <c r="AF21" s="61">
        <v>7.7</v>
      </c>
      <c r="AG21" s="61">
        <v>1.6</v>
      </c>
    </row>
    <row r="22" ht="17.25" customHeight="1">
      <c r="A22" s="57" t="s">
        <v>48</v>
      </c>
      <c r="B22" s="59">
        <v>4.2</v>
      </c>
      <c r="C22" s="61">
        <v>8.8</v>
      </c>
      <c r="D22" s="61">
        <v>2.6</v>
      </c>
      <c r="E22" s="61">
        <v>13.5</v>
      </c>
      <c r="F22" s="59">
        <v>13.5</v>
      </c>
      <c r="G22" s="61">
        <v>9.8</v>
      </c>
      <c r="H22" s="61">
        <v>0.5</v>
      </c>
      <c r="I22" s="61">
        <v>4.0</v>
      </c>
      <c r="J22" s="61">
        <v>9.4</v>
      </c>
      <c r="K22" s="61">
        <v>6.9</v>
      </c>
      <c r="L22" s="61">
        <v>1.9</v>
      </c>
      <c r="M22" s="59">
        <v>5.4</v>
      </c>
      <c r="N22" s="59">
        <v>3.7</v>
      </c>
      <c r="O22" s="59">
        <v>2.3</v>
      </c>
      <c r="P22" s="61">
        <v>9.5</v>
      </c>
      <c r="Q22" s="59">
        <v>3.3</v>
      </c>
      <c r="R22" s="61">
        <v>8.5</v>
      </c>
      <c r="S22" s="61">
        <v>3.9</v>
      </c>
      <c r="T22" s="61">
        <v>11.9</v>
      </c>
      <c r="U22" s="63" t="s">
        <v>48</v>
      </c>
      <c r="V22" s="61">
        <v>12.8</v>
      </c>
      <c r="W22" s="61">
        <v>9.0</v>
      </c>
      <c r="X22" s="61">
        <v>3.7</v>
      </c>
      <c r="Y22" s="61">
        <v>1.8</v>
      </c>
      <c r="Z22" s="61">
        <v>5.8</v>
      </c>
      <c r="AA22" s="61">
        <v>1.0</v>
      </c>
      <c r="AB22" s="61">
        <v>5.4</v>
      </c>
      <c r="AC22" s="61">
        <v>1.7</v>
      </c>
      <c r="AD22" s="61">
        <v>2.0</v>
      </c>
      <c r="AE22" s="61">
        <v>4.8</v>
      </c>
      <c r="AF22" s="61">
        <v>4.4</v>
      </c>
      <c r="AG22" s="59">
        <v>15.9</v>
      </c>
    </row>
    <row r="23" ht="17.25" customHeight="1">
      <c r="A23" s="57" t="s">
        <v>49</v>
      </c>
      <c r="B23" s="59">
        <v>9.5</v>
      </c>
      <c r="C23" s="61">
        <v>6.1</v>
      </c>
      <c r="D23" s="61">
        <v>10.4</v>
      </c>
      <c r="E23" s="61">
        <v>1.8</v>
      </c>
      <c r="F23" s="59">
        <v>1.8</v>
      </c>
      <c r="G23" s="61">
        <v>5.6</v>
      </c>
      <c r="H23" s="61">
        <v>13.1</v>
      </c>
      <c r="I23" s="61">
        <v>9.6</v>
      </c>
      <c r="J23" s="61">
        <v>3.7</v>
      </c>
      <c r="K23" s="61">
        <v>7.0</v>
      </c>
      <c r="L23" s="61">
        <v>12.4</v>
      </c>
      <c r="M23" s="59">
        <v>8.8</v>
      </c>
      <c r="N23" s="59">
        <v>9.1</v>
      </c>
      <c r="O23" s="59">
        <v>10.5</v>
      </c>
      <c r="P23" s="59">
        <v>3.9</v>
      </c>
      <c r="Q23" s="59">
        <v>9.6</v>
      </c>
      <c r="R23" s="61">
        <v>5.8</v>
      </c>
      <c r="S23" s="61">
        <v>9.8</v>
      </c>
      <c r="T23" s="61">
        <v>1.7</v>
      </c>
      <c r="U23" s="61">
        <v>12.8</v>
      </c>
      <c r="V23" s="63" t="s">
        <v>49</v>
      </c>
      <c r="W23" s="61">
        <v>5.5</v>
      </c>
      <c r="X23" s="61">
        <v>9.5</v>
      </c>
      <c r="Y23" s="61">
        <v>11.8</v>
      </c>
      <c r="Z23" s="61">
        <v>7.2</v>
      </c>
      <c r="AA23" s="61">
        <v>12.1</v>
      </c>
      <c r="AB23" s="61">
        <v>8.1</v>
      </c>
      <c r="AC23" s="61">
        <v>12.8</v>
      </c>
      <c r="AD23" s="61">
        <v>11.5</v>
      </c>
      <c r="AE23" s="61">
        <v>10.3</v>
      </c>
      <c r="AF23" s="61">
        <v>8.6</v>
      </c>
      <c r="AG23" s="59">
        <v>2.0</v>
      </c>
    </row>
    <row r="24" ht="17.25" customHeight="1">
      <c r="A24" s="57" t="s">
        <v>50</v>
      </c>
      <c r="B24" s="59">
        <v>5.4</v>
      </c>
      <c r="C24" s="61">
        <v>2.4</v>
      </c>
      <c r="D24" s="61">
        <v>5.9</v>
      </c>
      <c r="E24" s="61">
        <v>6.2</v>
      </c>
      <c r="F24" s="61">
        <v>6.2</v>
      </c>
      <c r="G24" s="61">
        <v>1.9</v>
      </c>
      <c r="H24" s="61">
        <v>9.3</v>
      </c>
      <c r="I24" s="61">
        <v>4.9</v>
      </c>
      <c r="J24" s="61">
        <v>2.1</v>
      </c>
      <c r="K24" s="61">
        <v>3.3</v>
      </c>
      <c r="L24" s="61">
        <v>8.9</v>
      </c>
      <c r="M24" s="59">
        <v>5.1</v>
      </c>
      <c r="N24" s="59">
        <v>5.2</v>
      </c>
      <c r="O24" s="59">
        <v>6.7</v>
      </c>
      <c r="P24" s="59">
        <v>2.2</v>
      </c>
      <c r="Q24" s="59">
        <v>5.7</v>
      </c>
      <c r="R24" s="61">
        <v>2.6</v>
      </c>
      <c r="S24" s="61">
        <v>6.0</v>
      </c>
      <c r="T24" s="61">
        <v>4.6</v>
      </c>
      <c r="U24" s="61">
        <v>9.0</v>
      </c>
      <c r="V24" s="61">
        <v>5.5</v>
      </c>
      <c r="W24" s="63" t="s">
        <v>50</v>
      </c>
      <c r="X24" s="61">
        <v>5.6</v>
      </c>
      <c r="Y24" s="61">
        <v>7.9</v>
      </c>
      <c r="Z24" s="61">
        <v>2.6</v>
      </c>
      <c r="AA24" s="61">
        <v>8.3</v>
      </c>
      <c r="AB24" s="61">
        <v>5.0</v>
      </c>
      <c r="AC24" s="61">
        <v>9.0</v>
      </c>
      <c r="AD24" s="61">
        <v>7.7</v>
      </c>
      <c r="AE24" s="61">
        <v>5.7</v>
      </c>
      <c r="AF24" s="61">
        <v>4.8</v>
      </c>
      <c r="AG24" s="59">
        <v>6.1</v>
      </c>
    </row>
    <row r="25" ht="17.25" customHeight="1">
      <c r="A25" s="57" t="s">
        <v>51</v>
      </c>
      <c r="B25" s="59">
        <v>1.5</v>
      </c>
      <c r="C25" s="61">
        <v>5.2</v>
      </c>
      <c r="D25" s="61">
        <v>0.9</v>
      </c>
      <c r="E25" s="61">
        <v>10.2</v>
      </c>
      <c r="F25" s="59">
        <v>10.2</v>
      </c>
      <c r="G25" s="61">
        <v>6.5</v>
      </c>
      <c r="H25" s="61">
        <v>4.3</v>
      </c>
      <c r="I25" s="61">
        <v>1.2</v>
      </c>
      <c r="J25" s="61">
        <v>6.1</v>
      </c>
      <c r="K25" s="61">
        <v>4.1</v>
      </c>
      <c r="L25" s="61">
        <v>4.1</v>
      </c>
      <c r="M25" s="59">
        <v>2.6</v>
      </c>
      <c r="N25" s="59">
        <v>0.8</v>
      </c>
      <c r="O25" s="59">
        <v>3.5</v>
      </c>
      <c r="P25" s="59">
        <v>6.1</v>
      </c>
      <c r="Q25" s="59">
        <v>2.3</v>
      </c>
      <c r="R25" s="61">
        <v>5.7</v>
      </c>
      <c r="S25" s="61">
        <v>2.8</v>
      </c>
      <c r="T25" s="61">
        <v>8.6</v>
      </c>
      <c r="U25" s="61">
        <v>3.7</v>
      </c>
      <c r="V25" s="61">
        <v>9.5</v>
      </c>
      <c r="W25" s="61">
        <v>5.6</v>
      </c>
      <c r="X25" s="63" t="s">
        <v>51</v>
      </c>
      <c r="Y25" s="61">
        <v>3.3</v>
      </c>
      <c r="Z25" s="61">
        <v>2.6</v>
      </c>
      <c r="AA25" s="61">
        <v>3.2</v>
      </c>
      <c r="AB25" s="61">
        <v>2.7</v>
      </c>
      <c r="AC25" s="61">
        <v>3.9</v>
      </c>
      <c r="AD25" s="61">
        <v>4.4</v>
      </c>
      <c r="AE25" s="61">
        <v>2.0</v>
      </c>
      <c r="AF25" s="61">
        <v>0.9</v>
      </c>
      <c r="AG25" s="59">
        <v>10.1</v>
      </c>
    </row>
    <row r="26" ht="17.25" customHeight="1">
      <c r="A26" s="57" t="s">
        <v>52</v>
      </c>
      <c r="B26" s="59">
        <v>3.9</v>
      </c>
      <c r="C26" s="61">
        <v>8.6</v>
      </c>
      <c r="D26" s="61">
        <v>2.3</v>
      </c>
      <c r="E26" s="61">
        <v>12.4</v>
      </c>
      <c r="F26" s="59">
        <v>12.4</v>
      </c>
      <c r="G26" s="61">
        <v>8.8</v>
      </c>
      <c r="H26" s="61">
        <v>2.1</v>
      </c>
      <c r="I26" s="61">
        <v>3.6</v>
      </c>
      <c r="J26" s="61">
        <v>8.3</v>
      </c>
      <c r="K26" s="61">
        <v>6.6</v>
      </c>
      <c r="L26" s="61">
        <v>1.9</v>
      </c>
      <c r="M26" s="59">
        <v>5.1</v>
      </c>
      <c r="N26" s="59">
        <v>3.4</v>
      </c>
      <c r="O26" s="61">
        <v>1.0</v>
      </c>
      <c r="P26" s="59">
        <v>8.4</v>
      </c>
      <c r="Q26" s="61">
        <v>2.7</v>
      </c>
      <c r="R26" s="61">
        <v>7.8</v>
      </c>
      <c r="S26" s="61">
        <v>2.8</v>
      </c>
      <c r="T26" s="61">
        <v>10.8</v>
      </c>
      <c r="U26" s="61">
        <v>1.8</v>
      </c>
      <c r="V26" s="61">
        <v>11.8</v>
      </c>
      <c r="W26" s="61">
        <v>7.9</v>
      </c>
      <c r="X26" s="61">
        <v>3.3</v>
      </c>
      <c r="Y26" s="63" t="s">
        <v>52</v>
      </c>
      <c r="Z26" s="61">
        <v>5.4</v>
      </c>
      <c r="AA26" s="61">
        <v>1.5</v>
      </c>
      <c r="AB26" s="61">
        <v>5.1</v>
      </c>
      <c r="AC26" s="61">
        <v>2.2</v>
      </c>
      <c r="AD26" s="61">
        <v>0.9</v>
      </c>
      <c r="AE26" s="61">
        <v>4.5</v>
      </c>
      <c r="AF26" s="61">
        <v>4.3</v>
      </c>
      <c r="AG26" s="59">
        <v>14.9</v>
      </c>
    </row>
    <row r="27" ht="17.25" customHeight="1">
      <c r="A27" s="57" t="s">
        <v>53</v>
      </c>
      <c r="B27" s="59">
        <v>2.3</v>
      </c>
      <c r="C27" s="61">
        <v>4.0</v>
      </c>
      <c r="D27" s="61">
        <v>3.3</v>
      </c>
      <c r="E27" s="61">
        <v>7.9</v>
      </c>
      <c r="F27" s="59">
        <v>7.9</v>
      </c>
      <c r="G27" s="61">
        <v>3.5</v>
      </c>
      <c r="H27" s="61">
        <v>6.3</v>
      </c>
      <c r="I27" s="61">
        <v>2.6</v>
      </c>
      <c r="J27" s="61">
        <v>3.8</v>
      </c>
      <c r="K27" s="61">
        <v>2.9</v>
      </c>
      <c r="L27" s="61">
        <v>5.8</v>
      </c>
      <c r="M27" s="61">
        <v>2.0</v>
      </c>
      <c r="N27" s="59">
        <v>2.2</v>
      </c>
      <c r="O27" s="61">
        <v>4.4</v>
      </c>
      <c r="P27" s="59">
        <v>3.9</v>
      </c>
      <c r="Q27" s="59">
        <v>3.3</v>
      </c>
      <c r="R27" s="61">
        <v>4.2</v>
      </c>
      <c r="S27" s="61">
        <v>3.7</v>
      </c>
      <c r="T27" s="61">
        <v>6.3</v>
      </c>
      <c r="U27" s="61">
        <v>5.8</v>
      </c>
      <c r="V27" s="61">
        <v>7.2</v>
      </c>
      <c r="W27" s="61">
        <v>2.6</v>
      </c>
      <c r="X27" s="61">
        <v>2.6</v>
      </c>
      <c r="Y27" s="61">
        <v>5.4</v>
      </c>
      <c r="Z27" s="63" t="s">
        <v>53</v>
      </c>
      <c r="AA27" s="61">
        <v>5.3</v>
      </c>
      <c r="AB27" s="61">
        <v>2.4</v>
      </c>
      <c r="AC27" s="61">
        <v>5.9</v>
      </c>
      <c r="AD27" s="61">
        <v>5.4</v>
      </c>
      <c r="AE27" s="61">
        <v>3.1</v>
      </c>
      <c r="AF27" s="61">
        <v>1.6</v>
      </c>
      <c r="AG27" s="59">
        <v>7.8</v>
      </c>
    </row>
    <row r="28" ht="17.25" customHeight="1">
      <c r="A28" s="57" t="s">
        <v>54</v>
      </c>
      <c r="B28" s="59">
        <v>3.7</v>
      </c>
      <c r="C28" s="61">
        <v>8.2</v>
      </c>
      <c r="D28" s="61">
        <v>2.1</v>
      </c>
      <c r="E28" s="61">
        <v>12.8</v>
      </c>
      <c r="F28" s="59">
        <v>12.8</v>
      </c>
      <c r="G28" s="61">
        <v>8.6</v>
      </c>
      <c r="H28" s="61">
        <v>1.6</v>
      </c>
      <c r="I28" s="61">
        <v>3.5</v>
      </c>
      <c r="J28" s="61">
        <v>8.7</v>
      </c>
      <c r="K28" s="61">
        <v>6.4</v>
      </c>
      <c r="L28" s="61">
        <v>0.7</v>
      </c>
      <c r="M28" s="59">
        <v>4.9</v>
      </c>
      <c r="N28" s="59">
        <v>3.2</v>
      </c>
      <c r="O28" s="61">
        <v>1.9</v>
      </c>
      <c r="P28" s="59">
        <v>8.8</v>
      </c>
      <c r="Q28" s="59">
        <v>2.8</v>
      </c>
      <c r="R28" s="61">
        <v>8.7</v>
      </c>
      <c r="S28" s="61">
        <v>3.8</v>
      </c>
      <c r="T28" s="61">
        <v>11.2</v>
      </c>
      <c r="U28" s="61">
        <v>1.0</v>
      </c>
      <c r="V28" s="61">
        <v>12.1</v>
      </c>
      <c r="W28" s="61">
        <v>8.3</v>
      </c>
      <c r="X28" s="61">
        <v>3.2</v>
      </c>
      <c r="Y28" s="61">
        <v>1.5</v>
      </c>
      <c r="Z28" s="61">
        <v>5.3</v>
      </c>
      <c r="AA28" s="63" t="s">
        <v>54</v>
      </c>
      <c r="AB28" s="61">
        <v>4.9</v>
      </c>
      <c r="AC28" s="61">
        <v>1.1</v>
      </c>
      <c r="AD28" s="61">
        <v>2.3</v>
      </c>
      <c r="AE28" s="61">
        <v>4.3</v>
      </c>
      <c r="AF28" s="61">
        <v>3.9</v>
      </c>
      <c r="AG28" s="59">
        <v>15.8</v>
      </c>
    </row>
    <row r="29" ht="17.25" customHeight="1">
      <c r="A29" s="57" t="s">
        <v>55</v>
      </c>
      <c r="B29" s="59">
        <v>2.1</v>
      </c>
      <c r="C29" s="61">
        <v>2.2</v>
      </c>
      <c r="D29" s="61">
        <v>3.7</v>
      </c>
      <c r="E29" s="61">
        <v>10.3</v>
      </c>
      <c r="F29" s="61">
        <v>10.3</v>
      </c>
      <c r="G29" s="59">
        <v>2.6</v>
      </c>
      <c r="H29" s="59">
        <v>5.9</v>
      </c>
      <c r="I29" s="59">
        <v>1.8</v>
      </c>
      <c r="J29" s="59">
        <v>6.2</v>
      </c>
      <c r="K29" s="59">
        <v>1.8</v>
      </c>
      <c r="L29" s="59">
        <v>4.7</v>
      </c>
      <c r="M29" s="61">
        <v>1.0</v>
      </c>
      <c r="N29" s="59">
        <v>3.6</v>
      </c>
      <c r="O29" s="61">
        <v>6.2</v>
      </c>
      <c r="P29" s="59">
        <v>6.3</v>
      </c>
      <c r="Q29" s="59">
        <v>4.4</v>
      </c>
      <c r="R29" s="61">
        <v>2.8</v>
      </c>
      <c r="S29" s="61">
        <v>5.5</v>
      </c>
      <c r="T29" s="61">
        <v>8.7</v>
      </c>
      <c r="U29" s="61">
        <v>5.4</v>
      </c>
      <c r="V29" s="61">
        <v>8.1</v>
      </c>
      <c r="W29" s="61">
        <v>5.0</v>
      </c>
      <c r="X29" s="61">
        <v>2.7</v>
      </c>
      <c r="Y29" s="61">
        <v>5.1</v>
      </c>
      <c r="Z29" s="61">
        <v>2.4</v>
      </c>
      <c r="AA29" s="61">
        <v>4.9</v>
      </c>
      <c r="AB29" s="63" t="s">
        <v>55</v>
      </c>
      <c r="AC29" s="61">
        <v>5.6</v>
      </c>
      <c r="AD29" s="61">
        <v>7.2</v>
      </c>
      <c r="AE29" s="61">
        <v>1.3</v>
      </c>
      <c r="AF29" s="61">
        <v>3.0</v>
      </c>
      <c r="AG29" s="61">
        <v>10.1</v>
      </c>
    </row>
    <row r="30" ht="17.25" customHeight="1">
      <c r="A30" s="57" t="s">
        <v>56</v>
      </c>
      <c r="B30" s="61">
        <v>4.9</v>
      </c>
      <c r="C30" s="61">
        <v>6.6</v>
      </c>
      <c r="D30" s="61">
        <v>3.3</v>
      </c>
      <c r="E30" s="61">
        <v>13.5</v>
      </c>
      <c r="F30" s="61">
        <v>13.5</v>
      </c>
      <c r="G30" s="61">
        <v>7.5</v>
      </c>
      <c r="H30" s="61">
        <v>1.4</v>
      </c>
      <c r="I30" s="61">
        <v>4.2</v>
      </c>
      <c r="J30" s="61">
        <v>9.4</v>
      </c>
      <c r="K30" s="61">
        <v>6.5</v>
      </c>
      <c r="L30" s="59">
        <v>0.8</v>
      </c>
      <c r="M30" s="59">
        <v>5.6</v>
      </c>
      <c r="N30" s="59">
        <v>3.9</v>
      </c>
      <c r="O30" s="61">
        <v>2.6</v>
      </c>
      <c r="P30" s="59">
        <v>9.5</v>
      </c>
      <c r="Q30" s="59">
        <v>3.5</v>
      </c>
      <c r="R30" s="59">
        <v>7.6</v>
      </c>
      <c r="S30" s="59">
        <v>4.5</v>
      </c>
      <c r="T30" s="59">
        <v>11.9</v>
      </c>
      <c r="U30" s="59">
        <v>1.7</v>
      </c>
      <c r="V30" s="59">
        <v>12.8</v>
      </c>
      <c r="W30" s="61">
        <v>9.0</v>
      </c>
      <c r="X30" s="61">
        <v>3.9</v>
      </c>
      <c r="Y30" s="59">
        <v>2.2</v>
      </c>
      <c r="Z30" s="59">
        <v>5.9</v>
      </c>
      <c r="AA30" s="59">
        <v>1.1</v>
      </c>
      <c r="AB30" s="59">
        <v>5.6</v>
      </c>
      <c r="AC30" s="60" t="s">
        <v>56</v>
      </c>
      <c r="AD30" s="61">
        <v>3.0</v>
      </c>
      <c r="AE30" s="61">
        <v>4.3</v>
      </c>
      <c r="AF30" s="59">
        <v>4.6</v>
      </c>
      <c r="AG30" s="59">
        <v>15.3</v>
      </c>
    </row>
    <row r="31" ht="17.25" customHeight="1">
      <c r="A31" s="57" t="s">
        <v>57</v>
      </c>
      <c r="B31" s="61">
        <v>5.2</v>
      </c>
      <c r="C31" s="61">
        <v>9.1</v>
      </c>
      <c r="D31" s="61">
        <v>3.5</v>
      </c>
      <c r="E31" s="61">
        <v>12.2</v>
      </c>
      <c r="F31" s="61">
        <v>12.2</v>
      </c>
      <c r="G31" s="61">
        <v>8.5</v>
      </c>
      <c r="H31" s="61">
        <v>2.3</v>
      </c>
      <c r="I31" s="61">
        <v>5.5</v>
      </c>
      <c r="J31" s="61">
        <v>8.1</v>
      </c>
      <c r="K31" s="61">
        <v>8.5</v>
      </c>
      <c r="L31" s="59">
        <v>3.1</v>
      </c>
      <c r="M31" s="59">
        <v>6.5</v>
      </c>
      <c r="N31" s="59">
        <v>3.9</v>
      </c>
      <c r="O31" s="61">
        <v>1.3</v>
      </c>
      <c r="P31" s="59">
        <v>8.2</v>
      </c>
      <c r="Q31" s="59">
        <v>2.5</v>
      </c>
      <c r="R31" s="59">
        <v>9.3</v>
      </c>
      <c r="S31" s="59">
        <v>2.6</v>
      </c>
      <c r="T31" s="59">
        <v>10.6</v>
      </c>
      <c r="U31" s="61">
        <v>2.0</v>
      </c>
      <c r="V31" s="59">
        <v>11.5</v>
      </c>
      <c r="W31" s="59">
        <v>7.7</v>
      </c>
      <c r="X31" s="61">
        <v>4.4</v>
      </c>
      <c r="Y31" s="59">
        <v>0.9</v>
      </c>
      <c r="Z31" s="59">
        <v>5.4</v>
      </c>
      <c r="AA31" s="59">
        <v>2.3</v>
      </c>
      <c r="AB31" s="59">
        <v>7.2</v>
      </c>
      <c r="AC31" s="61">
        <v>3.0</v>
      </c>
      <c r="AD31" s="60" t="s">
        <v>57</v>
      </c>
      <c r="AE31" s="61">
        <v>6.3</v>
      </c>
      <c r="AF31" s="61">
        <v>4.0</v>
      </c>
      <c r="AG31" s="61">
        <v>14.6</v>
      </c>
    </row>
    <row r="32" ht="17.25" customHeight="1">
      <c r="A32" s="57" t="s">
        <v>58</v>
      </c>
      <c r="B32" s="61">
        <v>1.8</v>
      </c>
      <c r="C32" s="61">
        <v>3.8</v>
      </c>
      <c r="D32" s="61">
        <v>3.0</v>
      </c>
      <c r="E32" s="61">
        <v>11.0</v>
      </c>
      <c r="F32" s="61">
        <v>11.0</v>
      </c>
      <c r="G32" s="61">
        <v>4.0</v>
      </c>
      <c r="H32" s="61">
        <v>5.4</v>
      </c>
      <c r="I32" s="61">
        <v>1.2</v>
      </c>
      <c r="J32" s="61">
        <v>6.9</v>
      </c>
      <c r="K32" s="59">
        <v>3.2</v>
      </c>
      <c r="L32" s="59">
        <v>4.2</v>
      </c>
      <c r="M32" s="59">
        <v>1.6</v>
      </c>
      <c r="N32" s="59">
        <v>3.1</v>
      </c>
      <c r="O32" s="61">
        <v>4.7</v>
      </c>
      <c r="P32" s="59">
        <v>7.0</v>
      </c>
      <c r="Q32" s="61">
        <v>3.8</v>
      </c>
      <c r="R32" s="59">
        <v>4.1</v>
      </c>
      <c r="S32" s="61">
        <v>4.6</v>
      </c>
      <c r="T32" s="61">
        <v>9.4</v>
      </c>
      <c r="U32" s="59">
        <v>4.8</v>
      </c>
      <c r="V32" s="59">
        <v>10.3</v>
      </c>
      <c r="W32" s="59">
        <v>5.7</v>
      </c>
      <c r="X32" s="61">
        <v>2.0</v>
      </c>
      <c r="Y32" s="59">
        <v>4.5</v>
      </c>
      <c r="Z32" s="61">
        <v>3.1</v>
      </c>
      <c r="AA32" s="59">
        <v>4.3</v>
      </c>
      <c r="AB32" s="59">
        <v>1.3</v>
      </c>
      <c r="AC32" s="59">
        <v>4.3</v>
      </c>
      <c r="AD32" s="59">
        <v>6.3</v>
      </c>
      <c r="AE32" s="63" t="s">
        <v>58</v>
      </c>
      <c r="AF32" s="61">
        <v>2.4</v>
      </c>
      <c r="AG32" s="61">
        <v>11.4</v>
      </c>
    </row>
    <row r="33" ht="17.25" customHeight="1">
      <c r="A33" s="64" t="s">
        <v>59</v>
      </c>
      <c r="B33" s="61">
        <v>1.0</v>
      </c>
      <c r="C33" s="61">
        <v>5.6</v>
      </c>
      <c r="D33" s="61">
        <v>1.8</v>
      </c>
      <c r="E33" s="61">
        <v>9.3</v>
      </c>
      <c r="F33" s="61">
        <v>9.3</v>
      </c>
      <c r="G33" s="61">
        <v>5.6</v>
      </c>
      <c r="H33" s="61">
        <v>5.0</v>
      </c>
      <c r="I33" s="61">
        <v>1.2</v>
      </c>
      <c r="J33" s="61">
        <v>5.2</v>
      </c>
      <c r="K33" s="59">
        <v>4.3</v>
      </c>
      <c r="L33" s="61">
        <v>4.4</v>
      </c>
      <c r="M33" s="61">
        <v>3.0</v>
      </c>
      <c r="N33" s="59">
        <v>0.8</v>
      </c>
      <c r="O33" s="61">
        <v>3.0</v>
      </c>
      <c r="P33" s="59">
        <v>5.3</v>
      </c>
      <c r="Q33" s="61">
        <v>1.9</v>
      </c>
      <c r="R33" s="59">
        <v>5.8</v>
      </c>
      <c r="S33" s="59">
        <v>2.3</v>
      </c>
      <c r="T33" s="61">
        <v>7.7</v>
      </c>
      <c r="U33" s="59">
        <v>4.4</v>
      </c>
      <c r="V33" s="59">
        <v>8.6</v>
      </c>
      <c r="W33" s="59">
        <v>4.8</v>
      </c>
      <c r="X33" s="59">
        <v>0.9</v>
      </c>
      <c r="Y33" s="59">
        <v>4.3</v>
      </c>
      <c r="Z33" s="59">
        <v>1.6</v>
      </c>
      <c r="AA33" s="59">
        <v>3.9</v>
      </c>
      <c r="AB33" s="61">
        <v>3.0</v>
      </c>
      <c r="AC33" s="59">
        <v>4.6</v>
      </c>
      <c r="AD33" s="61">
        <v>4.0</v>
      </c>
      <c r="AE33" s="61">
        <v>2.4</v>
      </c>
      <c r="AF33" s="65" t="s">
        <v>62</v>
      </c>
      <c r="AG33" s="59">
        <v>9.3</v>
      </c>
    </row>
    <row r="34" ht="17.25" customHeight="1">
      <c r="A34" s="64" t="s">
        <v>60</v>
      </c>
      <c r="B34" s="61">
        <v>10.2</v>
      </c>
      <c r="C34" s="61">
        <v>8.3</v>
      </c>
      <c r="D34" s="61">
        <v>13.3</v>
      </c>
      <c r="E34" s="61">
        <v>0.0</v>
      </c>
      <c r="F34" s="61">
        <v>0.2</v>
      </c>
      <c r="G34" s="61">
        <v>8.0</v>
      </c>
      <c r="H34" s="61">
        <v>16.8</v>
      </c>
      <c r="I34" s="61">
        <v>12.1</v>
      </c>
      <c r="J34" s="61">
        <v>4.3</v>
      </c>
      <c r="K34" s="59">
        <v>9.3</v>
      </c>
      <c r="L34" s="61">
        <v>15.3</v>
      </c>
      <c r="M34" s="61">
        <v>11.0</v>
      </c>
      <c r="N34" s="59">
        <v>9.6</v>
      </c>
      <c r="O34" s="61">
        <v>11.2</v>
      </c>
      <c r="P34" s="59">
        <v>4.7</v>
      </c>
      <c r="Q34" s="61">
        <v>10.1</v>
      </c>
      <c r="R34" s="59">
        <v>8.1</v>
      </c>
      <c r="S34" s="59">
        <v>10.5</v>
      </c>
      <c r="T34" s="61">
        <v>1.6</v>
      </c>
      <c r="U34" s="59">
        <v>15.9</v>
      </c>
      <c r="V34" s="59">
        <v>2.0</v>
      </c>
      <c r="W34" s="59">
        <v>6.1</v>
      </c>
      <c r="X34" s="59">
        <v>10.1</v>
      </c>
      <c r="Y34" s="59">
        <v>14.9</v>
      </c>
      <c r="Z34" s="59">
        <v>7.8</v>
      </c>
      <c r="AA34" s="59">
        <v>15.8</v>
      </c>
      <c r="AB34" s="61">
        <v>10.1</v>
      </c>
      <c r="AC34" s="59">
        <v>15.3</v>
      </c>
      <c r="AD34" s="61">
        <v>14.6</v>
      </c>
      <c r="AE34" s="61">
        <v>11.4</v>
      </c>
      <c r="AF34" s="59">
        <v>9.3</v>
      </c>
      <c r="AG34" s="66" t="s">
        <v>60</v>
      </c>
    </row>
    <row r="35" ht="17.25" customHeight="1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ht="17.25" customHeight="1">
      <c r="AF36" s="38"/>
    </row>
    <row r="37" ht="17.25" customHeight="1">
      <c r="AF37" s="38"/>
    </row>
    <row r="38" ht="17.25" customHeight="1">
      <c r="AF38" s="38"/>
    </row>
    <row r="39" ht="17.25" customHeight="1">
      <c r="AF39" s="38"/>
    </row>
    <row r="40" ht="17.25" customHeight="1">
      <c r="AF40" s="38"/>
    </row>
    <row r="41" ht="17.25" customHeight="1">
      <c r="AF41" s="38"/>
    </row>
    <row r="42" ht="17.25" customHeight="1">
      <c r="AF42" s="38"/>
    </row>
    <row r="43" ht="17.25" customHeight="1">
      <c r="AF43" s="38"/>
    </row>
    <row r="44" ht="17.25" customHeight="1">
      <c r="AF44" s="38"/>
    </row>
    <row r="45" ht="17.25" customHeight="1">
      <c r="AF45" s="38"/>
    </row>
    <row r="46" ht="17.25" customHeight="1">
      <c r="AF46" s="38"/>
    </row>
    <row r="47" ht="17.25" customHeight="1">
      <c r="AF47" s="38"/>
    </row>
    <row r="48" ht="17.25" customHeight="1">
      <c r="AF48" s="38"/>
    </row>
    <row r="49" ht="17.25" customHeight="1">
      <c r="AF49" s="38"/>
    </row>
    <row r="50" ht="17.25" customHeight="1">
      <c r="AF50" s="38"/>
    </row>
    <row r="51" ht="17.25" customHeight="1">
      <c r="AF51" s="38"/>
    </row>
    <row r="52" ht="17.25" customHeight="1">
      <c r="AF52" s="38"/>
    </row>
    <row r="53" ht="17.25" customHeight="1">
      <c r="AF53" s="38"/>
    </row>
    <row r="54" ht="17.25" customHeight="1">
      <c r="AF54" s="38"/>
    </row>
    <row r="55" ht="17.25" customHeight="1">
      <c r="A55" s="69" t="s">
        <v>63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1"/>
      <c r="W55" s="72"/>
      <c r="X55" s="70"/>
      <c r="Y55" s="70"/>
      <c r="Z55" s="70"/>
      <c r="AA55" s="70"/>
      <c r="AB55" s="70"/>
      <c r="AC55" s="70"/>
      <c r="AD55" s="70"/>
      <c r="AE55" s="70"/>
      <c r="AF55" s="73"/>
      <c r="AG55" s="73"/>
    </row>
    <row r="56" ht="17.25" customHeight="1"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</row>
    <row r="57" ht="17.25" customHeight="1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</row>
    <row r="58" ht="17.25" customHeight="1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</row>
    <row r="59" ht="17.25" customHeight="1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</row>
    <row r="60" ht="17.25" customHeight="1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</row>
    <row r="61" ht="17.25" customHeight="1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</row>
    <row r="62" ht="17.25" customHeight="1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</row>
    <row r="63" ht="17.25" customHeight="1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</row>
    <row r="64" ht="17.25" customHeight="1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</row>
    <row r="65" ht="17.25" customHeight="1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</row>
    <row r="66" ht="17.25" customHeight="1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</row>
    <row r="67" ht="17.25" customHeight="1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</row>
    <row r="68" ht="17.25" customHeight="1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</row>
    <row r="69" ht="17.25" customHeight="1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</row>
    <row r="70" ht="17.25" customHeight="1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</row>
    <row r="71" ht="17.25" customHeight="1"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</row>
    <row r="72" ht="17.25" customHeight="1"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</row>
    <row r="73" ht="17.25" customHeight="1"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</row>
    <row r="74" ht="17.25" customHeight="1"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</row>
    <row r="75" ht="17.25" customHeight="1"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</row>
    <row r="76" ht="17.25" customHeight="1"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</row>
    <row r="77" ht="17.25" customHeight="1"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</row>
    <row r="78" ht="17.25" customHeight="1"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</row>
    <row r="79" ht="17.25" customHeight="1"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</row>
    <row r="80" ht="17.25" customHeight="1"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</row>
    <row r="81" ht="17.25" customHeight="1"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</row>
    <row r="82" ht="17.25" customHeight="1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</row>
    <row r="83" ht="17.25" customHeight="1"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</row>
    <row r="84" ht="17.25" customHeight="1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</row>
    <row r="85" ht="17.25" customHeight="1"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</row>
    <row r="86" ht="17.25" customHeight="1"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</row>
    <row r="87" ht="17.25" customHeight="1"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</row>
    <row r="88" ht="17.25" customHeight="1"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</row>
    <row r="89" ht="17.25" customHeight="1"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</row>
    <row r="90" ht="17.25" customHeight="1"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</row>
    <row r="91" ht="17.25" customHeight="1"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</row>
    <row r="92" ht="17.25" customHeight="1"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</row>
    <row r="93" ht="17.25" customHeight="1"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</row>
    <row r="94" ht="17.25" customHeight="1"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</row>
    <row r="95" ht="17.25" customHeight="1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</row>
    <row r="96" ht="17.25" customHeight="1"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</row>
    <row r="97" ht="17.25" customHeight="1"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</row>
    <row r="98" ht="17.25" customHeight="1"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</row>
    <row r="99" ht="17.25" customHeight="1"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</row>
    <row r="100" ht="17.25" customHeight="1"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</row>
    <row r="101" ht="17.25" customHeight="1"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</row>
    <row r="102" ht="17.25" customHeight="1"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</row>
    <row r="103" ht="17.25" customHeight="1"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</row>
    <row r="104" ht="17.25" customHeight="1"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</row>
    <row r="105" ht="17.25" customHeight="1"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</row>
    <row r="106" ht="17.25" customHeight="1"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</row>
    <row r="107" ht="17.25" customHeight="1"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</row>
    <row r="108" ht="17.25" customHeight="1"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</row>
    <row r="109" ht="17.25" customHeight="1"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</row>
    <row r="110" ht="17.25" customHeight="1"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</row>
    <row r="111" ht="17.25" customHeight="1"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</row>
    <row r="112" ht="17.25" customHeight="1"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</row>
    <row r="113" ht="17.25" customHeight="1"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</row>
    <row r="114" ht="17.25" customHeight="1"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</row>
    <row r="115" ht="17.25" customHeight="1"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</row>
    <row r="116" ht="17.25" customHeight="1"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</row>
    <row r="117" ht="17.25" customHeight="1"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</row>
    <row r="118" ht="17.25" customHeight="1"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</row>
    <row r="119" ht="17.25" customHeight="1"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</row>
    <row r="120" ht="17.25" customHeight="1"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</row>
    <row r="121" ht="17.25" customHeight="1"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</row>
    <row r="122" ht="17.25" customHeight="1"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</row>
    <row r="123" ht="17.25" customHeight="1"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</row>
    <row r="124" ht="17.25" customHeight="1"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</row>
    <row r="125" ht="17.25" customHeight="1"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</row>
    <row r="126" ht="17.25" customHeight="1"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</row>
    <row r="127" ht="17.25" customHeight="1"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</row>
    <row r="128" ht="17.25" customHeight="1"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</row>
    <row r="129" ht="17.25" customHeight="1"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</row>
    <row r="130" ht="17.25" customHeight="1"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</row>
    <row r="131" ht="17.25" customHeight="1"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</row>
    <row r="132" ht="17.25" customHeight="1"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</row>
    <row r="133" ht="17.25" customHeight="1"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</row>
    <row r="134" ht="17.25" customHeight="1"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</row>
    <row r="135" ht="17.25" customHeight="1"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</row>
    <row r="136" ht="17.25" customHeight="1"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</row>
    <row r="137" ht="17.25" customHeight="1"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</row>
    <row r="138" ht="17.25" customHeight="1"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</row>
    <row r="139" ht="17.25" customHeight="1"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</row>
    <row r="140" ht="17.25" customHeight="1"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</row>
    <row r="141" ht="17.25" customHeight="1"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</row>
    <row r="142" ht="17.25" customHeight="1"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</row>
    <row r="143" ht="17.25" customHeight="1"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</row>
    <row r="144" ht="17.25" customHeight="1"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</row>
    <row r="145" ht="17.25" customHeight="1"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</row>
    <row r="146" ht="17.25" customHeight="1"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</row>
    <row r="147" ht="17.25" customHeight="1"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</row>
    <row r="148" ht="17.25" customHeight="1"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</row>
    <row r="149" ht="17.25" customHeight="1"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</row>
    <row r="150" ht="17.25" customHeight="1"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</row>
    <row r="151" ht="17.25" customHeight="1"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</row>
    <row r="152" ht="17.25" customHeight="1"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</row>
    <row r="153" ht="17.25" customHeight="1"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</row>
    <row r="154" ht="17.25" customHeight="1"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</row>
    <row r="155" ht="17.25" customHeight="1"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</row>
    <row r="156" ht="17.25" customHeight="1"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</row>
    <row r="157" ht="17.25" customHeight="1"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</row>
    <row r="158" ht="17.25" customHeight="1"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</row>
    <row r="159" ht="17.25" customHeight="1"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</row>
    <row r="160" ht="17.25" customHeight="1"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</row>
    <row r="161" ht="17.25" customHeight="1"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</row>
    <row r="162" ht="17.25" customHeight="1"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</row>
    <row r="163" ht="17.25" customHeight="1"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</row>
    <row r="164" ht="17.25" customHeight="1"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</row>
    <row r="165" ht="17.25" customHeight="1"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</row>
    <row r="166" ht="17.25" customHeight="1"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</row>
    <row r="167" ht="17.25" customHeight="1"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</row>
    <row r="168" ht="17.25" customHeight="1"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</row>
    <row r="169" ht="17.25" customHeight="1"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</row>
    <row r="170" ht="17.25" customHeight="1"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</row>
    <row r="171" ht="17.25" customHeight="1"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</row>
    <row r="172" ht="17.25" customHeight="1"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</row>
    <row r="173" ht="17.25" customHeight="1"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</row>
    <row r="174" ht="17.25" customHeight="1"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</row>
    <row r="175" ht="17.25" customHeight="1"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</row>
    <row r="176" ht="17.25" customHeight="1"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</row>
    <row r="177" ht="17.25" customHeight="1"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</row>
    <row r="178" ht="17.25" customHeight="1"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</row>
    <row r="179" ht="17.25" customHeight="1"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</row>
    <row r="180" ht="17.25" customHeight="1"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</row>
    <row r="181" ht="17.25" customHeight="1"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</row>
    <row r="182" ht="17.25" customHeight="1"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</row>
    <row r="183" ht="17.25" customHeight="1"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</row>
    <row r="184" ht="17.25" customHeight="1"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</row>
    <row r="185" ht="17.25" customHeight="1"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</row>
    <row r="186" ht="17.25" customHeight="1"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</row>
    <row r="187" ht="17.25" customHeight="1"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</row>
    <row r="188" ht="17.25" customHeight="1"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</row>
    <row r="189" ht="17.25" customHeight="1"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</row>
    <row r="190" ht="17.25" customHeight="1"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</row>
    <row r="191" ht="17.25" customHeight="1"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</row>
    <row r="192" ht="17.25" customHeight="1"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</row>
    <row r="193" ht="17.25" customHeight="1"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</row>
    <row r="194" ht="17.25" customHeight="1"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</row>
    <row r="195" ht="17.25" customHeight="1"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</row>
    <row r="196" ht="17.25" customHeight="1"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</row>
    <row r="197" ht="17.25" customHeight="1"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</row>
    <row r="198" ht="17.25" customHeight="1"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</row>
    <row r="199" ht="17.25" customHeight="1"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</row>
    <row r="200" ht="17.25" customHeight="1"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</row>
    <row r="201" ht="17.25" customHeight="1"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</row>
    <row r="202" ht="17.25" customHeight="1"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</row>
    <row r="203" ht="17.25" customHeight="1"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</row>
    <row r="204" ht="17.25" customHeight="1"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</row>
    <row r="205" ht="17.25" customHeight="1"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</row>
    <row r="206" ht="17.25" customHeight="1"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</row>
    <row r="207" ht="17.25" customHeight="1"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</row>
    <row r="208" ht="17.25" customHeight="1"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</row>
    <row r="209" ht="17.25" customHeight="1"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</row>
    <row r="210" ht="17.25" customHeight="1"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</row>
    <row r="211" ht="17.25" customHeight="1"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</row>
    <row r="212" ht="17.25" customHeight="1"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</row>
    <row r="213" ht="17.25" customHeight="1"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</row>
    <row r="214" ht="17.25" customHeight="1"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</row>
    <row r="215" ht="17.25" customHeight="1"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</row>
    <row r="216" ht="17.25" customHeight="1"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</row>
    <row r="217" ht="17.25" customHeight="1"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</row>
    <row r="218" ht="17.25" customHeight="1"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</row>
    <row r="219" ht="17.25" customHeight="1"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</row>
    <row r="220" ht="17.25" customHeight="1"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</row>
    <row r="221" ht="17.25" customHeight="1"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</row>
    <row r="222" ht="17.25" customHeight="1"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</row>
    <row r="223" ht="17.25" customHeight="1"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</row>
    <row r="224" ht="17.25" customHeight="1"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</row>
    <row r="225" ht="17.25" customHeight="1"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</row>
    <row r="226" ht="17.25" customHeight="1"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</row>
    <row r="227" ht="17.25" customHeight="1"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</row>
    <row r="228" ht="17.25" customHeight="1"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</row>
    <row r="229" ht="17.25" customHeight="1"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</row>
    <row r="230" ht="17.25" customHeight="1"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</row>
    <row r="231" ht="17.25" customHeight="1"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</row>
    <row r="232" ht="17.25" customHeight="1"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</row>
    <row r="233" ht="17.25" customHeight="1"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</row>
    <row r="234" ht="17.25" customHeight="1"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</row>
    <row r="235" ht="17.25" customHeight="1"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</row>
    <row r="236" ht="17.25" customHeight="1"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</row>
    <row r="237" ht="17.25" customHeight="1"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</row>
    <row r="238" ht="17.25" customHeight="1"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</row>
    <row r="239" ht="17.25" customHeight="1"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</row>
    <row r="240" ht="17.25" customHeight="1"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</row>
    <row r="241" ht="17.25" customHeight="1"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</row>
    <row r="242" ht="17.25" customHeight="1"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</row>
    <row r="243" ht="17.25" customHeight="1"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</row>
    <row r="244" ht="17.25" customHeight="1"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</row>
    <row r="245" ht="17.25" customHeight="1"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</row>
    <row r="246" ht="17.25" customHeight="1"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</row>
    <row r="247" ht="17.25" customHeight="1"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</row>
    <row r="248" ht="17.25" customHeight="1"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</row>
    <row r="249" ht="17.25" customHeight="1"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</row>
    <row r="250" ht="17.25" customHeight="1"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</row>
    <row r="251" ht="17.25" customHeight="1"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</row>
    <row r="252" ht="17.25" customHeight="1"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</row>
    <row r="253" ht="17.25" customHeight="1"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</row>
    <row r="254" ht="17.25" customHeight="1"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</row>
    <row r="255" ht="17.25" customHeight="1"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</row>
    <row r="256" ht="17.25" customHeight="1">
      <c r="AF256" s="38"/>
    </row>
    <row r="257" ht="17.25" customHeight="1">
      <c r="AF257" s="38"/>
    </row>
    <row r="258" ht="17.25" customHeight="1">
      <c r="AF258" s="38"/>
    </row>
    <row r="259" ht="17.25" customHeight="1">
      <c r="AF259" s="38"/>
    </row>
    <row r="260" ht="17.25" customHeight="1">
      <c r="AF260" s="38"/>
    </row>
    <row r="261" ht="17.25" customHeight="1">
      <c r="AF261" s="38"/>
    </row>
    <row r="262" ht="17.25" customHeight="1">
      <c r="AF262" s="38"/>
    </row>
    <row r="263" ht="17.25" customHeight="1">
      <c r="AF263" s="38"/>
    </row>
    <row r="264" ht="17.25" customHeight="1">
      <c r="AF264" s="38"/>
    </row>
    <row r="265" ht="17.25" customHeight="1">
      <c r="AF265" s="38"/>
    </row>
    <row r="266" ht="17.25" customHeight="1">
      <c r="AF266" s="38"/>
    </row>
    <row r="267" ht="17.25" customHeight="1">
      <c r="AF267" s="38"/>
    </row>
    <row r="268" ht="17.25" customHeight="1">
      <c r="AF268" s="38"/>
    </row>
    <row r="269" ht="17.25" customHeight="1">
      <c r="AF269" s="38"/>
    </row>
    <row r="270" ht="17.25" customHeight="1">
      <c r="AF270" s="38"/>
    </row>
    <row r="271" ht="17.25" customHeight="1">
      <c r="AF271" s="38"/>
    </row>
    <row r="272" ht="17.25" customHeight="1">
      <c r="AF272" s="38"/>
    </row>
    <row r="273" ht="17.25" customHeight="1">
      <c r="AF273" s="38"/>
    </row>
    <row r="274" ht="17.25" customHeight="1">
      <c r="AF274" s="38"/>
    </row>
    <row r="275" ht="17.25" customHeight="1">
      <c r="AF275" s="38"/>
    </row>
    <row r="276" ht="17.25" customHeight="1">
      <c r="AF276" s="38"/>
    </row>
    <row r="277" ht="17.25" customHeight="1">
      <c r="AF277" s="38"/>
    </row>
    <row r="278" ht="17.25" customHeight="1">
      <c r="AF278" s="38"/>
    </row>
    <row r="279" ht="17.25" customHeight="1">
      <c r="AF279" s="38"/>
    </row>
    <row r="280" ht="17.25" customHeight="1">
      <c r="AF280" s="38"/>
    </row>
    <row r="281" ht="17.25" customHeight="1">
      <c r="AF281" s="38"/>
    </row>
    <row r="282" ht="17.25" customHeight="1">
      <c r="AF282" s="38"/>
    </row>
    <row r="283" ht="17.25" customHeight="1">
      <c r="AF283" s="38"/>
    </row>
    <row r="284" ht="17.25" customHeight="1">
      <c r="AF284" s="38"/>
    </row>
    <row r="285" ht="17.25" customHeight="1">
      <c r="AF285" s="38"/>
    </row>
    <row r="286" ht="17.25" customHeight="1">
      <c r="AF286" s="38"/>
    </row>
    <row r="287" ht="17.25" customHeight="1">
      <c r="AF287" s="38"/>
    </row>
    <row r="288" ht="17.25" customHeight="1">
      <c r="AF288" s="38"/>
    </row>
    <row r="289" ht="17.25" customHeight="1">
      <c r="AF289" s="38"/>
    </row>
    <row r="290" ht="17.25" customHeight="1">
      <c r="AF290" s="38"/>
    </row>
    <row r="291" ht="17.25" customHeight="1">
      <c r="AF291" s="38"/>
    </row>
    <row r="292" ht="17.25" customHeight="1">
      <c r="AF292" s="38"/>
    </row>
    <row r="293" ht="17.25" customHeight="1">
      <c r="AF293" s="38"/>
    </row>
    <row r="294" ht="17.25" customHeight="1">
      <c r="AF294" s="38"/>
    </row>
    <row r="295" ht="17.25" customHeight="1">
      <c r="AF295" s="38"/>
    </row>
    <row r="296" ht="17.25" customHeight="1">
      <c r="AF296" s="38"/>
    </row>
    <row r="297" ht="17.25" customHeight="1">
      <c r="AF297" s="38"/>
    </row>
    <row r="298" ht="17.25" customHeight="1">
      <c r="AF298" s="38"/>
    </row>
    <row r="299" ht="17.25" customHeight="1">
      <c r="AF299" s="38"/>
    </row>
    <row r="300" ht="17.25" customHeight="1">
      <c r="AF300" s="38"/>
    </row>
    <row r="301" ht="17.25" customHeight="1">
      <c r="AF301" s="38"/>
    </row>
    <row r="302" ht="17.25" customHeight="1">
      <c r="AF302" s="38"/>
    </row>
    <row r="303" ht="17.25" customHeight="1">
      <c r="AF303" s="38"/>
    </row>
    <row r="304" ht="17.25" customHeight="1">
      <c r="AF304" s="38"/>
    </row>
    <row r="305" ht="17.25" customHeight="1">
      <c r="AF305" s="38"/>
    </row>
    <row r="306" ht="17.25" customHeight="1">
      <c r="AF306" s="38"/>
    </row>
    <row r="307" ht="17.25" customHeight="1">
      <c r="AF307" s="38"/>
    </row>
    <row r="308" ht="17.25" customHeight="1">
      <c r="AF308" s="38"/>
    </row>
    <row r="309" ht="17.25" customHeight="1">
      <c r="AF309" s="38"/>
    </row>
    <row r="310" ht="17.25" customHeight="1">
      <c r="AF310" s="38"/>
    </row>
    <row r="311" ht="17.25" customHeight="1">
      <c r="AF311" s="38"/>
    </row>
    <row r="312" ht="17.25" customHeight="1">
      <c r="AF312" s="38"/>
    </row>
    <row r="313" ht="17.25" customHeight="1">
      <c r="AF313" s="38"/>
    </row>
    <row r="314" ht="17.25" customHeight="1">
      <c r="AF314" s="38"/>
    </row>
    <row r="315" ht="17.25" customHeight="1">
      <c r="AF315" s="38"/>
    </row>
    <row r="316" ht="17.25" customHeight="1">
      <c r="AF316" s="38"/>
    </row>
    <row r="317" ht="17.25" customHeight="1">
      <c r="AF317" s="38"/>
    </row>
    <row r="318" ht="17.25" customHeight="1">
      <c r="AF318" s="38"/>
    </row>
    <row r="319" ht="17.25" customHeight="1">
      <c r="AF319" s="38"/>
    </row>
    <row r="320" ht="17.25" customHeight="1">
      <c r="AF320" s="38"/>
    </row>
    <row r="321" ht="17.25" customHeight="1">
      <c r="AF321" s="38"/>
    </row>
    <row r="322" ht="17.25" customHeight="1">
      <c r="AF322" s="38"/>
    </row>
    <row r="323" ht="17.25" customHeight="1">
      <c r="AF323" s="38"/>
    </row>
    <row r="324" ht="17.25" customHeight="1">
      <c r="AF324" s="38"/>
    </row>
    <row r="325" ht="17.25" customHeight="1">
      <c r="AF325" s="38"/>
    </row>
    <row r="326" ht="17.25" customHeight="1">
      <c r="AF326" s="38"/>
    </row>
    <row r="327" ht="17.25" customHeight="1">
      <c r="AF327" s="38"/>
    </row>
    <row r="328" ht="17.25" customHeight="1">
      <c r="AF328" s="38"/>
    </row>
    <row r="329" ht="17.25" customHeight="1">
      <c r="AF329" s="38"/>
    </row>
    <row r="330" ht="17.25" customHeight="1">
      <c r="AF330" s="38"/>
    </row>
    <row r="331" ht="17.25" customHeight="1">
      <c r="AF331" s="38"/>
    </row>
    <row r="332" ht="17.25" customHeight="1">
      <c r="AF332" s="38"/>
    </row>
    <row r="333" ht="17.25" customHeight="1">
      <c r="AF333" s="38"/>
    </row>
    <row r="334" ht="17.25" customHeight="1">
      <c r="AF334" s="38"/>
    </row>
    <row r="335" ht="17.25" customHeight="1">
      <c r="AF335" s="38"/>
    </row>
    <row r="336" ht="17.25" customHeight="1">
      <c r="AF336" s="38"/>
    </row>
    <row r="337" ht="17.25" customHeight="1">
      <c r="AF337" s="38"/>
    </row>
    <row r="338" ht="17.25" customHeight="1">
      <c r="AF338" s="38"/>
    </row>
    <row r="339" ht="17.25" customHeight="1">
      <c r="AF339" s="38"/>
    </row>
    <row r="340" ht="17.25" customHeight="1">
      <c r="AF340" s="38"/>
    </row>
    <row r="341" ht="17.25" customHeight="1">
      <c r="AF341" s="38"/>
    </row>
    <row r="342" ht="17.25" customHeight="1">
      <c r="AF342" s="38"/>
    </row>
    <row r="343" ht="17.25" customHeight="1">
      <c r="AF343" s="38"/>
    </row>
    <row r="344" ht="17.25" customHeight="1">
      <c r="AF344" s="38"/>
    </row>
    <row r="345" ht="17.25" customHeight="1">
      <c r="AF345" s="38"/>
    </row>
    <row r="346" ht="17.25" customHeight="1">
      <c r="AF346" s="38"/>
    </row>
    <row r="347" ht="17.25" customHeight="1">
      <c r="AF347" s="38"/>
    </row>
    <row r="348" ht="17.25" customHeight="1">
      <c r="AF348" s="38"/>
    </row>
    <row r="349" ht="17.25" customHeight="1">
      <c r="AF349" s="38"/>
    </row>
    <row r="350" ht="17.25" customHeight="1">
      <c r="AF350" s="38"/>
    </row>
    <row r="351" ht="17.25" customHeight="1">
      <c r="AF351" s="38"/>
    </row>
    <row r="352" ht="17.25" customHeight="1">
      <c r="AF352" s="38"/>
    </row>
    <row r="353" ht="17.25" customHeight="1">
      <c r="AF353" s="38"/>
    </row>
    <row r="354" ht="17.25" customHeight="1">
      <c r="AF354" s="38"/>
    </row>
    <row r="355" ht="17.25" customHeight="1">
      <c r="AF355" s="38"/>
    </row>
    <row r="356" ht="17.25" customHeight="1">
      <c r="AF356" s="38"/>
    </row>
    <row r="357" ht="17.25" customHeight="1">
      <c r="AF357" s="38"/>
    </row>
    <row r="358" ht="17.25" customHeight="1">
      <c r="AF358" s="38"/>
    </row>
    <row r="359" ht="17.25" customHeight="1">
      <c r="AF359" s="38"/>
    </row>
    <row r="360" ht="17.25" customHeight="1">
      <c r="AF360" s="38"/>
    </row>
    <row r="361" ht="17.25" customHeight="1">
      <c r="AF361" s="38"/>
    </row>
    <row r="362" ht="17.25" customHeight="1">
      <c r="AF362" s="38"/>
    </row>
    <row r="363" ht="17.25" customHeight="1">
      <c r="AF363" s="38"/>
    </row>
    <row r="364" ht="17.25" customHeight="1">
      <c r="AF364" s="38"/>
    </row>
    <row r="365" ht="17.25" customHeight="1">
      <c r="AF365" s="38"/>
    </row>
    <row r="366" ht="17.25" customHeight="1">
      <c r="AF366" s="38"/>
    </row>
    <row r="367" ht="17.25" customHeight="1">
      <c r="AF367" s="38"/>
    </row>
    <row r="368" ht="17.25" customHeight="1">
      <c r="AF368" s="38"/>
    </row>
    <row r="369" ht="17.25" customHeight="1">
      <c r="AF369" s="38"/>
    </row>
    <row r="370" ht="17.25" customHeight="1">
      <c r="AF370" s="38"/>
    </row>
    <row r="371" ht="17.25" customHeight="1">
      <c r="AF371" s="38"/>
    </row>
    <row r="372" ht="17.25" customHeight="1">
      <c r="AF372" s="38"/>
    </row>
    <row r="373" ht="17.25" customHeight="1">
      <c r="AF373" s="38"/>
    </row>
    <row r="374" ht="17.25" customHeight="1">
      <c r="AF374" s="38"/>
    </row>
    <row r="375" ht="17.25" customHeight="1">
      <c r="AF375" s="38"/>
    </row>
    <row r="376" ht="17.25" customHeight="1">
      <c r="AF376" s="38"/>
    </row>
    <row r="377" ht="17.25" customHeight="1">
      <c r="AF377" s="38"/>
    </row>
    <row r="378" ht="17.25" customHeight="1">
      <c r="AF378" s="38"/>
    </row>
    <row r="379" ht="17.25" customHeight="1">
      <c r="AF379" s="38"/>
    </row>
    <row r="380" ht="17.25" customHeight="1">
      <c r="AF380" s="38"/>
    </row>
    <row r="381" ht="17.25" customHeight="1">
      <c r="AF381" s="38"/>
    </row>
    <row r="382" ht="17.25" customHeight="1">
      <c r="AF382" s="38"/>
    </row>
    <row r="383" ht="17.25" customHeight="1">
      <c r="AF383" s="38"/>
    </row>
    <row r="384" ht="17.25" customHeight="1">
      <c r="AF384" s="38"/>
    </row>
    <row r="385" ht="17.25" customHeight="1">
      <c r="AF385" s="38"/>
    </row>
    <row r="386" ht="17.25" customHeight="1">
      <c r="AF386" s="38"/>
    </row>
    <row r="387" ht="17.25" customHeight="1">
      <c r="AF387" s="38"/>
    </row>
    <row r="388" ht="17.25" customHeight="1">
      <c r="AF388" s="38"/>
    </row>
    <row r="389" ht="17.25" customHeight="1">
      <c r="AF389" s="38"/>
    </row>
    <row r="390" ht="17.25" customHeight="1">
      <c r="AF390" s="38"/>
    </row>
    <row r="391" ht="17.25" customHeight="1">
      <c r="AF391" s="38"/>
    </row>
    <row r="392" ht="17.25" customHeight="1">
      <c r="AF392" s="38"/>
    </row>
    <row r="393" ht="17.25" customHeight="1">
      <c r="AF393" s="38"/>
    </row>
    <row r="394" ht="17.25" customHeight="1">
      <c r="AF394" s="38"/>
    </row>
    <row r="395" ht="17.25" customHeight="1">
      <c r="AF395" s="38"/>
    </row>
    <row r="396" ht="17.25" customHeight="1">
      <c r="AF396" s="38"/>
    </row>
    <row r="397" ht="17.25" customHeight="1">
      <c r="AF397" s="38"/>
    </row>
    <row r="398" ht="17.25" customHeight="1">
      <c r="AF398" s="38"/>
    </row>
    <row r="399" ht="17.25" customHeight="1">
      <c r="AF399" s="38"/>
    </row>
    <row r="400" ht="17.25" customHeight="1">
      <c r="AF400" s="38"/>
    </row>
    <row r="401" ht="17.25" customHeight="1">
      <c r="AF401" s="38"/>
    </row>
    <row r="402" ht="17.25" customHeight="1">
      <c r="AF402" s="38"/>
    </row>
    <row r="403" ht="17.25" customHeight="1">
      <c r="AF403" s="38"/>
    </row>
    <row r="404" ht="17.25" customHeight="1">
      <c r="AF404" s="38"/>
    </row>
    <row r="405" ht="17.25" customHeight="1">
      <c r="AF405" s="38"/>
    </row>
    <row r="406" ht="17.25" customHeight="1">
      <c r="AF406" s="38"/>
    </row>
    <row r="407" ht="17.25" customHeight="1">
      <c r="AF407" s="38"/>
    </row>
    <row r="408" ht="17.25" customHeight="1">
      <c r="AF408" s="38"/>
    </row>
    <row r="409" ht="17.25" customHeight="1">
      <c r="AF409" s="38"/>
    </row>
    <row r="410" ht="17.25" customHeight="1">
      <c r="AF410" s="38"/>
    </row>
    <row r="411" ht="17.25" customHeight="1">
      <c r="AF411" s="38"/>
    </row>
    <row r="412" ht="17.25" customHeight="1">
      <c r="AF412" s="38"/>
    </row>
    <row r="413" ht="17.25" customHeight="1">
      <c r="AF413" s="38"/>
    </row>
    <row r="414" ht="17.25" customHeight="1">
      <c r="AF414" s="38"/>
    </row>
    <row r="415" ht="17.25" customHeight="1">
      <c r="AF415" s="38"/>
    </row>
    <row r="416" ht="17.25" customHeight="1">
      <c r="AF416" s="38"/>
    </row>
    <row r="417" ht="17.25" customHeight="1">
      <c r="AF417" s="38"/>
    </row>
    <row r="418" ht="17.25" customHeight="1">
      <c r="AF418" s="38"/>
    </row>
    <row r="419" ht="17.25" customHeight="1">
      <c r="AF419" s="38"/>
    </row>
    <row r="420" ht="17.25" customHeight="1">
      <c r="AF420" s="38"/>
    </row>
    <row r="421" ht="17.25" customHeight="1">
      <c r="AF421" s="38"/>
    </row>
    <row r="422" ht="17.25" customHeight="1">
      <c r="AF422" s="38"/>
    </row>
    <row r="423" ht="17.25" customHeight="1">
      <c r="AF423" s="38"/>
    </row>
    <row r="424" ht="17.25" customHeight="1">
      <c r="AF424" s="38"/>
    </row>
    <row r="425" ht="17.25" customHeight="1">
      <c r="AF425" s="38"/>
    </row>
    <row r="426" ht="17.25" customHeight="1">
      <c r="AF426" s="38"/>
    </row>
    <row r="427" ht="17.25" customHeight="1">
      <c r="AF427" s="38"/>
    </row>
    <row r="428" ht="17.25" customHeight="1">
      <c r="AF428" s="38"/>
    </row>
    <row r="429" ht="17.25" customHeight="1">
      <c r="AF429" s="38"/>
    </row>
    <row r="430" ht="17.25" customHeight="1">
      <c r="AF430" s="38"/>
    </row>
    <row r="431" ht="17.25" customHeight="1">
      <c r="AF431" s="38"/>
    </row>
    <row r="432" ht="17.25" customHeight="1">
      <c r="AF432" s="38"/>
    </row>
    <row r="433" ht="17.25" customHeight="1">
      <c r="AF433" s="38"/>
    </row>
    <row r="434" ht="17.25" customHeight="1">
      <c r="AF434" s="38"/>
    </row>
    <row r="435" ht="17.25" customHeight="1">
      <c r="AF435" s="38"/>
    </row>
    <row r="436" ht="17.25" customHeight="1">
      <c r="AF436" s="38"/>
    </row>
    <row r="437" ht="17.25" customHeight="1">
      <c r="AF437" s="38"/>
    </row>
    <row r="438" ht="17.25" customHeight="1">
      <c r="AF438" s="38"/>
    </row>
    <row r="439" ht="17.25" customHeight="1">
      <c r="AF439" s="38"/>
    </row>
    <row r="440" ht="17.25" customHeight="1">
      <c r="AF440" s="38"/>
    </row>
    <row r="441" ht="17.25" customHeight="1">
      <c r="AF441" s="38"/>
    </row>
    <row r="442" ht="17.25" customHeight="1">
      <c r="AF442" s="38"/>
    </row>
    <row r="443" ht="17.25" customHeight="1">
      <c r="AF443" s="38"/>
    </row>
    <row r="444" ht="17.25" customHeight="1">
      <c r="AF444" s="38"/>
    </row>
    <row r="445" ht="17.25" customHeight="1">
      <c r="AF445" s="38"/>
    </row>
    <row r="446" ht="17.25" customHeight="1">
      <c r="AF446" s="38"/>
    </row>
    <row r="447" ht="17.25" customHeight="1">
      <c r="AF447" s="38"/>
    </row>
    <row r="448" ht="17.25" customHeight="1">
      <c r="AF448" s="38"/>
    </row>
    <row r="449" ht="17.25" customHeight="1">
      <c r="AF449" s="38"/>
    </row>
    <row r="450" ht="17.25" customHeight="1">
      <c r="AF450" s="38"/>
    </row>
    <row r="451" ht="17.25" customHeight="1">
      <c r="AF451" s="38"/>
    </row>
    <row r="452" ht="17.25" customHeight="1">
      <c r="AF452" s="38"/>
    </row>
    <row r="453" ht="17.25" customHeight="1">
      <c r="AF453" s="38"/>
    </row>
    <row r="454" ht="17.25" customHeight="1">
      <c r="AF454" s="38"/>
    </row>
    <row r="455" ht="17.25" customHeight="1">
      <c r="AF455" s="38"/>
    </row>
    <row r="456" ht="17.25" customHeight="1">
      <c r="AF456" s="38"/>
    </row>
    <row r="457" ht="17.25" customHeight="1">
      <c r="AF457" s="38"/>
    </row>
    <row r="458" ht="17.25" customHeight="1">
      <c r="AF458" s="38"/>
    </row>
    <row r="459" ht="17.25" customHeight="1">
      <c r="AF459" s="38"/>
    </row>
    <row r="460" ht="17.25" customHeight="1">
      <c r="AF460" s="38"/>
    </row>
    <row r="461" ht="17.25" customHeight="1">
      <c r="AF461" s="38"/>
    </row>
    <row r="462" ht="17.25" customHeight="1">
      <c r="AF462" s="38"/>
    </row>
    <row r="463" ht="17.25" customHeight="1">
      <c r="AF463" s="38"/>
    </row>
    <row r="464" ht="17.25" customHeight="1">
      <c r="AF464" s="38"/>
    </row>
    <row r="465" ht="17.25" customHeight="1">
      <c r="AF465" s="38"/>
    </row>
    <row r="466" ht="17.25" customHeight="1">
      <c r="AF466" s="38"/>
    </row>
    <row r="467" ht="17.25" customHeight="1">
      <c r="AF467" s="38"/>
    </row>
    <row r="468" ht="17.25" customHeight="1">
      <c r="AF468" s="38"/>
    </row>
    <row r="469" ht="17.25" customHeight="1">
      <c r="AF469" s="38"/>
    </row>
    <row r="470" ht="17.25" customHeight="1">
      <c r="AF470" s="38"/>
    </row>
    <row r="471" ht="17.25" customHeight="1">
      <c r="AF471" s="38"/>
    </row>
    <row r="472" ht="17.25" customHeight="1">
      <c r="AF472" s="38"/>
    </row>
    <row r="473" ht="17.25" customHeight="1">
      <c r="AF473" s="38"/>
    </row>
    <row r="474" ht="17.25" customHeight="1">
      <c r="AF474" s="38"/>
    </row>
    <row r="475" ht="17.25" customHeight="1">
      <c r="AF475" s="38"/>
    </row>
    <row r="476" ht="17.25" customHeight="1">
      <c r="AF476" s="38"/>
    </row>
    <row r="477" ht="17.25" customHeight="1">
      <c r="AF477" s="38"/>
    </row>
    <row r="478" ht="17.25" customHeight="1">
      <c r="AF478" s="38"/>
    </row>
    <row r="479" ht="17.25" customHeight="1">
      <c r="AF479" s="38"/>
    </row>
    <row r="480" ht="17.25" customHeight="1">
      <c r="AF480" s="38"/>
    </row>
    <row r="481" ht="17.25" customHeight="1">
      <c r="AF481" s="38"/>
    </row>
    <row r="482" ht="17.25" customHeight="1">
      <c r="AF482" s="38"/>
    </row>
    <row r="483" ht="17.25" customHeight="1">
      <c r="AF483" s="38"/>
    </row>
    <row r="484" ht="17.25" customHeight="1">
      <c r="AF484" s="38"/>
    </row>
    <row r="485" ht="17.25" customHeight="1">
      <c r="AF485" s="38"/>
    </row>
    <row r="486" ht="17.25" customHeight="1">
      <c r="AF486" s="38"/>
    </row>
    <row r="487" ht="17.25" customHeight="1">
      <c r="AF487" s="38"/>
    </row>
    <row r="488" ht="17.25" customHeight="1">
      <c r="AF488" s="38"/>
    </row>
    <row r="489" ht="17.25" customHeight="1">
      <c r="AF489" s="38"/>
    </row>
    <row r="490" ht="17.25" customHeight="1">
      <c r="AF490" s="38"/>
    </row>
    <row r="491" ht="17.25" customHeight="1">
      <c r="AF491" s="38"/>
    </row>
    <row r="492" ht="17.25" customHeight="1">
      <c r="AF492" s="38"/>
    </row>
    <row r="493" ht="17.25" customHeight="1">
      <c r="AF493" s="38"/>
    </row>
    <row r="494" ht="17.25" customHeight="1">
      <c r="AF494" s="38"/>
    </row>
    <row r="495" ht="17.25" customHeight="1">
      <c r="AF495" s="38"/>
    </row>
    <row r="496" ht="17.25" customHeight="1">
      <c r="AF496" s="38"/>
    </row>
    <row r="497" ht="17.25" customHeight="1">
      <c r="AF497" s="38"/>
    </row>
    <row r="498" ht="17.25" customHeight="1">
      <c r="AF498" s="38"/>
    </row>
    <row r="499" ht="17.25" customHeight="1">
      <c r="AF499" s="38"/>
    </row>
    <row r="500" ht="17.25" customHeight="1">
      <c r="AF500" s="38"/>
    </row>
    <row r="501" ht="17.25" customHeight="1">
      <c r="AF501" s="38"/>
    </row>
    <row r="502" ht="17.25" customHeight="1">
      <c r="AF502" s="38"/>
    </row>
    <row r="503" ht="17.25" customHeight="1">
      <c r="AF503" s="38"/>
    </row>
    <row r="504" ht="17.25" customHeight="1">
      <c r="AF504" s="38"/>
    </row>
    <row r="505" ht="17.25" customHeight="1">
      <c r="AF505" s="38"/>
    </row>
    <row r="506" ht="17.25" customHeight="1">
      <c r="AF506" s="38"/>
    </row>
    <row r="507" ht="17.25" customHeight="1">
      <c r="AF507" s="38"/>
    </row>
    <row r="508" ht="17.25" customHeight="1">
      <c r="AF508" s="38"/>
    </row>
    <row r="509" ht="17.25" customHeight="1">
      <c r="AF509" s="38"/>
    </row>
    <row r="510" ht="17.25" customHeight="1">
      <c r="AF510" s="38"/>
    </row>
    <row r="511" ht="17.25" customHeight="1">
      <c r="AF511" s="38"/>
    </row>
    <row r="512" ht="17.25" customHeight="1">
      <c r="AF512" s="38"/>
    </row>
    <row r="513" ht="17.25" customHeight="1">
      <c r="AF513" s="38"/>
    </row>
    <row r="514" ht="17.25" customHeight="1">
      <c r="AF514" s="38"/>
    </row>
    <row r="515" ht="17.25" customHeight="1">
      <c r="AF515" s="38"/>
    </row>
    <row r="516" ht="17.25" customHeight="1">
      <c r="AF516" s="38"/>
    </row>
    <row r="517" ht="17.25" customHeight="1">
      <c r="AF517" s="38"/>
    </row>
    <row r="518" ht="17.25" customHeight="1">
      <c r="AF518" s="38"/>
    </row>
    <row r="519" ht="17.25" customHeight="1">
      <c r="AF519" s="38"/>
    </row>
    <row r="520" ht="17.25" customHeight="1">
      <c r="AF520" s="38"/>
    </row>
    <row r="521" ht="17.25" customHeight="1">
      <c r="AF521" s="38"/>
    </row>
    <row r="522" ht="17.25" customHeight="1">
      <c r="AF522" s="38"/>
    </row>
    <row r="523" ht="17.25" customHeight="1">
      <c r="AF523" s="38"/>
    </row>
    <row r="524" ht="17.25" customHeight="1">
      <c r="AF524" s="38"/>
    </row>
    <row r="525" ht="17.25" customHeight="1">
      <c r="AF525" s="38"/>
    </row>
    <row r="526" ht="17.25" customHeight="1">
      <c r="AF526" s="38"/>
    </row>
    <row r="527" ht="17.25" customHeight="1">
      <c r="AF527" s="38"/>
    </row>
    <row r="528" ht="17.25" customHeight="1">
      <c r="AF528" s="38"/>
    </row>
    <row r="529" ht="17.25" customHeight="1">
      <c r="AF529" s="38"/>
    </row>
    <row r="530" ht="17.25" customHeight="1">
      <c r="AF530" s="38"/>
    </row>
    <row r="531" ht="17.25" customHeight="1">
      <c r="AF531" s="38"/>
    </row>
    <row r="532" ht="17.25" customHeight="1">
      <c r="AF532" s="38"/>
    </row>
    <row r="533" ht="17.25" customHeight="1">
      <c r="AF533" s="38"/>
    </row>
    <row r="534" ht="17.25" customHeight="1">
      <c r="AF534" s="38"/>
    </row>
    <row r="535" ht="17.25" customHeight="1">
      <c r="AF535" s="38"/>
    </row>
    <row r="536" ht="17.25" customHeight="1">
      <c r="AF536" s="38"/>
    </row>
    <row r="537" ht="17.25" customHeight="1">
      <c r="AF537" s="38"/>
    </row>
    <row r="538" ht="17.25" customHeight="1">
      <c r="AF538" s="38"/>
    </row>
    <row r="539" ht="17.25" customHeight="1">
      <c r="AF539" s="38"/>
    </row>
    <row r="540" ht="17.25" customHeight="1">
      <c r="AF540" s="38"/>
    </row>
    <row r="541" ht="17.25" customHeight="1">
      <c r="AF541" s="38"/>
    </row>
    <row r="542" ht="17.25" customHeight="1">
      <c r="AF542" s="38"/>
    </row>
    <row r="543" ht="17.25" customHeight="1">
      <c r="AF543" s="38"/>
    </row>
    <row r="544" ht="17.25" customHeight="1">
      <c r="AF544" s="38"/>
    </row>
    <row r="545" ht="17.25" customHeight="1">
      <c r="AF545" s="38"/>
    </row>
    <row r="546" ht="17.25" customHeight="1">
      <c r="AF546" s="38"/>
    </row>
    <row r="547" ht="17.25" customHeight="1">
      <c r="AF547" s="38"/>
    </row>
    <row r="548" ht="17.25" customHeight="1">
      <c r="AF548" s="38"/>
    </row>
    <row r="549" ht="17.25" customHeight="1">
      <c r="AF549" s="38"/>
    </row>
    <row r="550" ht="17.25" customHeight="1">
      <c r="AF550" s="38"/>
    </row>
    <row r="551" ht="17.25" customHeight="1">
      <c r="AF551" s="38"/>
    </row>
    <row r="552" ht="17.25" customHeight="1">
      <c r="AF552" s="38"/>
    </row>
    <row r="553" ht="17.25" customHeight="1">
      <c r="AF553" s="38"/>
    </row>
    <row r="554" ht="17.25" customHeight="1">
      <c r="AF554" s="38"/>
    </row>
    <row r="555" ht="17.25" customHeight="1">
      <c r="AF555" s="38"/>
    </row>
    <row r="556" ht="17.25" customHeight="1">
      <c r="AF556" s="38"/>
    </row>
    <row r="557" ht="17.25" customHeight="1">
      <c r="AF557" s="38"/>
    </row>
    <row r="558" ht="17.25" customHeight="1">
      <c r="AF558" s="38"/>
    </row>
    <row r="559" ht="17.25" customHeight="1">
      <c r="AF559" s="38"/>
    </row>
    <row r="560" ht="17.25" customHeight="1">
      <c r="AF560" s="38"/>
    </row>
    <row r="561" ht="17.25" customHeight="1">
      <c r="AF561" s="38"/>
    </row>
    <row r="562" ht="17.25" customHeight="1">
      <c r="AF562" s="38"/>
    </row>
    <row r="563" ht="17.25" customHeight="1">
      <c r="AF563" s="38"/>
    </row>
    <row r="564" ht="17.25" customHeight="1">
      <c r="AF564" s="38"/>
    </row>
    <row r="565" ht="17.25" customHeight="1">
      <c r="AF565" s="38"/>
    </row>
    <row r="566" ht="17.25" customHeight="1">
      <c r="AF566" s="38"/>
    </row>
    <row r="567" ht="17.25" customHeight="1">
      <c r="AF567" s="38"/>
    </row>
    <row r="568" ht="17.25" customHeight="1">
      <c r="AF568" s="38"/>
    </row>
    <row r="569" ht="17.25" customHeight="1">
      <c r="AF569" s="38"/>
    </row>
    <row r="570" ht="17.25" customHeight="1">
      <c r="AF570" s="38"/>
    </row>
    <row r="571" ht="17.25" customHeight="1">
      <c r="AF571" s="38"/>
    </row>
    <row r="572" ht="17.25" customHeight="1">
      <c r="AF572" s="38"/>
    </row>
    <row r="573" ht="17.25" customHeight="1">
      <c r="AF573" s="38"/>
    </row>
    <row r="574" ht="17.25" customHeight="1">
      <c r="AF574" s="38"/>
    </row>
    <row r="575" ht="17.25" customHeight="1">
      <c r="AF575" s="38"/>
    </row>
    <row r="576" ht="17.25" customHeight="1">
      <c r="AF576" s="38"/>
    </row>
    <row r="577" ht="17.25" customHeight="1">
      <c r="AF577" s="38"/>
    </row>
    <row r="578" ht="17.25" customHeight="1">
      <c r="AF578" s="38"/>
    </row>
    <row r="579" ht="17.25" customHeight="1">
      <c r="AF579" s="38"/>
    </row>
    <row r="580" ht="17.25" customHeight="1">
      <c r="AF580" s="38"/>
    </row>
    <row r="581" ht="17.25" customHeight="1">
      <c r="AF581" s="38"/>
    </row>
    <row r="582" ht="17.25" customHeight="1">
      <c r="AF582" s="38"/>
    </row>
    <row r="583" ht="17.25" customHeight="1">
      <c r="AF583" s="38"/>
    </row>
    <row r="584" ht="17.25" customHeight="1">
      <c r="AF584" s="38"/>
    </row>
    <row r="585" ht="17.25" customHeight="1">
      <c r="AF585" s="38"/>
    </row>
    <row r="586" ht="17.25" customHeight="1">
      <c r="AF586" s="38"/>
    </row>
    <row r="587" ht="17.25" customHeight="1">
      <c r="AF587" s="38"/>
    </row>
    <row r="588" ht="17.25" customHeight="1">
      <c r="AF588" s="38"/>
    </row>
    <row r="589" ht="17.25" customHeight="1">
      <c r="AF589" s="38"/>
    </row>
    <row r="590" ht="17.25" customHeight="1">
      <c r="AF590" s="38"/>
    </row>
    <row r="591" ht="17.25" customHeight="1">
      <c r="AF591" s="38"/>
    </row>
    <row r="592" ht="17.25" customHeight="1">
      <c r="AF592" s="38"/>
    </row>
    <row r="593" ht="17.25" customHeight="1">
      <c r="AF593" s="38"/>
    </row>
    <row r="594" ht="17.25" customHeight="1">
      <c r="AF594" s="38"/>
    </row>
    <row r="595" ht="17.25" customHeight="1">
      <c r="AF595" s="38"/>
    </row>
    <row r="596" ht="17.25" customHeight="1">
      <c r="AF596" s="38"/>
    </row>
    <row r="597" ht="17.25" customHeight="1">
      <c r="AF597" s="38"/>
    </row>
    <row r="598" ht="17.25" customHeight="1">
      <c r="AF598" s="38"/>
    </row>
    <row r="599" ht="17.25" customHeight="1">
      <c r="AF599" s="38"/>
    </row>
    <row r="600" ht="17.25" customHeight="1">
      <c r="AF600" s="38"/>
    </row>
    <row r="601" ht="17.25" customHeight="1">
      <c r="AF601" s="38"/>
    </row>
    <row r="602" ht="17.25" customHeight="1">
      <c r="AF602" s="38"/>
    </row>
    <row r="603" ht="17.25" customHeight="1">
      <c r="AF603" s="38"/>
    </row>
    <row r="604" ht="17.25" customHeight="1">
      <c r="AF604" s="38"/>
    </row>
    <row r="605" ht="17.25" customHeight="1">
      <c r="AF605" s="38"/>
    </row>
    <row r="606" ht="17.25" customHeight="1">
      <c r="AF606" s="38"/>
    </row>
    <row r="607" ht="17.25" customHeight="1">
      <c r="AF607" s="38"/>
    </row>
    <row r="608" ht="17.25" customHeight="1">
      <c r="AF608" s="38"/>
    </row>
    <row r="609" ht="17.25" customHeight="1">
      <c r="AF609" s="38"/>
    </row>
    <row r="610" ht="17.25" customHeight="1">
      <c r="AF610" s="38"/>
    </row>
    <row r="611" ht="17.25" customHeight="1">
      <c r="AF611" s="38"/>
    </row>
    <row r="612" ht="17.25" customHeight="1">
      <c r="AF612" s="38"/>
    </row>
    <row r="613" ht="17.25" customHeight="1">
      <c r="AF613" s="38"/>
    </row>
    <row r="614" ht="17.25" customHeight="1">
      <c r="AF614" s="38"/>
    </row>
    <row r="615" ht="17.25" customHeight="1">
      <c r="AF615" s="38"/>
    </row>
    <row r="616" ht="17.25" customHeight="1">
      <c r="AF616" s="38"/>
    </row>
    <row r="617" ht="17.25" customHeight="1">
      <c r="AF617" s="38"/>
    </row>
    <row r="618" ht="17.25" customHeight="1">
      <c r="AF618" s="38"/>
    </row>
    <row r="619" ht="17.25" customHeight="1">
      <c r="AF619" s="38"/>
    </row>
    <row r="620" ht="17.25" customHeight="1">
      <c r="AF620" s="38"/>
    </row>
    <row r="621" ht="17.25" customHeight="1">
      <c r="AF621" s="38"/>
    </row>
    <row r="622" ht="17.25" customHeight="1">
      <c r="AF622" s="38"/>
    </row>
    <row r="623" ht="17.25" customHeight="1">
      <c r="AF623" s="38"/>
    </row>
    <row r="624" ht="17.25" customHeight="1">
      <c r="AF624" s="38"/>
    </row>
    <row r="625" ht="17.25" customHeight="1">
      <c r="AF625" s="38"/>
    </row>
    <row r="626" ht="17.25" customHeight="1">
      <c r="AF626" s="38"/>
    </row>
    <row r="627" ht="17.25" customHeight="1">
      <c r="AF627" s="38"/>
    </row>
    <row r="628" ht="17.25" customHeight="1">
      <c r="AF628" s="38"/>
    </row>
    <row r="629" ht="17.25" customHeight="1">
      <c r="AF629" s="38"/>
    </row>
    <row r="630" ht="17.25" customHeight="1">
      <c r="AF630" s="38"/>
    </row>
    <row r="631" ht="17.25" customHeight="1">
      <c r="AF631" s="38"/>
    </row>
    <row r="632" ht="17.25" customHeight="1">
      <c r="AF632" s="38"/>
    </row>
    <row r="633" ht="17.25" customHeight="1">
      <c r="AF633" s="38"/>
    </row>
    <row r="634" ht="17.25" customHeight="1">
      <c r="AF634" s="38"/>
    </row>
    <row r="635" ht="17.25" customHeight="1">
      <c r="AF635" s="38"/>
    </row>
    <row r="636" ht="17.25" customHeight="1">
      <c r="AF636" s="38"/>
    </row>
    <row r="637" ht="17.25" customHeight="1">
      <c r="AF637" s="38"/>
    </row>
    <row r="638" ht="17.25" customHeight="1">
      <c r="AF638" s="38"/>
    </row>
    <row r="639" ht="17.25" customHeight="1">
      <c r="AF639" s="38"/>
    </row>
    <row r="640" ht="17.25" customHeight="1">
      <c r="AF640" s="38"/>
    </row>
    <row r="641" ht="17.25" customHeight="1">
      <c r="AF641" s="38"/>
    </row>
    <row r="642" ht="17.25" customHeight="1">
      <c r="AF642" s="38"/>
    </row>
    <row r="643" ht="17.25" customHeight="1">
      <c r="AF643" s="38"/>
    </row>
    <row r="644" ht="17.25" customHeight="1">
      <c r="AF644" s="38"/>
    </row>
    <row r="645" ht="17.25" customHeight="1">
      <c r="AF645" s="38"/>
    </row>
    <row r="646" ht="17.25" customHeight="1">
      <c r="AF646" s="38"/>
    </row>
    <row r="647" ht="17.25" customHeight="1">
      <c r="AF647" s="38"/>
    </row>
    <row r="648" ht="17.25" customHeight="1">
      <c r="AF648" s="38"/>
    </row>
    <row r="649" ht="17.25" customHeight="1">
      <c r="AF649" s="38"/>
    </row>
    <row r="650" ht="17.25" customHeight="1">
      <c r="AF650" s="38"/>
    </row>
    <row r="651" ht="17.25" customHeight="1">
      <c r="AF651" s="38"/>
    </row>
    <row r="652" ht="17.25" customHeight="1">
      <c r="AF652" s="38"/>
    </row>
    <row r="653" ht="17.25" customHeight="1">
      <c r="AF653" s="38"/>
    </row>
    <row r="654" ht="17.25" customHeight="1">
      <c r="AF654" s="38"/>
    </row>
    <row r="655" ht="17.25" customHeight="1">
      <c r="AF655" s="38"/>
    </row>
    <row r="656" ht="17.25" customHeight="1">
      <c r="AF656" s="38"/>
    </row>
    <row r="657" ht="17.25" customHeight="1">
      <c r="AF657" s="38"/>
    </row>
    <row r="658" ht="17.25" customHeight="1">
      <c r="AF658" s="38"/>
    </row>
    <row r="659" ht="17.25" customHeight="1">
      <c r="AF659" s="38"/>
    </row>
    <row r="660" ht="17.25" customHeight="1">
      <c r="AF660" s="38"/>
    </row>
    <row r="661" ht="17.25" customHeight="1">
      <c r="AF661" s="38"/>
    </row>
    <row r="662" ht="17.25" customHeight="1">
      <c r="AF662" s="38"/>
    </row>
    <row r="663" ht="17.25" customHeight="1">
      <c r="AF663" s="38"/>
    </row>
    <row r="664" ht="17.25" customHeight="1">
      <c r="AF664" s="38"/>
    </row>
    <row r="665" ht="17.25" customHeight="1">
      <c r="AF665" s="38"/>
    </row>
    <row r="666" ht="17.25" customHeight="1">
      <c r="AF666" s="38"/>
    </row>
    <row r="667" ht="17.25" customHeight="1">
      <c r="AF667" s="38"/>
    </row>
    <row r="668" ht="17.25" customHeight="1">
      <c r="AF668" s="38"/>
    </row>
    <row r="669" ht="17.25" customHeight="1">
      <c r="AF669" s="38"/>
    </row>
    <row r="670" ht="17.25" customHeight="1">
      <c r="AF670" s="38"/>
    </row>
    <row r="671" ht="17.25" customHeight="1">
      <c r="AF671" s="38"/>
    </row>
    <row r="672" ht="17.25" customHeight="1">
      <c r="AF672" s="38"/>
    </row>
    <row r="673" ht="17.25" customHeight="1">
      <c r="AF673" s="38"/>
    </row>
    <row r="674" ht="17.25" customHeight="1">
      <c r="AF674" s="38"/>
    </row>
    <row r="675" ht="17.25" customHeight="1">
      <c r="AF675" s="38"/>
    </row>
    <row r="676" ht="17.25" customHeight="1">
      <c r="AF676" s="38"/>
    </row>
    <row r="677" ht="17.25" customHeight="1">
      <c r="AF677" s="38"/>
    </row>
    <row r="678" ht="17.25" customHeight="1">
      <c r="AF678" s="38"/>
    </row>
    <row r="679" ht="17.25" customHeight="1">
      <c r="AF679" s="38"/>
    </row>
    <row r="680" ht="17.25" customHeight="1">
      <c r="AF680" s="38"/>
    </row>
    <row r="681" ht="17.25" customHeight="1">
      <c r="AF681" s="38"/>
    </row>
    <row r="682" ht="17.25" customHeight="1">
      <c r="AF682" s="38"/>
    </row>
    <row r="683" ht="17.25" customHeight="1">
      <c r="AF683" s="38"/>
    </row>
    <row r="684" ht="17.25" customHeight="1">
      <c r="AF684" s="38"/>
    </row>
    <row r="685" ht="17.25" customHeight="1">
      <c r="AF685" s="38"/>
    </row>
    <row r="686" ht="17.25" customHeight="1">
      <c r="AF686" s="38"/>
    </row>
    <row r="687" ht="17.25" customHeight="1">
      <c r="AF687" s="38"/>
    </row>
    <row r="688" ht="17.25" customHeight="1">
      <c r="AF688" s="38"/>
    </row>
    <row r="689" ht="17.25" customHeight="1">
      <c r="AF689" s="38"/>
    </row>
    <row r="690" ht="17.25" customHeight="1">
      <c r="AF690" s="38"/>
    </row>
    <row r="691" ht="17.25" customHeight="1">
      <c r="AF691" s="38"/>
    </row>
    <row r="692" ht="17.25" customHeight="1">
      <c r="AF692" s="38"/>
    </row>
    <row r="693" ht="17.25" customHeight="1">
      <c r="AF693" s="38"/>
    </row>
    <row r="694" ht="17.25" customHeight="1">
      <c r="AF694" s="38"/>
    </row>
    <row r="695" ht="17.25" customHeight="1">
      <c r="AF695" s="38"/>
    </row>
    <row r="696" ht="17.25" customHeight="1">
      <c r="AF696" s="38"/>
    </row>
    <row r="697" ht="17.25" customHeight="1">
      <c r="AF697" s="38"/>
    </row>
    <row r="698" ht="17.25" customHeight="1">
      <c r="AF698" s="38"/>
    </row>
    <row r="699" ht="17.25" customHeight="1">
      <c r="AF699" s="38"/>
    </row>
    <row r="700" ht="17.25" customHeight="1">
      <c r="AF700" s="38"/>
    </row>
    <row r="701" ht="17.25" customHeight="1">
      <c r="AF701" s="38"/>
    </row>
    <row r="702" ht="17.25" customHeight="1">
      <c r="AF702" s="38"/>
    </row>
    <row r="703" ht="17.25" customHeight="1">
      <c r="AF703" s="38"/>
    </row>
    <row r="704" ht="17.25" customHeight="1">
      <c r="AF704" s="38"/>
    </row>
    <row r="705" ht="17.25" customHeight="1">
      <c r="AF705" s="38"/>
    </row>
    <row r="706" ht="17.25" customHeight="1">
      <c r="AF706" s="38"/>
    </row>
    <row r="707" ht="17.25" customHeight="1">
      <c r="AF707" s="38"/>
    </row>
    <row r="708" ht="17.25" customHeight="1">
      <c r="AF708" s="38"/>
    </row>
    <row r="709" ht="17.25" customHeight="1">
      <c r="AF709" s="38"/>
    </row>
    <row r="710" ht="17.25" customHeight="1">
      <c r="AF710" s="38"/>
    </row>
    <row r="711" ht="17.25" customHeight="1">
      <c r="AF711" s="38"/>
    </row>
    <row r="712" ht="17.25" customHeight="1">
      <c r="AF712" s="38"/>
    </row>
    <row r="713" ht="17.25" customHeight="1">
      <c r="AF713" s="38"/>
    </row>
    <row r="714" ht="17.25" customHeight="1">
      <c r="AF714" s="38"/>
    </row>
    <row r="715" ht="17.25" customHeight="1">
      <c r="AF715" s="38"/>
    </row>
    <row r="716" ht="17.25" customHeight="1">
      <c r="AF716" s="38"/>
    </row>
    <row r="717" ht="17.25" customHeight="1">
      <c r="AF717" s="38"/>
    </row>
    <row r="718" ht="17.25" customHeight="1">
      <c r="AF718" s="38"/>
    </row>
    <row r="719" ht="17.25" customHeight="1">
      <c r="AF719" s="38"/>
    </row>
    <row r="720" ht="17.25" customHeight="1">
      <c r="AF720" s="38"/>
    </row>
    <row r="721" ht="17.25" customHeight="1">
      <c r="AF721" s="38"/>
    </row>
    <row r="722" ht="17.25" customHeight="1">
      <c r="AF722" s="38"/>
    </row>
    <row r="723" ht="17.25" customHeight="1">
      <c r="AF723" s="38"/>
    </row>
    <row r="724" ht="17.25" customHeight="1">
      <c r="AF724" s="38"/>
    </row>
    <row r="725" ht="17.25" customHeight="1">
      <c r="AF725" s="38"/>
    </row>
    <row r="726" ht="17.25" customHeight="1">
      <c r="AF726" s="38"/>
    </row>
    <row r="727" ht="17.25" customHeight="1">
      <c r="AF727" s="38"/>
    </row>
    <row r="728" ht="17.25" customHeight="1">
      <c r="AF728" s="38"/>
    </row>
    <row r="729" ht="17.25" customHeight="1">
      <c r="AF729" s="38"/>
    </row>
    <row r="730" ht="17.25" customHeight="1">
      <c r="AF730" s="38"/>
    </row>
    <row r="731" ht="17.25" customHeight="1">
      <c r="AF731" s="38"/>
    </row>
    <row r="732" ht="17.25" customHeight="1">
      <c r="AF732" s="38"/>
    </row>
    <row r="733" ht="17.25" customHeight="1">
      <c r="AF733" s="38"/>
    </row>
    <row r="734" ht="17.25" customHeight="1">
      <c r="AF734" s="38"/>
    </row>
    <row r="735" ht="17.25" customHeight="1">
      <c r="AF735" s="38"/>
    </row>
    <row r="736" ht="17.25" customHeight="1">
      <c r="AF736" s="38"/>
    </row>
    <row r="737" ht="17.25" customHeight="1">
      <c r="AF737" s="38"/>
    </row>
    <row r="738" ht="17.25" customHeight="1">
      <c r="AF738" s="38"/>
    </row>
    <row r="739" ht="17.25" customHeight="1">
      <c r="AF739" s="38"/>
    </row>
    <row r="740" ht="17.25" customHeight="1">
      <c r="AF740" s="38"/>
    </row>
    <row r="741" ht="17.25" customHeight="1">
      <c r="AF741" s="38"/>
    </row>
    <row r="742" ht="17.25" customHeight="1">
      <c r="AF742" s="38"/>
    </row>
    <row r="743" ht="17.25" customHeight="1">
      <c r="AF743" s="38"/>
    </row>
    <row r="744" ht="17.25" customHeight="1">
      <c r="AF744" s="38"/>
    </row>
    <row r="745" ht="17.25" customHeight="1">
      <c r="AF745" s="38"/>
    </row>
    <row r="746" ht="17.25" customHeight="1">
      <c r="AF746" s="38"/>
    </row>
    <row r="747" ht="17.25" customHeight="1">
      <c r="AF747" s="38"/>
    </row>
    <row r="748" ht="17.25" customHeight="1">
      <c r="AF748" s="38"/>
    </row>
    <row r="749" ht="17.25" customHeight="1">
      <c r="AF749" s="38"/>
    </row>
    <row r="750" ht="17.25" customHeight="1">
      <c r="AF750" s="38"/>
    </row>
    <row r="751" ht="17.25" customHeight="1">
      <c r="AF751" s="38"/>
    </row>
    <row r="752" ht="17.25" customHeight="1">
      <c r="AF752" s="38"/>
    </row>
    <row r="753" ht="17.25" customHeight="1">
      <c r="AF753" s="38"/>
    </row>
    <row r="754" ht="17.25" customHeight="1">
      <c r="AF754" s="38"/>
    </row>
    <row r="755" ht="17.25" customHeight="1">
      <c r="AF755" s="38"/>
    </row>
    <row r="756" ht="17.25" customHeight="1">
      <c r="AF756" s="38"/>
    </row>
    <row r="757" ht="17.25" customHeight="1">
      <c r="AF757" s="38"/>
    </row>
    <row r="758" ht="17.25" customHeight="1">
      <c r="AF758" s="38"/>
    </row>
    <row r="759" ht="17.25" customHeight="1">
      <c r="AF759" s="38"/>
    </row>
    <row r="760" ht="17.25" customHeight="1">
      <c r="AF760" s="38"/>
    </row>
    <row r="761" ht="17.25" customHeight="1">
      <c r="AF761" s="38"/>
    </row>
    <row r="762" ht="17.25" customHeight="1">
      <c r="AF762" s="38"/>
    </row>
    <row r="763" ht="17.25" customHeight="1">
      <c r="AF763" s="38"/>
    </row>
    <row r="764" ht="17.25" customHeight="1">
      <c r="AF764" s="38"/>
    </row>
    <row r="765" ht="17.25" customHeight="1">
      <c r="AF765" s="38"/>
    </row>
    <row r="766" ht="17.25" customHeight="1">
      <c r="AF766" s="38"/>
    </row>
    <row r="767" ht="17.25" customHeight="1">
      <c r="AF767" s="38"/>
    </row>
    <row r="768" ht="17.25" customHeight="1">
      <c r="AF768" s="38"/>
    </row>
    <row r="769" ht="17.25" customHeight="1">
      <c r="AF769" s="38"/>
    </row>
    <row r="770" ht="17.25" customHeight="1">
      <c r="AF770" s="38"/>
    </row>
    <row r="771" ht="17.25" customHeight="1">
      <c r="AF771" s="38"/>
    </row>
    <row r="772" ht="17.25" customHeight="1">
      <c r="AF772" s="38"/>
    </row>
    <row r="773" ht="17.25" customHeight="1">
      <c r="AF773" s="38"/>
    </row>
    <row r="774" ht="17.25" customHeight="1">
      <c r="AF774" s="38"/>
    </row>
    <row r="775" ht="17.25" customHeight="1">
      <c r="AF775" s="38"/>
    </row>
    <row r="776" ht="17.25" customHeight="1">
      <c r="AF776" s="38"/>
    </row>
    <row r="777" ht="17.25" customHeight="1">
      <c r="AF777" s="38"/>
    </row>
    <row r="778" ht="17.25" customHeight="1">
      <c r="AF778" s="38"/>
    </row>
    <row r="779" ht="17.25" customHeight="1">
      <c r="AF779" s="38"/>
    </row>
    <row r="780" ht="17.25" customHeight="1">
      <c r="AF780" s="38"/>
    </row>
    <row r="781" ht="17.25" customHeight="1">
      <c r="AF781" s="38"/>
    </row>
    <row r="782" ht="17.25" customHeight="1">
      <c r="AF782" s="38"/>
    </row>
    <row r="783" ht="17.25" customHeight="1">
      <c r="AF783" s="38"/>
    </row>
    <row r="784" ht="17.25" customHeight="1">
      <c r="AF784" s="38"/>
    </row>
    <row r="785" ht="17.25" customHeight="1">
      <c r="AF785" s="38"/>
    </row>
    <row r="786" ht="17.25" customHeight="1">
      <c r="AF786" s="38"/>
    </row>
    <row r="787" ht="17.25" customHeight="1">
      <c r="AF787" s="38"/>
    </row>
    <row r="788" ht="17.25" customHeight="1">
      <c r="AF788" s="38"/>
    </row>
    <row r="789" ht="17.25" customHeight="1">
      <c r="AF789" s="38"/>
    </row>
    <row r="790" ht="17.25" customHeight="1">
      <c r="AF790" s="38"/>
    </row>
    <row r="791" ht="17.25" customHeight="1">
      <c r="AF791" s="38"/>
    </row>
    <row r="792" ht="17.25" customHeight="1">
      <c r="AF792" s="38"/>
    </row>
    <row r="793" ht="17.25" customHeight="1">
      <c r="AF793" s="38"/>
    </row>
    <row r="794" ht="17.25" customHeight="1">
      <c r="AF794" s="38"/>
    </row>
    <row r="795" ht="17.25" customHeight="1">
      <c r="AF795" s="38"/>
    </row>
    <row r="796" ht="17.25" customHeight="1">
      <c r="AF796" s="38"/>
    </row>
    <row r="797" ht="17.25" customHeight="1">
      <c r="AF797" s="38"/>
    </row>
    <row r="798" ht="17.25" customHeight="1">
      <c r="AF798" s="38"/>
    </row>
    <row r="799" ht="17.25" customHeight="1">
      <c r="AF799" s="38"/>
    </row>
    <row r="800" ht="17.25" customHeight="1">
      <c r="AF800" s="38"/>
    </row>
    <row r="801" ht="17.25" customHeight="1">
      <c r="AF801" s="38"/>
    </row>
    <row r="802" ht="17.25" customHeight="1">
      <c r="AF802" s="38"/>
    </row>
    <row r="803" ht="17.25" customHeight="1">
      <c r="AF803" s="38"/>
    </row>
    <row r="804" ht="17.25" customHeight="1">
      <c r="AF804" s="38"/>
    </row>
    <row r="805" ht="17.25" customHeight="1">
      <c r="AF805" s="38"/>
    </row>
    <row r="806" ht="17.25" customHeight="1">
      <c r="AF806" s="38"/>
    </row>
    <row r="807" ht="17.25" customHeight="1">
      <c r="AF807" s="38"/>
    </row>
    <row r="808" ht="17.25" customHeight="1">
      <c r="AF808" s="38"/>
    </row>
    <row r="809" ht="17.25" customHeight="1">
      <c r="AF809" s="38"/>
    </row>
    <row r="810" ht="17.25" customHeight="1">
      <c r="AF810" s="38"/>
    </row>
    <row r="811" ht="17.25" customHeight="1">
      <c r="AF811" s="38"/>
    </row>
    <row r="812" ht="17.25" customHeight="1">
      <c r="AF812" s="38"/>
    </row>
    <row r="813" ht="17.25" customHeight="1">
      <c r="AF813" s="38"/>
    </row>
    <row r="814" ht="17.25" customHeight="1">
      <c r="AF814" s="38"/>
    </row>
    <row r="815" ht="17.25" customHeight="1">
      <c r="AF815" s="38"/>
    </row>
    <row r="816" ht="17.25" customHeight="1">
      <c r="AF816" s="38"/>
    </row>
    <row r="817" ht="17.25" customHeight="1">
      <c r="AF817" s="38"/>
    </row>
    <row r="818" ht="17.25" customHeight="1">
      <c r="AF818" s="38"/>
    </row>
    <row r="819" ht="17.25" customHeight="1">
      <c r="AF819" s="38"/>
    </row>
    <row r="820" ht="17.25" customHeight="1">
      <c r="AF820" s="38"/>
    </row>
    <row r="821" ht="17.25" customHeight="1">
      <c r="AF821" s="38"/>
    </row>
    <row r="822" ht="17.25" customHeight="1">
      <c r="AF822" s="38"/>
    </row>
    <row r="823" ht="17.25" customHeight="1">
      <c r="AF823" s="38"/>
    </row>
    <row r="824" ht="17.25" customHeight="1">
      <c r="AF824" s="38"/>
    </row>
    <row r="825" ht="17.25" customHeight="1">
      <c r="AF825" s="38"/>
    </row>
    <row r="826" ht="17.25" customHeight="1">
      <c r="AF826" s="38"/>
    </row>
    <row r="827" ht="17.25" customHeight="1">
      <c r="AF827" s="38"/>
    </row>
    <row r="828" ht="17.25" customHeight="1">
      <c r="AF828" s="38"/>
    </row>
    <row r="829" ht="17.25" customHeight="1">
      <c r="AF829" s="38"/>
    </row>
    <row r="830" ht="17.25" customHeight="1">
      <c r="AF830" s="38"/>
    </row>
    <row r="831" ht="17.25" customHeight="1">
      <c r="AF831" s="38"/>
    </row>
    <row r="832" ht="17.25" customHeight="1">
      <c r="AF832" s="38"/>
    </row>
    <row r="833" ht="17.25" customHeight="1">
      <c r="AF833" s="38"/>
    </row>
    <row r="834" ht="17.25" customHeight="1">
      <c r="AF834" s="38"/>
    </row>
    <row r="835" ht="17.25" customHeight="1">
      <c r="AF835" s="38"/>
    </row>
    <row r="836" ht="17.25" customHeight="1">
      <c r="AF836" s="38"/>
    </row>
    <row r="837" ht="17.25" customHeight="1">
      <c r="AF837" s="38"/>
    </row>
    <row r="838" ht="17.25" customHeight="1">
      <c r="AF838" s="38"/>
    </row>
    <row r="839" ht="17.25" customHeight="1">
      <c r="AF839" s="38"/>
    </row>
    <row r="840" ht="17.25" customHeight="1">
      <c r="AF840" s="38"/>
    </row>
    <row r="841" ht="17.25" customHeight="1">
      <c r="AF841" s="38"/>
    </row>
    <row r="842" ht="17.25" customHeight="1">
      <c r="AF842" s="38"/>
    </row>
    <row r="843" ht="17.25" customHeight="1">
      <c r="AF843" s="38"/>
    </row>
    <row r="844" ht="17.25" customHeight="1">
      <c r="AF844" s="38"/>
    </row>
    <row r="845" ht="17.25" customHeight="1">
      <c r="AF845" s="38"/>
    </row>
    <row r="846" ht="17.25" customHeight="1">
      <c r="AF846" s="38"/>
    </row>
    <row r="847" ht="17.25" customHeight="1">
      <c r="AF847" s="38"/>
    </row>
    <row r="848" ht="17.25" customHeight="1">
      <c r="AF848" s="38"/>
    </row>
    <row r="849" ht="17.25" customHeight="1">
      <c r="AF849" s="38"/>
    </row>
    <row r="850" ht="17.25" customHeight="1">
      <c r="AF850" s="38"/>
    </row>
    <row r="851" ht="17.25" customHeight="1">
      <c r="AF851" s="38"/>
    </row>
    <row r="852" ht="17.25" customHeight="1">
      <c r="AF852" s="38"/>
    </row>
    <row r="853" ht="17.25" customHeight="1">
      <c r="AF853" s="38"/>
    </row>
    <row r="854" ht="17.25" customHeight="1">
      <c r="AF854" s="38"/>
    </row>
    <row r="855" ht="17.25" customHeight="1">
      <c r="AF855" s="38"/>
    </row>
    <row r="856" ht="17.25" customHeight="1">
      <c r="AF856" s="38"/>
    </row>
    <row r="857" ht="17.25" customHeight="1">
      <c r="AF857" s="38"/>
    </row>
    <row r="858" ht="17.25" customHeight="1">
      <c r="AF858" s="38"/>
    </row>
    <row r="859" ht="17.25" customHeight="1">
      <c r="AF859" s="38"/>
    </row>
    <row r="860" ht="17.25" customHeight="1">
      <c r="AF860" s="38"/>
    </row>
    <row r="861" ht="17.25" customHeight="1">
      <c r="AF861" s="38"/>
    </row>
    <row r="862" ht="17.25" customHeight="1">
      <c r="AF862" s="38"/>
    </row>
    <row r="863" ht="17.25" customHeight="1">
      <c r="AF863" s="38"/>
    </row>
    <row r="864" ht="17.25" customHeight="1">
      <c r="AF864" s="38"/>
    </row>
    <row r="865" ht="17.25" customHeight="1">
      <c r="AF865" s="38"/>
    </row>
    <row r="866" ht="17.25" customHeight="1">
      <c r="AF866" s="38"/>
    </row>
    <row r="867" ht="17.25" customHeight="1">
      <c r="AF867" s="38"/>
    </row>
    <row r="868" ht="17.25" customHeight="1">
      <c r="AF868" s="38"/>
    </row>
    <row r="869" ht="17.25" customHeight="1">
      <c r="AF869" s="38"/>
    </row>
    <row r="870" ht="17.25" customHeight="1">
      <c r="AF870" s="38"/>
    </row>
    <row r="871" ht="17.25" customHeight="1">
      <c r="AF871" s="38"/>
    </row>
    <row r="872" ht="17.25" customHeight="1">
      <c r="AF872" s="38"/>
    </row>
    <row r="873" ht="17.25" customHeight="1">
      <c r="AF873" s="38"/>
    </row>
    <row r="874" ht="17.25" customHeight="1">
      <c r="AF874" s="38"/>
    </row>
    <row r="875" ht="17.25" customHeight="1">
      <c r="AF875" s="38"/>
    </row>
    <row r="876" ht="17.25" customHeight="1">
      <c r="AF876" s="38"/>
    </row>
    <row r="877" ht="17.25" customHeight="1">
      <c r="AF877" s="38"/>
    </row>
    <row r="878" ht="17.25" customHeight="1">
      <c r="AF878" s="38"/>
    </row>
    <row r="879" ht="17.25" customHeight="1">
      <c r="AF879" s="38"/>
    </row>
    <row r="880" ht="17.25" customHeight="1">
      <c r="AF880" s="38"/>
    </row>
    <row r="881" ht="17.25" customHeight="1">
      <c r="AF881" s="38"/>
    </row>
    <row r="882" ht="17.25" customHeight="1">
      <c r="AF882" s="38"/>
    </row>
    <row r="883" ht="17.25" customHeight="1">
      <c r="AF883" s="38"/>
    </row>
    <row r="884" ht="17.25" customHeight="1">
      <c r="AF884" s="38"/>
    </row>
    <row r="885" ht="17.25" customHeight="1">
      <c r="AF885" s="38"/>
    </row>
    <row r="886" ht="17.25" customHeight="1">
      <c r="AF886" s="38"/>
    </row>
    <row r="887" ht="17.25" customHeight="1">
      <c r="AF887" s="38"/>
    </row>
    <row r="888" ht="17.25" customHeight="1">
      <c r="AF888" s="38"/>
    </row>
    <row r="889" ht="17.25" customHeight="1">
      <c r="AF889" s="38"/>
    </row>
    <row r="890" ht="17.25" customHeight="1">
      <c r="AF890" s="38"/>
    </row>
    <row r="891" ht="17.25" customHeight="1">
      <c r="AF891" s="38"/>
    </row>
    <row r="892" ht="17.25" customHeight="1">
      <c r="AF892" s="38"/>
    </row>
    <row r="893" ht="17.25" customHeight="1">
      <c r="AF893" s="38"/>
    </row>
    <row r="894" ht="17.25" customHeight="1">
      <c r="AF894" s="38"/>
    </row>
    <row r="895" ht="17.25" customHeight="1">
      <c r="AF895" s="38"/>
    </row>
    <row r="896" ht="17.25" customHeight="1">
      <c r="AF896" s="38"/>
    </row>
    <row r="897" ht="17.25" customHeight="1">
      <c r="AF897" s="38"/>
    </row>
    <row r="898" ht="17.25" customHeight="1">
      <c r="AF898" s="38"/>
    </row>
    <row r="899" ht="17.25" customHeight="1">
      <c r="AF899" s="38"/>
    </row>
    <row r="900" ht="17.25" customHeight="1">
      <c r="AF900" s="38"/>
    </row>
    <row r="901" ht="17.25" customHeight="1">
      <c r="AF901" s="38"/>
    </row>
    <row r="902" ht="17.25" customHeight="1">
      <c r="AF902" s="38"/>
    </row>
    <row r="903" ht="17.25" customHeight="1">
      <c r="AF903" s="38"/>
    </row>
    <row r="904" ht="17.25" customHeight="1">
      <c r="AF904" s="38"/>
    </row>
    <row r="905" ht="17.25" customHeight="1">
      <c r="AF905" s="38"/>
    </row>
    <row r="906" ht="17.25" customHeight="1">
      <c r="AF906" s="38"/>
    </row>
    <row r="907" ht="17.25" customHeight="1">
      <c r="AF907" s="38"/>
    </row>
    <row r="908" ht="17.25" customHeight="1">
      <c r="AF908" s="38"/>
    </row>
    <row r="909" ht="17.25" customHeight="1">
      <c r="AF909" s="38"/>
    </row>
    <row r="910" ht="17.25" customHeight="1">
      <c r="AF910" s="38"/>
    </row>
    <row r="911" ht="17.25" customHeight="1">
      <c r="AF911" s="38"/>
    </row>
    <row r="912" ht="17.25" customHeight="1">
      <c r="AF912" s="38"/>
    </row>
    <row r="913" ht="17.25" customHeight="1">
      <c r="AF913" s="38"/>
    </row>
    <row r="914" ht="17.25" customHeight="1">
      <c r="AF914" s="38"/>
    </row>
    <row r="915" ht="17.25" customHeight="1">
      <c r="AF915" s="38"/>
    </row>
    <row r="916" ht="17.25" customHeight="1">
      <c r="AF916" s="38"/>
    </row>
    <row r="917" ht="17.25" customHeight="1">
      <c r="AF917" s="38"/>
    </row>
    <row r="918" ht="17.25" customHeight="1">
      <c r="AF918" s="38"/>
    </row>
    <row r="919" ht="17.25" customHeight="1">
      <c r="AF919" s="38"/>
    </row>
    <row r="920" ht="17.25" customHeight="1">
      <c r="AF920" s="38"/>
    </row>
    <row r="921" ht="17.25" customHeight="1">
      <c r="AF921" s="38"/>
    </row>
    <row r="922" ht="17.25" customHeight="1">
      <c r="AF922" s="38"/>
    </row>
    <row r="923" ht="17.25" customHeight="1">
      <c r="AF923" s="38"/>
    </row>
    <row r="924" ht="17.25" customHeight="1">
      <c r="AF924" s="38"/>
    </row>
    <row r="925" ht="17.25" customHeight="1">
      <c r="AF925" s="38"/>
    </row>
    <row r="926" ht="17.25" customHeight="1">
      <c r="AF926" s="38"/>
    </row>
    <row r="927" ht="17.25" customHeight="1">
      <c r="AF927" s="38"/>
    </row>
    <row r="928" ht="17.25" customHeight="1">
      <c r="AF928" s="38"/>
    </row>
    <row r="929" ht="17.25" customHeight="1">
      <c r="AF929" s="38"/>
    </row>
    <row r="930" ht="17.25" customHeight="1">
      <c r="AF930" s="38"/>
    </row>
    <row r="931" ht="17.25" customHeight="1">
      <c r="AF931" s="38"/>
    </row>
    <row r="932" ht="17.25" customHeight="1">
      <c r="AF932" s="38"/>
    </row>
    <row r="933" ht="17.25" customHeight="1">
      <c r="AF933" s="38"/>
    </row>
    <row r="934" ht="17.25" customHeight="1">
      <c r="AF934" s="38"/>
    </row>
    <row r="935" ht="17.25" customHeight="1">
      <c r="AF935" s="38"/>
    </row>
    <row r="936" ht="17.25" customHeight="1">
      <c r="AF936" s="38"/>
    </row>
    <row r="937" ht="17.25" customHeight="1">
      <c r="AF937" s="38"/>
    </row>
    <row r="938" ht="17.25" customHeight="1">
      <c r="AF938" s="38"/>
    </row>
    <row r="939" ht="17.25" customHeight="1">
      <c r="AF939" s="38"/>
    </row>
    <row r="940" ht="17.25" customHeight="1">
      <c r="AF940" s="38"/>
    </row>
    <row r="941" ht="17.25" customHeight="1">
      <c r="AF941" s="38"/>
    </row>
    <row r="942" ht="17.25" customHeight="1">
      <c r="AF942" s="38"/>
    </row>
    <row r="943" ht="17.25" customHeight="1">
      <c r="AF943" s="38"/>
    </row>
    <row r="944" ht="17.25" customHeight="1">
      <c r="AF944" s="38"/>
    </row>
    <row r="945" ht="17.25" customHeight="1">
      <c r="AF945" s="38"/>
    </row>
    <row r="946" ht="17.25" customHeight="1">
      <c r="AF946" s="38"/>
    </row>
    <row r="947" ht="17.25" customHeight="1">
      <c r="AF947" s="38"/>
    </row>
    <row r="948" ht="17.25" customHeight="1">
      <c r="AF948" s="38"/>
    </row>
    <row r="949" ht="17.25" customHeight="1">
      <c r="AF949" s="38"/>
    </row>
    <row r="950" ht="17.25" customHeight="1">
      <c r="AF950" s="38"/>
    </row>
    <row r="951" ht="17.25" customHeight="1">
      <c r="AF951" s="38"/>
    </row>
    <row r="952" ht="17.25" customHeight="1">
      <c r="AF952" s="38"/>
    </row>
    <row r="953" ht="17.25" customHeight="1">
      <c r="AF953" s="38"/>
    </row>
    <row r="954" ht="17.25" customHeight="1">
      <c r="AF954" s="38"/>
    </row>
    <row r="955" ht="17.25" customHeight="1">
      <c r="AF955" s="38"/>
    </row>
    <row r="956" ht="17.25" customHeight="1">
      <c r="AF956" s="38"/>
    </row>
    <row r="957" ht="17.25" customHeight="1">
      <c r="AF957" s="38"/>
    </row>
    <row r="958" ht="17.25" customHeight="1">
      <c r="AF958" s="38"/>
    </row>
    <row r="959" ht="17.25" customHeight="1">
      <c r="AF959" s="38"/>
    </row>
    <row r="960" ht="17.25" customHeight="1">
      <c r="AF960" s="38"/>
    </row>
    <row r="961" ht="17.25" customHeight="1">
      <c r="AF961" s="38"/>
    </row>
    <row r="962" ht="17.25" customHeight="1">
      <c r="AF962" s="38"/>
    </row>
    <row r="963" ht="17.25" customHeight="1">
      <c r="AF963" s="38"/>
    </row>
    <row r="964" ht="17.25" customHeight="1">
      <c r="AF964" s="38"/>
    </row>
    <row r="965" ht="17.25" customHeight="1">
      <c r="AF965" s="38"/>
    </row>
    <row r="966" ht="17.25" customHeight="1">
      <c r="AF966" s="38"/>
    </row>
    <row r="967" ht="17.25" customHeight="1">
      <c r="AF967" s="38"/>
    </row>
    <row r="968" ht="17.25" customHeight="1">
      <c r="AF968" s="38"/>
    </row>
    <row r="969" ht="17.25" customHeight="1">
      <c r="AF969" s="38"/>
    </row>
    <row r="970" ht="17.25" customHeight="1">
      <c r="AF970" s="38"/>
    </row>
    <row r="971" ht="17.25" customHeight="1">
      <c r="AF971" s="38"/>
    </row>
    <row r="972" ht="17.25" customHeight="1">
      <c r="AF972" s="38"/>
    </row>
    <row r="973" ht="17.25" customHeight="1">
      <c r="AF973" s="38"/>
    </row>
    <row r="974" ht="17.25" customHeight="1">
      <c r="AF974" s="38"/>
    </row>
    <row r="975" ht="17.25" customHeight="1">
      <c r="AF975" s="38"/>
    </row>
    <row r="976" ht="17.25" customHeight="1">
      <c r="AF976" s="38"/>
    </row>
    <row r="977" ht="17.25" customHeight="1">
      <c r="AF977" s="38"/>
    </row>
    <row r="978" ht="17.25" customHeight="1">
      <c r="AF978" s="38"/>
    </row>
    <row r="979" ht="17.25" customHeight="1">
      <c r="AF979" s="38"/>
    </row>
    <row r="980" ht="17.25" customHeight="1">
      <c r="AF980" s="38"/>
    </row>
    <row r="981" ht="17.25" customHeight="1">
      <c r="AF981" s="38"/>
    </row>
    <row r="982" ht="17.25" customHeight="1">
      <c r="AF982" s="38"/>
    </row>
    <row r="983" ht="17.25" customHeight="1">
      <c r="AF983" s="38"/>
    </row>
    <row r="984" ht="17.25" customHeight="1">
      <c r="AF984" s="38"/>
    </row>
    <row r="985" ht="17.25" customHeight="1">
      <c r="AF985" s="38"/>
    </row>
    <row r="986" ht="17.25" customHeight="1">
      <c r="AF986" s="38"/>
    </row>
    <row r="987" ht="17.25" customHeight="1">
      <c r="AF987" s="38"/>
    </row>
    <row r="988" ht="17.25" customHeight="1">
      <c r="AF988" s="38"/>
    </row>
    <row r="989" ht="17.25" customHeight="1">
      <c r="AF989" s="38"/>
    </row>
    <row r="990" ht="17.25" customHeight="1">
      <c r="AF990" s="38"/>
    </row>
    <row r="991" ht="17.25" customHeight="1">
      <c r="AF991" s="38"/>
    </row>
    <row r="992" ht="17.25" customHeight="1">
      <c r="AF992" s="38"/>
    </row>
    <row r="993" ht="17.25" customHeight="1">
      <c r="AF993" s="38"/>
    </row>
    <row r="994" ht="17.25" customHeight="1">
      <c r="AF994" s="38"/>
    </row>
    <row r="995" ht="17.25" customHeight="1">
      <c r="AF995" s="38"/>
    </row>
    <row r="996" ht="17.25" customHeight="1">
      <c r="AF996" s="38"/>
    </row>
    <row r="997" ht="17.25" customHeight="1">
      <c r="AF997" s="38"/>
    </row>
    <row r="998" ht="17.25" customHeight="1">
      <c r="AF998" s="38"/>
    </row>
    <row r="999" ht="17.25" customHeight="1">
      <c r="AF999" s="38"/>
    </row>
    <row r="1000" ht="17.25" customHeight="1">
      <c r="AF1000" s="38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2018-12-18T21:47:45Z</dcterms:created>
  <dc:creator>Courtney Fingerlin</dc:creator>
</cp:coreProperties>
</file>