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jmpankiewicz\Downloads\"/>
    </mc:Choice>
  </mc:AlternateContent>
  <xr:revisionPtr revIDLastSave="0" documentId="8_{1A3794D7-222E-497E-AA76-FDCE94A36EC0}" xr6:coauthVersionLast="47" xr6:coauthVersionMax="47" xr10:uidLastSave="{00000000-0000-0000-0000-000000000000}"/>
  <bookViews>
    <workbookView xWindow="28680" yWindow="-120" windowWidth="29040" windowHeight="15840" tabRatio="478" xr2:uid="{00000000-000D-0000-FFFF-FFFF00000000}"/>
  </bookViews>
  <sheets>
    <sheet name="SMCPS Acquired Hour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 i="1" l="1"/>
  <c r="O14" i="1"/>
  <c r="J15" i="1"/>
  <c r="O15" i="1"/>
  <c r="J16" i="1"/>
  <c r="O16" i="1"/>
  <c r="J17" i="1"/>
  <c r="O17" i="1"/>
  <c r="J18" i="1"/>
  <c r="O18" i="1"/>
  <c r="J19" i="1"/>
  <c r="O19" i="1"/>
  <c r="J20" i="1"/>
  <c r="O20" i="1"/>
  <c r="L21" i="1"/>
  <c r="O21" i="1"/>
  <c r="D21" i="1" l="1"/>
  <c r="G15" i="1"/>
  <c r="G16" i="1"/>
  <c r="G17" i="1"/>
  <c r="G18" i="1"/>
  <c r="G19" i="1"/>
  <c r="G20" i="1"/>
  <c r="G21" i="1" l="1"/>
  <c r="B17" i="1"/>
  <c r="B20" i="1"/>
  <c r="B19" i="1"/>
  <c r="B18" i="1"/>
  <c r="B16" i="1"/>
  <c r="B15" i="1"/>
  <c r="B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Matthos</author>
  </authors>
  <commentList>
    <comment ref="K10" authorId="0" shapeId="0" xr:uid="{00000000-0006-0000-0000-000001000000}">
      <text>
        <r>
          <rPr>
            <sz val="8"/>
            <color indexed="81"/>
            <rFont val="Tahoma"/>
            <family val="2"/>
          </rPr>
          <t>Add any Friday date to this cell and the dates for the previous Saturday through Thursday will be entered automatically. If the date you enter is not a Friday, the automatically entered dates will be incorrect.
To hide this comment, right-click cell D8 and click</t>
        </r>
        <r>
          <rPr>
            <b/>
            <sz val="8"/>
            <color indexed="81"/>
            <rFont val="Tahoma"/>
            <family val="2"/>
          </rPr>
          <t xml:space="preserve"> Hide Comment</t>
        </r>
        <r>
          <rPr>
            <sz val="8"/>
            <color indexed="81"/>
            <rFont val="Tahoma"/>
            <family val="2"/>
          </rPr>
          <t>.</t>
        </r>
      </text>
    </comment>
  </commentList>
</comments>
</file>

<file path=xl/sharedStrings.xml><?xml version="1.0" encoding="utf-8"?>
<sst xmlns="http://schemas.openxmlformats.org/spreadsheetml/2006/main" count="72" uniqueCount="50">
  <si>
    <t>Employee:</t>
  </si>
  <si>
    <t>Week ending:</t>
  </si>
  <si>
    <t>Day</t>
  </si>
  <si>
    <t>Saturday</t>
  </si>
  <si>
    <t>Sunday</t>
  </si>
  <si>
    <t>Monday</t>
  </si>
  <si>
    <t>Tuesday</t>
  </si>
  <si>
    <t>Wednesday</t>
  </si>
  <si>
    <t>Thursday</t>
  </si>
  <si>
    <t>Friday</t>
  </si>
  <si>
    <t>Employee signature</t>
  </si>
  <si>
    <t>Regular Hours Worked</t>
  </si>
  <si>
    <t>(This date should be a Friday)</t>
  </si>
  <si>
    <t>Employee Number:</t>
  </si>
  <si>
    <t>Position:</t>
  </si>
  <si>
    <t>Location:</t>
  </si>
  <si>
    <t>Site Administrator signature</t>
  </si>
  <si>
    <t>MUST BE SUBMITTED BY THE SITE ADMINISTRATOR WITH NORMAL PAYROLL REPORTS</t>
  </si>
  <si>
    <t>SEE OTHER SIDE FOR EXPLANATION</t>
  </si>
  <si>
    <t>ALL COLUMNS MUST BE COMPLETED BEFORE THE PAY WILL BE PROCESSED</t>
  </si>
  <si>
    <t>St. Mary's County Public Schools</t>
  </si>
  <si>
    <t>23160 Moakley Street</t>
  </si>
  <si>
    <t>Leonardtown , MD 20650</t>
  </si>
  <si>
    <t>Time In</t>
  </si>
  <si>
    <t>Time Out</t>
  </si>
  <si>
    <t>Totals:</t>
  </si>
  <si>
    <t>Acquired Hours Approval Form</t>
  </si>
  <si>
    <t>ACQUIRED HOURS EARNED</t>
  </si>
  <si>
    <t>PAYROLL USE ONLY</t>
  </si>
  <si>
    <t>ATTENDANCE CODE:  ____________________</t>
  </si>
  <si>
    <t xml:space="preserve">Name:  </t>
  </si>
  <si>
    <t xml:space="preserve">Enter summary of the nature of work to be accomplished:  </t>
  </si>
  <si>
    <t>Projected time to complete task:</t>
  </si>
  <si>
    <t xml:space="preserve">Pre-approval Immediate Supervisor: </t>
  </si>
  <si>
    <t xml:space="preserve">Actual time on task:  </t>
  </si>
  <si>
    <t xml:space="preserve">Employee Signature:  </t>
  </si>
  <si>
    <t>Date:</t>
  </si>
  <si>
    <t>Total Acquired Hours WORKED</t>
  </si>
  <si>
    <t>Signature</t>
  </si>
  <si>
    <t>Once pre-approved Acquired Hours have been completed, finish required fields below.</t>
  </si>
  <si>
    <t xml:space="preserve">Immediate Supervisor Signature:  </t>
  </si>
  <si>
    <r>
      <t>Immediate Supervisor</t>
    </r>
    <r>
      <rPr>
        <i/>
        <sz val="12"/>
        <rFont val="Calibri"/>
        <family val="2"/>
      </rPr>
      <t xml:space="preserve"> (Please Print)</t>
    </r>
    <r>
      <rPr>
        <sz val="12"/>
        <rFont val="Calibri"/>
        <family val="2"/>
      </rPr>
      <t xml:space="preserve">:  </t>
    </r>
  </si>
  <si>
    <t>Add any Friday date (mm/dd/yyyy) to the cell above and the dates for the previous Saturday through Friday will be entered automatically.  If the date is not a Friday the automatic dates will be incorrect.</t>
  </si>
  <si>
    <t>SMCPS ACQUIRED HOURS</t>
  </si>
  <si>
    <t>Acquired Hours EARNED  -  Include AM or PM</t>
  </si>
  <si>
    <t>FINAL APPROVAL</t>
  </si>
  <si>
    <t>Suite 107</t>
  </si>
  <si>
    <r>
      <t xml:space="preserve">When SMCPS desires an exempt employee to work beyond the duty day to perform additional tasks for which they are not otherwise being paid and that are not routine expectations of their position, the employee’s immediate supervisor may in advance and in writing via this form offer the employee acquired hours.  If approved and worked, the supervisor will forward this form to the Deputy Superintendent for final approval.  Employees may use acquired time for approved leave when a substitute is not required. Acquired hours cannot be accumulated beyond </t>
    </r>
    <r>
      <rPr>
        <b/>
        <sz val="12"/>
        <rFont val="Calibri"/>
        <family val="2"/>
      </rPr>
      <t>28 hours</t>
    </r>
    <r>
      <rPr>
        <sz val="12"/>
        <rFont val="Calibri"/>
        <family val="2"/>
      </rPr>
      <t xml:space="preserve"> and are not eligible for monetary compensation.</t>
    </r>
  </si>
  <si>
    <t>All forms must be signed by a Deputy Superintendent before they are submitted to the Payroll Office</t>
  </si>
  <si>
    <t xml:space="preserve">                         Deputy Superintendent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</si>
</sst>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30" x14ac:knownFonts="1">
    <font>
      <sz val="10"/>
      <name val="Arial"/>
    </font>
    <font>
      <u/>
      <sz val="10"/>
      <color indexed="12"/>
      <name val="Arial"/>
      <family val="2"/>
    </font>
    <font>
      <sz val="10"/>
      <name val="Century Gothic"/>
      <family val="2"/>
    </font>
    <font>
      <sz val="8"/>
      <name val="Century Gothic"/>
      <family val="2"/>
    </font>
    <font>
      <sz val="9"/>
      <color indexed="23"/>
      <name val="Century Gothic"/>
      <family val="2"/>
    </font>
    <font>
      <sz val="9"/>
      <name val="Century Gothic"/>
      <family val="2"/>
    </font>
    <font>
      <sz val="10"/>
      <color indexed="23"/>
      <name val="Century Gothic"/>
      <family val="2"/>
    </font>
    <font>
      <sz val="8"/>
      <color indexed="81"/>
      <name val="Tahoma"/>
      <family val="2"/>
    </font>
    <font>
      <b/>
      <sz val="8"/>
      <color indexed="81"/>
      <name val="Tahoma"/>
      <family val="2"/>
    </font>
    <font>
      <b/>
      <sz val="9"/>
      <name val="Arial Narrow"/>
      <family val="2"/>
    </font>
    <font>
      <b/>
      <sz val="10"/>
      <name val="Century Gothic"/>
      <family val="2"/>
    </font>
    <font>
      <sz val="14"/>
      <name val="Century Gothic"/>
      <family val="2"/>
    </font>
    <font>
      <b/>
      <sz val="14"/>
      <name val="Century Gothic"/>
      <family val="2"/>
    </font>
    <font>
      <sz val="11"/>
      <name val="Century Gothic"/>
      <family val="2"/>
    </font>
    <font>
      <b/>
      <sz val="12"/>
      <name val="Century Gothic"/>
      <family val="2"/>
    </font>
    <font>
      <b/>
      <sz val="10"/>
      <name val="Arial Narrow"/>
      <family val="2"/>
    </font>
    <font>
      <b/>
      <sz val="11"/>
      <name val="Century Gothic"/>
      <family val="2"/>
    </font>
    <font>
      <sz val="11"/>
      <name val="Calibri"/>
      <family val="2"/>
    </font>
    <font>
      <sz val="12"/>
      <color indexed="23"/>
      <name val="Century Gothic"/>
      <family val="2"/>
    </font>
    <font>
      <sz val="12"/>
      <name val="Century Gothic"/>
      <family val="2"/>
    </font>
    <font>
      <b/>
      <sz val="12"/>
      <name val="Calibri"/>
      <family val="2"/>
    </font>
    <font>
      <sz val="12"/>
      <name val="Calibri"/>
      <family val="2"/>
    </font>
    <font>
      <sz val="12"/>
      <name val="Arial"/>
      <family val="2"/>
    </font>
    <font>
      <b/>
      <sz val="16"/>
      <name val="Calibri"/>
      <family val="2"/>
    </font>
    <font>
      <i/>
      <sz val="12"/>
      <name val="Calibri"/>
      <family val="2"/>
    </font>
    <font>
      <i/>
      <sz val="10"/>
      <name val="Calibri"/>
      <family val="2"/>
    </font>
    <font>
      <b/>
      <sz val="8"/>
      <name val="Century Gothic"/>
      <family val="2"/>
    </font>
    <font>
      <sz val="9"/>
      <name val="Calibri"/>
      <family val="2"/>
      <scheme val="minor"/>
    </font>
    <font>
      <b/>
      <sz val="10"/>
      <color theme="1"/>
      <name val="Century Gothic"/>
      <family val="2"/>
    </font>
    <font>
      <b/>
      <sz val="8.5"/>
      <color rgb="FFFF0000"/>
      <name val="Century Gothic"/>
      <family val="2"/>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6"/>
        <bgColor indexed="64"/>
      </patternFill>
    </fill>
    <fill>
      <patternFill patternType="solid">
        <fgColor indexed="62"/>
        <bgColor indexed="64"/>
      </patternFill>
    </fill>
    <fill>
      <patternFill patternType="solid">
        <fgColor indexed="44"/>
        <bgColor indexed="64"/>
      </patternFill>
    </fill>
    <fill>
      <patternFill patternType="solid">
        <fgColor rgb="FFFFFF00"/>
        <bgColor indexed="64"/>
      </patternFill>
    </fill>
  </fills>
  <borders count="24">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37">
    <xf numFmtId="0" fontId="0" fillId="0" borderId="0" xfId="0"/>
    <xf numFmtId="0" fontId="2" fillId="0" borderId="0" xfId="0" applyFont="1" applyProtection="1">
      <protection locked="0"/>
    </xf>
    <xf numFmtId="2" fontId="2" fillId="0" borderId="0" xfId="0" applyNumberFormat="1" applyFont="1" applyProtection="1">
      <protection locked="0"/>
    </xf>
    <xf numFmtId="0" fontId="2" fillId="0" borderId="0" xfId="0" applyFont="1" applyBorder="1" applyProtection="1">
      <protection locked="0"/>
    </xf>
    <xf numFmtId="2" fontId="2" fillId="0" borderId="0" xfId="0" applyNumberFormat="1" applyFont="1" applyBorder="1" applyProtection="1">
      <protection locked="0"/>
    </xf>
    <xf numFmtId="0" fontId="5" fillId="0" borderId="0" xfId="0" applyFont="1" applyBorder="1" applyProtection="1">
      <protection locked="0"/>
    </xf>
    <xf numFmtId="0" fontId="5" fillId="0" borderId="0" xfId="0" applyFont="1" applyProtection="1">
      <protection locked="0"/>
    </xf>
    <xf numFmtId="0" fontId="3" fillId="0" borderId="0" xfId="0" applyFont="1" applyFill="1" applyBorder="1" applyAlignment="1" applyProtection="1">
      <alignment horizontal="left"/>
      <protection locked="0"/>
    </xf>
    <xf numFmtId="0" fontId="27" fillId="0" borderId="0" xfId="0" applyFont="1" applyBorder="1" applyProtection="1">
      <protection locked="0"/>
    </xf>
    <xf numFmtId="0" fontId="11" fillId="0" borderId="0" xfId="0" applyFont="1" applyProtection="1">
      <protection locked="0"/>
    </xf>
    <xf numFmtId="0" fontId="13" fillId="0" borderId="0" xfId="0" applyFont="1" applyProtection="1">
      <protection locked="0"/>
    </xf>
    <xf numFmtId="0" fontId="2" fillId="0" borderId="0" xfId="0" applyFont="1" applyBorder="1" applyAlignment="1" applyProtection="1">
      <protection locked="0"/>
    </xf>
    <xf numFmtId="0" fontId="2" fillId="0" borderId="0" xfId="0" applyFont="1" applyAlignment="1" applyProtection="1">
      <protection locked="0"/>
    </xf>
    <xf numFmtId="2" fontId="2" fillId="0" borderId="0" xfId="0" applyNumberFormat="1" applyFont="1" applyAlignment="1" applyProtection="1">
      <protection locked="0"/>
    </xf>
    <xf numFmtId="0" fontId="17"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Border="1" applyProtection="1">
      <protection locked="0"/>
    </xf>
    <xf numFmtId="0" fontId="21" fillId="0" borderId="0" xfId="0" applyFont="1" applyAlignment="1" applyProtection="1">
      <alignment vertical="center"/>
      <protection locked="0"/>
    </xf>
    <xf numFmtId="0" fontId="22" fillId="0" borderId="0" xfId="0" applyFont="1" applyProtection="1">
      <protection locked="0"/>
    </xf>
    <xf numFmtId="0" fontId="19" fillId="0" borderId="0" xfId="0" applyFont="1" applyAlignment="1" applyProtection="1">
      <protection locked="0"/>
    </xf>
    <xf numFmtId="2" fontId="19" fillId="0" borderId="0" xfId="0" applyNumberFormat="1" applyFont="1" applyAlignment="1" applyProtection="1">
      <protection locked="0"/>
    </xf>
    <xf numFmtId="0" fontId="19" fillId="0" borderId="0" xfId="0" applyFont="1" applyBorder="1" applyAlignment="1" applyProtection="1">
      <protection locked="0"/>
    </xf>
    <xf numFmtId="0" fontId="21" fillId="0" borderId="0" xfId="0" applyFont="1" applyAlignment="1" applyProtection="1">
      <alignment horizontal="left" vertical="center"/>
      <protection locked="0"/>
    </xf>
    <xf numFmtId="2" fontId="3" fillId="0" borderId="0" xfId="0" applyNumberFormat="1" applyFont="1" applyBorder="1" applyAlignment="1" applyProtection="1">
      <alignment vertical="center"/>
      <protection locked="0"/>
    </xf>
    <xf numFmtId="0" fontId="21" fillId="0" borderId="0" xfId="0" applyFont="1" applyBorder="1" applyAlignment="1" applyProtection="1">
      <alignment vertical="center"/>
      <protection locked="0"/>
    </xf>
    <xf numFmtId="2" fontId="2" fillId="5" borderId="14" xfId="0" applyNumberFormat="1" applyFont="1" applyFill="1" applyBorder="1" applyAlignment="1" applyProtection="1">
      <alignment horizontal="center" vertical="center"/>
      <protection locked="0"/>
    </xf>
    <xf numFmtId="164" fontId="2" fillId="5" borderId="14" xfId="0" applyNumberFormat="1" applyFont="1" applyFill="1" applyBorder="1" applyAlignment="1" applyProtection="1">
      <alignment horizontal="center" vertical="center"/>
      <protection locked="0"/>
    </xf>
    <xf numFmtId="2" fontId="2" fillId="5" borderId="2" xfId="0" applyNumberFormat="1" applyFont="1" applyFill="1" applyBorder="1" applyAlignment="1" applyProtection="1">
      <alignment horizontal="center" vertical="center"/>
      <protection locked="0"/>
    </xf>
    <xf numFmtId="164" fontId="2" fillId="5" borderId="2" xfId="0" applyNumberFormat="1" applyFont="1" applyFill="1" applyBorder="1" applyAlignment="1" applyProtection="1">
      <alignment horizontal="center" vertical="center"/>
      <protection locked="0"/>
    </xf>
    <xf numFmtId="0" fontId="6" fillId="0" borderId="0" xfId="0" applyFont="1" applyAlignment="1" applyProtection="1">
      <alignment horizontal="left"/>
      <protection locked="0"/>
    </xf>
    <xf numFmtId="0" fontId="28" fillId="0" borderId="0" xfId="0" applyFont="1" applyProtection="1">
      <protection locked="0"/>
    </xf>
    <xf numFmtId="2" fontId="28" fillId="0" borderId="0" xfId="0" applyNumberFormat="1" applyFont="1" applyProtection="1">
      <protection locked="0"/>
    </xf>
    <xf numFmtId="0" fontId="2" fillId="0" borderId="0" xfId="1" applyFont="1" applyFill="1" applyBorder="1" applyAlignment="1" applyProtection="1">
      <alignment horizontal="left"/>
      <protection locked="0"/>
    </xf>
    <xf numFmtId="0" fontId="25" fillId="0" borderId="0"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2" fillId="0" borderId="0" xfId="0" applyFont="1" applyBorder="1" applyProtection="1">
      <protection locked="0"/>
    </xf>
    <xf numFmtId="0" fontId="2" fillId="0" borderId="0" xfId="0" applyFont="1" applyProtection="1"/>
    <xf numFmtId="2" fontId="2" fillId="0" borderId="0" xfId="0" applyNumberFormat="1" applyFont="1" applyProtection="1"/>
    <xf numFmtId="0" fontId="12" fillId="0" borderId="0" xfId="0" applyFont="1" applyAlignment="1" applyProtection="1">
      <alignment horizontal="left"/>
    </xf>
    <xf numFmtId="0" fontId="2" fillId="0" borderId="0" xfId="0" applyFont="1" applyBorder="1" applyProtection="1"/>
    <xf numFmtId="2" fontId="14" fillId="2" borderId="0" xfId="0" applyNumberFormat="1" applyFont="1" applyFill="1" applyAlignment="1" applyProtection="1">
      <alignment horizontal="left" vertical="center"/>
    </xf>
    <xf numFmtId="0" fontId="2" fillId="2" borderId="0" xfId="0" applyFont="1" applyFill="1" applyProtection="1"/>
    <xf numFmtId="0" fontId="5" fillId="0" borderId="0" xfId="0" applyFont="1" applyProtection="1"/>
    <xf numFmtId="2" fontId="5" fillId="0" borderId="0" xfId="0" applyNumberFormat="1" applyFont="1" applyProtection="1"/>
    <xf numFmtId="0" fontId="2" fillId="0" borderId="0" xfId="0" applyFont="1" applyAlignment="1" applyProtection="1">
      <alignment horizontal="left"/>
    </xf>
    <xf numFmtId="0" fontId="2" fillId="0" borderId="0" xfId="0" applyFont="1" applyFill="1" applyBorder="1" applyAlignment="1" applyProtection="1">
      <alignment horizontal="left"/>
    </xf>
    <xf numFmtId="0" fontId="10" fillId="0" borderId="0" xfId="0"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0" xfId="1" applyFont="1" applyFill="1" applyBorder="1" applyAlignment="1" applyProtection="1">
      <alignment horizontal="left"/>
    </xf>
    <xf numFmtId="0" fontId="4" fillId="0" borderId="0" xfId="0" applyFont="1" applyProtection="1"/>
    <xf numFmtId="2" fontId="4" fillId="0" borderId="0" xfId="0" applyNumberFormat="1" applyFont="1" applyProtection="1"/>
    <xf numFmtId="0" fontId="4" fillId="0" borderId="0" xfId="0" applyFont="1" applyAlignment="1" applyProtection="1">
      <alignment horizontal="left"/>
    </xf>
    <xf numFmtId="0" fontId="5" fillId="0" borderId="0" xfId="1" applyFont="1" applyFill="1" applyBorder="1" applyAlignment="1" applyProtection="1">
      <alignment horizontal="left"/>
    </xf>
    <xf numFmtId="0" fontId="19" fillId="0" borderId="0" xfId="1" applyFont="1" applyFill="1" applyBorder="1" applyAlignment="1" applyProtection="1">
      <alignment horizontal="left"/>
    </xf>
    <xf numFmtId="0" fontId="14" fillId="0" borderId="0" xfId="0" applyFont="1" applyAlignment="1" applyProtection="1">
      <alignment horizontal="center"/>
    </xf>
    <xf numFmtId="0" fontId="18" fillId="0" borderId="0" xfId="0" applyFont="1" applyAlignment="1" applyProtection="1">
      <alignment horizontal="center"/>
    </xf>
    <xf numFmtId="0" fontId="19" fillId="0" borderId="0" xfId="0" applyFont="1" applyAlignment="1" applyProtection="1">
      <alignment horizontal="center"/>
    </xf>
    <xf numFmtId="2" fontId="2" fillId="6" borderId="14" xfId="0" applyNumberFormat="1" applyFont="1" applyFill="1" applyBorder="1" applyAlignment="1" applyProtection="1">
      <alignment horizontal="center" vertical="center"/>
    </xf>
    <xf numFmtId="2" fontId="10" fillId="4" borderId="14" xfId="0" applyNumberFormat="1" applyFont="1" applyFill="1" applyBorder="1" applyAlignment="1" applyProtection="1">
      <alignment horizontal="center" vertical="center"/>
    </xf>
    <xf numFmtId="2" fontId="2" fillId="4" borderId="14" xfId="0" applyNumberFormat="1" applyFont="1" applyFill="1" applyBorder="1" applyAlignment="1" applyProtection="1">
      <alignment horizontal="center" vertical="center"/>
    </xf>
    <xf numFmtId="0" fontId="10" fillId="3" borderId="14"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2" fontId="9" fillId="3" borderId="4" xfId="0" applyNumberFormat="1" applyFont="1" applyFill="1" applyBorder="1" applyAlignment="1" applyProtection="1">
      <alignment horizontal="center" vertical="center" wrapText="1"/>
    </xf>
    <xf numFmtId="2" fontId="9" fillId="3" borderId="5" xfId="0" applyNumberFormat="1"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10" fillId="0" borderId="0" xfId="0" applyFont="1" applyProtection="1"/>
    <xf numFmtId="2" fontId="26" fillId="0" borderId="0" xfId="0" applyNumberFormat="1" applyFont="1" applyBorder="1" applyAlignment="1" applyProtection="1">
      <alignment vertical="center"/>
    </xf>
    <xf numFmtId="2" fontId="3" fillId="0" borderId="0" xfId="0" applyNumberFormat="1" applyFont="1" applyBorder="1" applyAlignment="1" applyProtection="1">
      <alignment vertical="center"/>
    </xf>
    <xf numFmtId="2" fontId="10" fillId="0" borderId="0" xfId="0" applyNumberFormat="1" applyFont="1" applyProtection="1"/>
    <xf numFmtId="0" fontId="2" fillId="0" borderId="10" xfId="0" applyFont="1" applyBorder="1" applyProtection="1"/>
    <xf numFmtId="0" fontId="2" fillId="0" borderId="11" xfId="0" applyFont="1" applyBorder="1" applyProtection="1"/>
    <xf numFmtId="0" fontId="2" fillId="0" borderId="12" xfId="0" applyFont="1" applyBorder="1" applyProtection="1"/>
    <xf numFmtId="0" fontId="2" fillId="0" borderId="7" xfId="0" applyFont="1" applyBorder="1" applyProtection="1"/>
    <xf numFmtId="0" fontId="2" fillId="0" borderId="3" xfId="0" applyFont="1" applyBorder="1" applyProtection="1"/>
    <xf numFmtId="0" fontId="2" fillId="0" borderId="15" xfId="0" applyFont="1" applyBorder="1" applyProtection="1">
      <protection locked="0"/>
    </xf>
    <xf numFmtId="0" fontId="2" fillId="0" borderId="16" xfId="0" applyFont="1" applyBorder="1" applyProtection="1">
      <protection locked="0"/>
    </xf>
    <xf numFmtId="0" fontId="2" fillId="0" borderId="17" xfId="0" applyFont="1" applyBorder="1" applyProtection="1">
      <protection locked="0"/>
    </xf>
    <xf numFmtId="0" fontId="2" fillId="0" borderId="18" xfId="0" applyFont="1" applyBorder="1" applyProtection="1">
      <protection locked="0"/>
    </xf>
    <xf numFmtId="2" fontId="9" fillId="3" borderId="4" xfId="0" applyNumberFormat="1" applyFont="1" applyFill="1" applyBorder="1" applyAlignment="1" applyProtection="1">
      <alignment horizontal="center" vertical="center" wrapText="1"/>
    </xf>
    <xf numFmtId="0" fontId="10" fillId="0" borderId="0" xfId="0" applyFont="1" applyAlignment="1" applyProtection="1">
      <alignment horizontal="center"/>
      <protection locked="0"/>
    </xf>
    <xf numFmtId="14" fontId="10" fillId="7" borderId="7" xfId="0" applyNumberFormat="1" applyFont="1" applyFill="1" applyBorder="1" applyAlignment="1" applyProtection="1">
      <protection locked="0"/>
    </xf>
    <xf numFmtId="0" fontId="10" fillId="0" borderId="18" xfId="0" applyFont="1" applyFill="1" applyBorder="1" applyProtection="1">
      <protection locked="0"/>
    </xf>
    <xf numFmtId="0" fontId="2" fillId="0" borderId="0" xfId="0" applyFont="1" applyFill="1" applyBorder="1" applyProtection="1">
      <protection locked="0"/>
    </xf>
    <xf numFmtId="0" fontId="10" fillId="0" borderId="0" xfId="0" applyFont="1" applyFill="1" applyBorder="1" applyAlignment="1" applyProtection="1">
      <alignment vertical="center"/>
    </xf>
    <xf numFmtId="2" fontId="26" fillId="0" borderId="0" xfId="0" applyNumberFormat="1" applyFont="1" applyFill="1" applyBorder="1" applyAlignment="1" applyProtection="1">
      <alignment vertical="center"/>
    </xf>
    <xf numFmtId="2" fontId="3" fillId="0" borderId="0" xfId="0" applyNumberFormat="1" applyFont="1" applyFill="1" applyBorder="1" applyAlignment="1" applyProtection="1">
      <alignment vertical="center"/>
    </xf>
    <xf numFmtId="0" fontId="2" fillId="0" borderId="20" xfId="0" applyFont="1" applyFill="1" applyBorder="1" applyProtection="1">
      <protection locked="0"/>
    </xf>
    <xf numFmtId="0" fontId="10" fillId="0" borderId="0" xfId="0" applyFont="1" applyBorder="1" applyAlignment="1" applyProtection="1">
      <alignment vertical="center"/>
    </xf>
    <xf numFmtId="0" fontId="21" fillId="0" borderId="22" xfId="0" applyFont="1" applyBorder="1" applyAlignment="1" applyProtection="1">
      <alignment vertical="center"/>
      <protection locked="0"/>
    </xf>
    <xf numFmtId="0" fontId="5" fillId="0" borderId="7"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5" fillId="0" borderId="22" xfId="0" applyFont="1" applyBorder="1" applyAlignment="1" applyProtection="1">
      <alignment horizontal="left"/>
      <protection locked="0"/>
    </xf>
    <xf numFmtId="14" fontId="2" fillId="4" borderId="14" xfId="0" applyNumberFormat="1" applyFont="1" applyFill="1" applyBorder="1" applyAlignment="1" applyProtection="1">
      <alignment horizontal="center" vertical="center"/>
    </xf>
    <xf numFmtId="14" fontId="2" fillId="4" borderId="13" xfId="0" applyNumberFormat="1" applyFont="1" applyFill="1" applyBorder="1" applyAlignment="1" applyProtection="1">
      <alignment horizontal="center" vertical="center"/>
    </xf>
    <xf numFmtId="14" fontId="2" fillId="4" borderId="4" xfId="0" applyNumberFormat="1"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4" fillId="0" borderId="0" xfId="0" applyFont="1" applyAlignment="1" applyProtection="1">
      <alignment horizontal="center"/>
    </xf>
    <xf numFmtId="0" fontId="18" fillId="0" borderId="0" xfId="0" applyFont="1" applyAlignment="1" applyProtection="1">
      <alignment horizontal="center"/>
    </xf>
    <xf numFmtId="0" fontId="19" fillId="0" borderId="0" xfId="0" applyFont="1" applyAlignment="1" applyProtection="1">
      <alignment horizontal="center"/>
    </xf>
    <xf numFmtId="0" fontId="21" fillId="7" borderId="0" xfId="0" applyFont="1" applyFill="1" applyAlignment="1" applyProtection="1">
      <alignment horizontal="left" vertical="center" wrapText="1"/>
    </xf>
    <xf numFmtId="0" fontId="21" fillId="0" borderId="7" xfId="0" applyFont="1" applyBorder="1" applyAlignment="1" applyProtection="1">
      <alignment horizontal="left" vertical="center"/>
      <protection locked="0"/>
    </xf>
    <xf numFmtId="0" fontId="25" fillId="0" borderId="0" xfId="0" applyFont="1" applyBorder="1" applyAlignment="1" applyProtection="1">
      <alignment horizontal="center" vertical="center"/>
      <protection locked="0"/>
    </xf>
    <xf numFmtId="0" fontId="20" fillId="0" borderId="13"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4" xfId="0" applyFont="1" applyBorder="1" applyAlignment="1" applyProtection="1">
      <alignment horizontal="center" vertical="center"/>
    </xf>
    <xf numFmtId="2" fontId="9" fillId="3" borderId="13" xfId="0" applyNumberFormat="1" applyFont="1" applyFill="1" applyBorder="1" applyAlignment="1" applyProtection="1">
      <alignment horizontal="center" vertical="center" wrapText="1"/>
    </xf>
    <xf numFmtId="2" fontId="9" fillId="3" borderId="4" xfId="0" applyNumberFormat="1" applyFont="1" applyFill="1" applyBorder="1" applyAlignment="1" applyProtection="1">
      <alignment horizontal="center" vertical="center" wrapText="1"/>
    </xf>
    <xf numFmtId="0" fontId="23" fillId="0" borderId="0" xfId="0" applyFont="1" applyAlignment="1" applyProtection="1">
      <alignment horizontal="center" vertical="center"/>
    </xf>
    <xf numFmtId="0" fontId="3" fillId="0" borderId="7" xfId="0" applyFont="1" applyBorder="1" applyAlignment="1" applyProtection="1">
      <alignment horizontal="center" wrapText="1"/>
    </xf>
    <xf numFmtId="0" fontId="12" fillId="0" borderId="0" xfId="0" applyFont="1" applyAlignment="1" applyProtection="1">
      <alignment horizontal="center"/>
      <protection locked="0"/>
    </xf>
    <xf numFmtId="0" fontId="2" fillId="0" borderId="7" xfId="0" applyFont="1" applyBorder="1" applyAlignment="1" applyProtection="1">
      <alignment horizontal="left"/>
      <protection locked="0"/>
    </xf>
    <xf numFmtId="0" fontId="2" fillId="0" borderId="5" xfId="0" applyFont="1" applyBorder="1" applyAlignment="1" applyProtection="1">
      <alignment horizontal="left"/>
      <protection locked="0"/>
    </xf>
    <xf numFmtId="0" fontId="16" fillId="2" borderId="0" xfId="0" applyFont="1" applyFill="1" applyAlignment="1" applyProtection="1">
      <alignment horizontal="left" vertical="center"/>
    </xf>
    <xf numFmtId="0" fontId="2" fillId="0" borderId="0" xfId="0" applyFont="1" applyFill="1" applyAlignment="1" applyProtection="1">
      <alignment horizontal="left"/>
    </xf>
    <xf numFmtId="0" fontId="21" fillId="0" borderId="5" xfId="0" applyFont="1" applyBorder="1" applyAlignment="1" applyProtection="1">
      <alignment horizontal="left" vertical="center"/>
      <protection locked="0"/>
    </xf>
    <xf numFmtId="0" fontId="19" fillId="0" borderId="7" xfId="0" applyFont="1" applyBorder="1" applyAlignment="1" applyProtection="1">
      <alignment horizontal="left"/>
      <protection locked="0"/>
    </xf>
    <xf numFmtId="0" fontId="22" fillId="0" borderId="7" xfId="0" applyFont="1" applyBorder="1" applyAlignment="1" applyProtection="1">
      <alignment horizontal="left"/>
      <protection locked="0"/>
    </xf>
    <xf numFmtId="0" fontId="29" fillId="7" borderId="21" xfId="0" applyFont="1" applyFill="1" applyBorder="1" applyAlignment="1" applyProtection="1">
      <alignment horizontal="center"/>
      <protection locked="0"/>
    </xf>
    <xf numFmtId="0" fontId="29" fillId="7" borderId="22" xfId="0" applyFont="1" applyFill="1" applyBorder="1" applyAlignment="1" applyProtection="1">
      <alignment horizontal="center"/>
      <protection locked="0"/>
    </xf>
    <xf numFmtId="0" fontId="29" fillId="7" borderId="23" xfId="0" applyFont="1" applyFill="1" applyBorder="1" applyAlignment="1" applyProtection="1">
      <alignment horizontal="center"/>
      <protection locked="0"/>
    </xf>
    <xf numFmtId="0" fontId="2" fillId="0" borderId="0" xfId="0" applyFont="1" applyAlignment="1" applyProtection="1">
      <alignment horizontal="left"/>
    </xf>
    <xf numFmtId="0" fontId="10" fillId="0" borderId="0" xfId="0" applyFont="1" applyAlignment="1" applyProtection="1">
      <alignment horizontal="left"/>
    </xf>
    <xf numFmtId="0" fontId="10" fillId="0" borderId="8" xfId="0" applyFont="1" applyBorder="1" applyAlignment="1" applyProtection="1">
      <alignment horizontal="center"/>
    </xf>
    <xf numFmtId="0" fontId="10" fillId="0" borderId="9" xfId="0" applyFont="1" applyBorder="1" applyAlignment="1" applyProtection="1">
      <alignment horizontal="center"/>
    </xf>
    <xf numFmtId="0" fontId="10" fillId="0" borderId="1" xfId="0" applyFont="1" applyBorder="1" applyAlignment="1" applyProtection="1">
      <alignment horizontal="center"/>
    </xf>
    <xf numFmtId="0" fontId="2" fillId="0" borderId="10" xfId="0" applyFont="1" applyBorder="1" applyAlignment="1" applyProtection="1">
      <alignment horizontal="left"/>
    </xf>
    <xf numFmtId="0" fontId="2" fillId="0" borderId="0" xfId="0" applyFont="1" applyBorder="1" applyAlignment="1" applyProtection="1">
      <alignment horizontal="left"/>
    </xf>
    <xf numFmtId="0" fontId="10" fillId="0" borderId="0" xfId="0" applyFont="1" applyAlignment="1" applyProtection="1">
      <alignment horizontal="center"/>
      <protection locked="0"/>
    </xf>
    <xf numFmtId="0" fontId="21" fillId="0" borderId="0" xfId="0" applyFont="1" applyBorder="1" applyAlignment="1" applyProtection="1">
      <alignment horizontal="left" vertical="center"/>
      <protection locked="0"/>
    </xf>
    <xf numFmtId="0" fontId="25" fillId="0" borderId="9" xfId="0" applyFont="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9"/>
    <pageSetUpPr fitToPage="1"/>
  </sheetPr>
  <dimension ref="A1:O79"/>
  <sheetViews>
    <sheetView showGridLines="0" showZeros="0" tabSelected="1" zoomScaleNormal="100" workbookViewId="0">
      <selection activeCell="V29" sqref="V29"/>
    </sheetView>
  </sheetViews>
  <sheetFormatPr defaultColWidth="9.140625" defaultRowHeight="13.5" x14ac:dyDescent="0.25"/>
  <cols>
    <col min="1" max="1" width="13" style="1" customWidth="1"/>
    <col min="2" max="2" width="3.140625" style="1" customWidth="1"/>
    <col min="3" max="3" width="11.42578125" style="1" customWidth="1"/>
    <col min="4" max="4" width="11.140625" style="1" customWidth="1"/>
    <col min="5" max="6" width="11.42578125" style="2" customWidth="1"/>
    <col min="7" max="7" width="16.140625" style="1" customWidth="1"/>
    <col min="8" max="8" width="10.5703125" style="3" customWidth="1"/>
    <col min="9" max="9" width="13" style="1" customWidth="1"/>
    <col min="10" max="10" width="3.140625" style="1" customWidth="1"/>
    <col min="11" max="11" width="11.42578125" style="1" customWidth="1"/>
    <col min="12" max="12" width="11.140625" style="1" customWidth="1"/>
    <col min="13" max="14" width="11.42578125" style="1" customWidth="1"/>
    <col min="15" max="15" width="16.140625" style="1" customWidth="1"/>
    <col min="16" max="16384" width="9.140625" style="1"/>
  </cols>
  <sheetData>
    <row r="1" spans="1:15" ht="23.25" customHeight="1" x14ac:dyDescent="0.25">
      <c r="A1" s="36"/>
      <c r="B1" s="36"/>
      <c r="C1" s="36"/>
      <c r="D1" s="36"/>
      <c r="E1" s="37"/>
      <c r="F1" s="37"/>
      <c r="G1" s="38" t="s">
        <v>43</v>
      </c>
      <c r="H1" s="39"/>
      <c r="I1" s="36"/>
    </row>
    <row r="2" spans="1:15" ht="17.25" customHeight="1" x14ac:dyDescent="0.25">
      <c r="A2" s="119" t="s">
        <v>20</v>
      </c>
      <c r="B2" s="119"/>
      <c r="C2" s="119"/>
      <c r="D2" s="119"/>
      <c r="E2" s="40"/>
      <c r="F2" s="40"/>
      <c r="G2" s="41"/>
      <c r="H2" s="39"/>
      <c r="I2" s="36"/>
    </row>
    <row r="3" spans="1:15" ht="17.25" customHeight="1" x14ac:dyDescent="0.3">
      <c r="A3" s="120" t="s">
        <v>21</v>
      </c>
      <c r="B3" s="120"/>
      <c r="C3" s="120"/>
      <c r="D3" s="42"/>
      <c r="E3" s="43"/>
      <c r="F3" s="43"/>
      <c r="G3" s="36"/>
      <c r="H3" s="44" t="s">
        <v>0</v>
      </c>
      <c r="I3" s="45"/>
      <c r="J3" s="117"/>
      <c r="K3" s="117"/>
      <c r="L3" s="117"/>
      <c r="M3" s="117"/>
      <c r="N3" s="117"/>
    </row>
    <row r="4" spans="1:15" ht="17.25" customHeight="1" x14ac:dyDescent="0.3">
      <c r="A4" s="120" t="s">
        <v>46</v>
      </c>
      <c r="B4" s="120"/>
      <c r="C4" s="120"/>
      <c r="D4" s="42"/>
      <c r="E4" s="43"/>
      <c r="F4" s="43"/>
      <c r="G4" s="36"/>
      <c r="H4" s="44" t="s">
        <v>13</v>
      </c>
      <c r="I4" s="46"/>
      <c r="J4" s="118"/>
      <c r="K4" s="118"/>
      <c r="L4" s="118"/>
      <c r="M4" s="118"/>
      <c r="N4" s="118"/>
    </row>
    <row r="5" spans="1:15" ht="17.25" customHeight="1" x14ac:dyDescent="0.3">
      <c r="A5" s="120" t="s">
        <v>22</v>
      </c>
      <c r="B5" s="120"/>
      <c r="C5" s="120"/>
      <c r="D5" s="42"/>
      <c r="E5" s="43"/>
      <c r="F5" s="43"/>
      <c r="G5" s="36"/>
      <c r="H5" s="44" t="s">
        <v>14</v>
      </c>
      <c r="I5" s="47"/>
      <c r="J5" s="118"/>
      <c r="K5" s="118"/>
      <c r="L5" s="118"/>
      <c r="M5" s="118"/>
      <c r="N5" s="118"/>
    </row>
    <row r="6" spans="1:15" ht="17.25" customHeight="1" x14ac:dyDescent="0.3">
      <c r="A6" s="42"/>
      <c r="B6" s="42"/>
      <c r="C6" s="42"/>
      <c r="D6" s="42"/>
      <c r="E6" s="43"/>
      <c r="F6" s="43"/>
      <c r="G6" s="36"/>
      <c r="H6" s="44" t="s">
        <v>15</v>
      </c>
      <c r="I6" s="48"/>
      <c r="J6" s="118"/>
      <c r="K6" s="118"/>
      <c r="L6" s="118"/>
      <c r="M6" s="118"/>
      <c r="N6" s="118"/>
    </row>
    <row r="7" spans="1:15" ht="17.25" customHeight="1" x14ac:dyDescent="0.3">
      <c r="A7" s="49"/>
      <c r="B7" s="49"/>
      <c r="C7" s="49"/>
      <c r="D7" s="49"/>
      <c r="E7" s="50"/>
      <c r="F7" s="50"/>
      <c r="G7" s="36"/>
      <c r="H7" s="51"/>
      <c r="I7" s="52"/>
      <c r="J7" s="3"/>
      <c r="K7" s="3"/>
      <c r="L7" s="3"/>
      <c r="M7" s="3"/>
      <c r="N7" s="3"/>
    </row>
    <row r="8" spans="1:15" s="15" customFormat="1" ht="17.25" customHeight="1" x14ac:dyDescent="0.3">
      <c r="A8" s="103" t="s">
        <v>27</v>
      </c>
      <c r="B8" s="104"/>
      <c r="C8" s="104"/>
      <c r="D8" s="104"/>
      <c r="E8" s="104"/>
      <c r="F8" s="104"/>
      <c r="G8" s="104"/>
      <c r="H8" s="53"/>
      <c r="I8" s="103" t="s">
        <v>27</v>
      </c>
      <c r="J8" s="105"/>
      <c r="K8" s="105"/>
      <c r="L8" s="105"/>
      <c r="M8" s="105"/>
      <c r="N8" s="105"/>
      <c r="O8" s="105"/>
    </row>
    <row r="9" spans="1:15" s="15" customFormat="1" ht="17.25" customHeight="1" x14ac:dyDescent="0.3">
      <c r="A9" s="54"/>
      <c r="B9" s="55"/>
      <c r="C9" s="55"/>
      <c r="D9" s="55"/>
      <c r="E9" s="55"/>
      <c r="F9" s="55"/>
      <c r="G9" s="55"/>
      <c r="H9" s="53"/>
      <c r="I9" s="54"/>
      <c r="J9" s="56"/>
      <c r="K9" s="56"/>
      <c r="L9" s="56"/>
      <c r="M9" s="56"/>
      <c r="N9" s="56"/>
      <c r="O9" s="56"/>
    </row>
    <row r="10" spans="1:15" ht="17.25" customHeight="1" x14ac:dyDescent="0.25">
      <c r="A10" s="44" t="s">
        <v>1</v>
      </c>
      <c r="B10" s="29"/>
      <c r="C10" s="82">
        <v>44047</v>
      </c>
      <c r="D10" s="30" t="s">
        <v>12</v>
      </c>
      <c r="E10" s="31"/>
      <c r="F10" s="31"/>
      <c r="G10" s="29"/>
      <c r="H10" s="32"/>
      <c r="I10" s="44" t="s">
        <v>1</v>
      </c>
      <c r="J10" s="29"/>
      <c r="K10" s="82">
        <v>44054</v>
      </c>
      <c r="L10" s="30" t="s">
        <v>12</v>
      </c>
      <c r="M10" s="31"/>
      <c r="N10" s="31"/>
    </row>
    <row r="11" spans="1:15" ht="48" customHeight="1" x14ac:dyDescent="0.3">
      <c r="A11" s="36"/>
      <c r="B11" s="39"/>
      <c r="C11" s="115" t="s">
        <v>42</v>
      </c>
      <c r="D11" s="115"/>
      <c r="E11" s="115"/>
      <c r="F11" s="115"/>
      <c r="G11" s="115"/>
      <c r="H11" s="52"/>
      <c r="I11" s="36"/>
      <c r="J11" s="36"/>
      <c r="K11" s="115" t="s">
        <v>42</v>
      </c>
      <c r="L11" s="115"/>
      <c r="M11" s="115"/>
      <c r="N11" s="115"/>
      <c r="O11" s="115"/>
    </row>
    <row r="12" spans="1:15" s="6" customFormat="1" ht="42" customHeight="1" x14ac:dyDescent="0.3">
      <c r="A12" s="97" t="s">
        <v>2</v>
      </c>
      <c r="B12" s="98"/>
      <c r="C12" s="99"/>
      <c r="D12" s="61" t="s">
        <v>11</v>
      </c>
      <c r="E12" s="112" t="s">
        <v>44</v>
      </c>
      <c r="F12" s="113"/>
      <c r="G12" s="62" t="s">
        <v>37</v>
      </c>
      <c r="H12" s="5"/>
      <c r="I12" s="97" t="s">
        <v>2</v>
      </c>
      <c r="J12" s="98"/>
      <c r="K12" s="99"/>
      <c r="L12" s="61" t="s">
        <v>11</v>
      </c>
      <c r="M12" s="112" t="s">
        <v>44</v>
      </c>
      <c r="N12" s="113"/>
      <c r="O12" s="62" t="s">
        <v>37</v>
      </c>
    </row>
    <row r="13" spans="1:15" s="6" customFormat="1" ht="18.75" customHeight="1" x14ac:dyDescent="0.3">
      <c r="A13" s="100"/>
      <c r="B13" s="101"/>
      <c r="C13" s="102"/>
      <c r="D13" s="63"/>
      <c r="E13" s="64" t="s">
        <v>23</v>
      </c>
      <c r="F13" s="65" t="s">
        <v>24</v>
      </c>
      <c r="G13" s="66"/>
      <c r="H13" s="5"/>
      <c r="I13" s="100"/>
      <c r="J13" s="101"/>
      <c r="K13" s="102"/>
      <c r="L13" s="63"/>
      <c r="M13" s="80" t="s">
        <v>23</v>
      </c>
      <c r="N13" s="65" t="s">
        <v>24</v>
      </c>
      <c r="O13" s="66"/>
    </row>
    <row r="14" spans="1:15" s="6" customFormat="1" ht="23.25" customHeight="1" x14ac:dyDescent="0.3">
      <c r="A14" s="60" t="s">
        <v>3</v>
      </c>
      <c r="B14" s="94">
        <f>IF($C$10=0,"",$C$10-6)</f>
        <v>44041</v>
      </c>
      <c r="C14" s="94"/>
      <c r="D14" s="25">
        <v>0</v>
      </c>
      <c r="E14" s="26"/>
      <c r="F14" s="26"/>
      <c r="G14" s="57"/>
      <c r="H14" s="5"/>
      <c r="I14" s="60" t="s">
        <v>3</v>
      </c>
      <c r="J14" s="95">
        <f>IF($K$10=0,"",$K$10-6)</f>
        <v>44048</v>
      </c>
      <c r="K14" s="96"/>
      <c r="L14" s="25">
        <v>0</v>
      </c>
      <c r="M14" s="26"/>
      <c r="N14" s="26"/>
      <c r="O14" s="57">
        <f>(SUM(N14-M14)*24)</f>
        <v>0</v>
      </c>
    </row>
    <row r="15" spans="1:15" s="6" customFormat="1" ht="23.25" customHeight="1" x14ac:dyDescent="0.3">
      <c r="A15" s="60" t="s">
        <v>4</v>
      </c>
      <c r="B15" s="94">
        <f>IF($C$10=0,"",$C$10-5)</f>
        <v>44042</v>
      </c>
      <c r="C15" s="94"/>
      <c r="D15" s="25">
        <v>0</v>
      </c>
      <c r="E15" s="26"/>
      <c r="F15" s="26"/>
      <c r="G15" s="57">
        <f t="shared" ref="G15:G20" si="0">(SUM(F15-E15)*24)</f>
        <v>0</v>
      </c>
      <c r="H15" s="5"/>
      <c r="I15" s="60" t="s">
        <v>4</v>
      </c>
      <c r="J15" s="95">
        <f>IF($K$10=0,"",$K$10-5)</f>
        <v>44049</v>
      </c>
      <c r="K15" s="96"/>
      <c r="L15" s="25">
        <v>0</v>
      </c>
      <c r="M15" s="26"/>
      <c r="N15" s="26"/>
      <c r="O15" s="57">
        <f t="shared" ref="O15:O20" si="1">(SUM(N15-M15)*24)</f>
        <v>0</v>
      </c>
    </row>
    <row r="16" spans="1:15" s="6" customFormat="1" ht="23.25" customHeight="1" x14ac:dyDescent="0.3">
      <c r="A16" s="60" t="s">
        <v>5</v>
      </c>
      <c r="B16" s="94">
        <f>IF($C$10=0,"",$C$10-4)</f>
        <v>44043</v>
      </c>
      <c r="C16" s="94"/>
      <c r="D16" s="25">
        <v>7</v>
      </c>
      <c r="E16" s="26"/>
      <c r="F16" s="26"/>
      <c r="G16" s="57">
        <f t="shared" si="0"/>
        <v>0</v>
      </c>
      <c r="H16" s="5"/>
      <c r="I16" s="60" t="s">
        <v>5</v>
      </c>
      <c r="J16" s="95">
        <f>IF($K$10=0,"",$K$10-4)</f>
        <v>44050</v>
      </c>
      <c r="K16" s="96"/>
      <c r="L16" s="25">
        <v>7</v>
      </c>
      <c r="M16" s="26"/>
      <c r="N16" s="26"/>
      <c r="O16" s="57">
        <f t="shared" si="1"/>
        <v>0</v>
      </c>
    </row>
    <row r="17" spans="1:15" s="6" customFormat="1" ht="23.25" customHeight="1" x14ac:dyDescent="0.3">
      <c r="A17" s="60" t="s">
        <v>6</v>
      </c>
      <c r="B17" s="94">
        <f>IF($C$10=0,"",$C$10-3)</f>
        <v>44044</v>
      </c>
      <c r="C17" s="94"/>
      <c r="D17" s="25">
        <v>7</v>
      </c>
      <c r="E17" s="26">
        <v>0</v>
      </c>
      <c r="F17" s="26"/>
      <c r="G17" s="57">
        <f t="shared" si="0"/>
        <v>0</v>
      </c>
      <c r="H17" s="5"/>
      <c r="I17" s="60" t="s">
        <v>6</v>
      </c>
      <c r="J17" s="95">
        <f>IF($K$10=0,"",$K$10-3)</f>
        <v>44051</v>
      </c>
      <c r="K17" s="96"/>
      <c r="L17" s="25">
        <v>7</v>
      </c>
      <c r="M17" s="26">
        <v>0</v>
      </c>
      <c r="N17" s="26"/>
      <c r="O17" s="57">
        <f t="shared" si="1"/>
        <v>0</v>
      </c>
    </row>
    <row r="18" spans="1:15" s="6" customFormat="1" ht="23.25" customHeight="1" x14ac:dyDescent="0.3">
      <c r="A18" s="60" t="s">
        <v>7</v>
      </c>
      <c r="B18" s="94">
        <f>IF($C$10=0,"",$C$10-2)</f>
        <v>44045</v>
      </c>
      <c r="C18" s="94"/>
      <c r="D18" s="25">
        <v>7</v>
      </c>
      <c r="E18" s="26">
        <v>0.63541666666666663</v>
      </c>
      <c r="F18" s="26">
        <v>0.67708333333333337</v>
      </c>
      <c r="G18" s="57">
        <f t="shared" si="0"/>
        <v>1.0000000000000018</v>
      </c>
      <c r="H18" s="5"/>
      <c r="I18" s="60" t="s">
        <v>7</v>
      </c>
      <c r="J18" s="95">
        <f>IF($K$10=0,"",$K$10-2)</f>
        <v>44052</v>
      </c>
      <c r="K18" s="96"/>
      <c r="L18" s="25">
        <v>7</v>
      </c>
      <c r="M18" s="26"/>
      <c r="N18" s="26"/>
      <c r="O18" s="57">
        <f t="shared" si="1"/>
        <v>0</v>
      </c>
    </row>
    <row r="19" spans="1:15" s="6" customFormat="1" ht="23.25" customHeight="1" x14ac:dyDescent="0.3">
      <c r="A19" s="60" t="s">
        <v>8</v>
      </c>
      <c r="B19" s="94">
        <f>IF($C$10=0,"",$C$10-1)</f>
        <v>44046</v>
      </c>
      <c r="C19" s="94"/>
      <c r="D19" s="25">
        <v>7</v>
      </c>
      <c r="E19" s="26"/>
      <c r="F19" s="26"/>
      <c r="G19" s="57">
        <f t="shared" si="0"/>
        <v>0</v>
      </c>
      <c r="H19" s="5"/>
      <c r="I19" s="60" t="s">
        <v>8</v>
      </c>
      <c r="J19" s="95">
        <f>IF($K$10=0,"",$K$10-1)</f>
        <v>44053</v>
      </c>
      <c r="K19" s="96"/>
      <c r="L19" s="25">
        <v>7</v>
      </c>
      <c r="M19" s="26"/>
      <c r="N19" s="26"/>
      <c r="O19" s="57">
        <f t="shared" si="1"/>
        <v>0</v>
      </c>
    </row>
    <row r="20" spans="1:15" s="6" customFormat="1" ht="23.25" customHeight="1" x14ac:dyDescent="0.3">
      <c r="A20" s="60" t="s">
        <v>9</v>
      </c>
      <c r="B20" s="94">
        <f>IF($C$10=0,"",$C$10)</f>
        <v>44047</v>
      </c>
      <c r="C20" s="94"/>
      <c r="D20" s="27">
        <v>7</v>
      </c>
      <c r="E20" s="28"/>
      <c r="F20" s="28"/>
      <c r="G20" s="57">
        <f t="shared" si="0"/>
        <v>0</v>
      </c>
      <c r="H20" s="5"/>
      <c r="I20" s="60" t="s">
        <v>9</v>
      </c>
      <c r="J20" s="95">
        <f>IF($K$10=0,"",$K$10-0)</f>
        <v>44054</v>
      </c>
      <c r="K20" s="96"/>
      <c r="L20" s="27">
        <v>7</v>
      </c>
      <c r="M20" s="28"/>
      <c r="N20" s="28"/>
      <c r="O20" s="57">
        <f t="shared" si="1"/>
        <v>0</v>
      </c>
    </row>
    <row r="21" spans="1:15" s="6" customFormat="1" ht="23.25" customHeight="1" x14ac:dyDescent="0.3">
      <c r="A21" s="1"/>
      <c r="B21" s="1"/>
      <c r="C21" s="67" t="s">
        <v>25</v>
      </c>
      <c r="D21" s="58">
        <f>SUM(D14:D20)</f>
        <v>35</v>
      </c>
      <c r="E21" s="59"/>
      <c r="F21" s="59"/>
      <c r="G21" s="58">
        <f>SUM(G14:G20)</f>
        <v>1.0000000000000018</v>
      </c>
      <c r="H21" s="5"/>
      <c r="I21" s="1"/>
      <c r="J21" s="1"/>
      <c r="K21" s="67" t="s">
        <v>25</v>
      </c>
      <c r="L21" s="58">
        <f>SUM(L14:L20)</f>
        <v>35</v>
      </c>
      <c r="M21" s="59"/>
      <c r="N21" s="59"/>
      <c r="O21" s="58">
        <f>SUM(O14:O20)</f>
        <v>0</v>
      </c>
    </row>
    <row r="22" spans="1:15" ht="13.5" customHeight="1" thickBot="1" x14ac:dyDescent="0.3"/>
    <row r="23" spans="1:15" ht="13.5" customHeight="1" x14ac:dyDescent="0.25">
      <c r="D23" s="3"/>
      <c r="E23" s="4"/>
      <c r="F23" s="4"/>
      <c r="I23" s="76"/>
      <c r="J23" s="77"/>
      <c r="K23" s="77"/>
      <c r="L23" s="77"/>
      <c r="M23" s="77"/>
      <c r="N23" s="77"/>
      <c r="O23" s="78"/>
    </row>
    <row r="24" spans="1:15" ht="14.25" customHeight="1" thickBot="1" x14ac:dyDescent="0.35">
      <c r="A24" s="7"/>
      <c r="B24" s="7"/>
      <c r="C24" s="7"/>
      <c r="D24" s="93"/>
      <c r="E24" s="93"/>
      <c r="F24" s="93"/>
      <c r="G24" s="93"/>
      <c r="I24" s="79"/>
      <c r="J24" s="3"/>
      <c r="K24" s="91"/>
      <c r="L24" s="91"/>
      <c r="M24" s="91"/>
      <c r="N24" s="91"/>
      <c r="O24" s="92"/>
    </row>
    <row r="25" spans="1:15" x14ac:dyDescent="0.25">
      <c r="D25" s="89" t="s">
        <v>10</v>
      </c>
      <c r="E25" s="68"/>
      <c r="F25" s="23"/>
      <c r="I25" s="83" t="s">
        <v>45</v>
      </c>
      <c r="J25" s="84"/>
      <c r="K25" s="85" t="s">
        <v>49</v>
      </c>
      <c r="L25" s="86"/>
      <c r="M25" s="87"/>
      <c r="N25" s="84"/>
      <c r="O25" s="88"/>
    </row>
    <row r="26" spans="1:15" ht="21" customHeight="1" thickBot="1" x14ac:dyDescent="0.35">
      <c r="D26" s="93"/>
      <c r="E26" s="93"/>
      <c r="F26" s="93"/>
      <c r="G26" s="93"/>
      <c r="I26" s="124" t="s">
        <v>48</v>
      </c>
      <c r="J26" s="125"/>
      <c r="K26" s="125"/>
      <c r="L26" s="125"/>
      <c r="M26" s="125"/>
      <c r="N26" s="125"/>
      <c r="O26" s="126"/>
    </row>
    <row r="27" spans="1:15" x14ac:dyDescent="0.25">
      <c r="D27" s="89" t="s">
        <v>16</v>
      </c>
      <c r="E27" s="68"/>
      <c r="F27" s="69"/>
    </row>
    <row r="28" spans="1:15" ht="6.75" customHeight="1" x14ac:dyDescent="0.25">
      <c r="D28" s="36"/>
      <c r="E28" s="37"/>
      <c r="F28" s="37"/>
    </row>
    <row r="29" spans="1:15" ht="6.75" customHeight="1" x14ac:dyDescent="0.25"/>
    <row r="30" spans="1:15" ht="14.25" x14ac:dyDescent="0.3">
      <c r="E30" s="1"/>
      <c r="F30" s="1"/>
      <c r="H30" s="5"/>
      <c r="J30" s="129" t="s">
        <v>28</v>
      </c>
      <c r="K30" s="130"/>
      <c r="L30" s="130"/>
      <c r="M30" s="130"/>
      <c r="N30" s="130"/>
      <c r="O30" s="131"/>
    </row>
    <row r="31" spans="1:15" ht="14.25" x14ac:dyDescent="0.3">
      <c r="E31" s="1"/>
      <c r="F31" s="1"/>
      <c r="H31" s="5"/>
      <c r="J31" s="71"/>
      <c r="K31" s="39"/>
      <c r="L31" s="39"/>
      <c r="M31" s="39"/>
      <c r="N31" s="39"/>
      <c r="O31" s="72"/>
    </row>
    <row r="32" spans="1:15" x14ac:dyDescent="0.25">
      <c r="E32" s="1"/>
      <c r="F32" s="1"/>
      <c r="H32" s="8"/>
      <c r="J32" s="132" t="s">
        <v>29</v>
      </c>
      <c r="K32" s="133"/>
      <c r="L32" s="133"/>
      <c r="M32" s="133"/>
      <c r="N32" s="39"/>
      <c r="O32" s="72"/>
    </row>
    <row r="33" spans="1:15" ht="13.5" customHeight="1" x14ac:dyDescent="0.25">
      <c r="H33" s="8"/>
      <c r="J33" s="71"/>
      <c r="K33" s="39"/>
      <c r="L33" s="39"/>
      <c r="M33" s="39"/>
      <c r="N33" s="39"/>
      <c r="O33" s="72"/>
    </row>
    <row r="34" spans="1:15" ht="12" customHeight="1" x14ac:dyDescent="0.25">
      <c r="A34" s="127" t="s">
        <v>17</v>
      </c>
      <c r="B34" s="127"/>
      <c r="C34" s="127"/>
      <c r="D34" s="127"/>
      <c r="E34" s="127"/>
      <c r="F34" s="127"/>
      <c r="G34" s="127"/>
      <c r="H34" s="8"/>
      <c r="J34" s="132" t="s">
        <v>29</v>
      </c>
      <c r="K34" s="133"/>
      <c r="L34" s="133"/>
      <c r="M34" s="133"/>
      <c r="N34" s="39"/>
      <c r="O34" s="72"/>
    </row>
    <row r="35" spans="1:15" ht="12.75" customHeight="1" x14ac:dyDescent="0.25">
      <c r="A35" s="127" t="s">
        <v>19</v>
      </c>
      <c r="B35" s="127"/>
      <c r="C35" s="127"/>
      <c r="D35" s="127"/>
      <c r="E35" s="127"/>
      <c r="F35" s="127"/>
      <c r="G35" s="127"/>
      <c r="H35" s="8"/>
      <c r="J35" s="71"/>
      <c r="K35" s="39"/>
      <c r="L35" s="39"/>
      <c r="M35" s="39"/>
      <c r="N35" s="39"/>
      <c r="O35" s="72"/>
    </row>
    <row r="36" spans="1:15" x14ac:dyDescent="0.25">
      <c r="A36" s="128" t="s">
        <v>18</v>
      </c>
      <c r="B36" s="128"/>
      <c r="C36" s="128"/>
      <c r="D36" s="128"/>
      <c r="E36" s="70"/>
      <c r="F36" s="70"/>
      <c r="G36" s="36"/>
      <c r="H36" s="8"/>
      <c r="J36" s="71"/>
      <c r="K36" s="39"/>
      <c r="L36" s="39"/>
      <c r="M36" s="39"/>
      <c r="N36" s="39"/>
      <c r="O36" s="72"/>
    </row>
    <row r="37" spans="1:15" ht="12" customHeight="1" x14ac:dyDescent="0.25">
      <c r="A37" s="36"/>
      <c r="B37" s="36"/>
      <c r="C37" s="36"/>
      <c r="D37" s="36"/>
      <c r="E37" s="37"/>
      <c r="F37" s="37"/>
      <c r="G37" s="36"/>
      <c r="H37" s="8"/>
      <c r="J37" s="71"/>
      <c r="K37" s="39"/>
      <c r="L37" s="39"/>
      <c r="M37" s="39"/>
      <c r="N37" s="39"/>
      <c r="O37" s="72"/>
    </row>
    <row r="38" spans="1:15" x14ac:dyDescent="0.25">
      <c r="H38" s="8"/>
      <c r="J38" s="71"/>
      <c r="K38" s="39"/>
      <c r="L38" s="39"/>
      <c r="M38" s="39"/>
      <c r="N38" s="39"/>
      <c r="O38" s="72"/>
    </row>
    <row r="39" spans="1:15" ht="12.75" customHeight="1" x14ac:dyDescent="0.25">
      <c r="H39" s="8"/>
      <c r="J39" s="73"/>
      <c r="K39" s="74"/>
      <c r="L39" s="74"/>
      <c r="M39" s="74"/>
      <c r="N39" s="74"/>
      <c r="O39" s="75"/>
    </row>
    <row r="40" spans="1:15" x14ac:dyDescent="0.25">
      <c r="H40" s="8"/>
    </row>
    <row r="42" spans="1:15" s="9" customFormat="1" ht="18.75" customHeight="1" x14ac:dyDescent="0.25">
      <c r="A42" s="116"/>
      <c r="B42" s="116"/>
      <c r="C42" s="116"/>
      <c r="D42" s="116"/>
      <c r="E42" s="116"/>
      <c r="F42" s="116"/>
      <c r="G42" s="116"/>
      <c r="H42" s="116"/>
    </row>
    <row r="43" spans="1:15" s="9" customFormat="1" ht="18.75" customHeight="1" x14ac:dyDescent="0.25">
      <c r="A43" s="134"/>
      <c r="B43" s="134"/>
      <c r="C43" s="134"/>
      <c r="D43" s="134"/>
      <c r="E43" s="134"/>
      <c r="F43" s="134"/>
      <c r="G43" s="134"/>
      <c r="H43" s="134"/>
    </row>
    <row r="44" spans="1:15" x14ac:dyDescent="0.25">
      <c r="A44" s="134"/>
      <c r="B44" s="134"/>
      <c r="C44" s="134"/>
      <c r="D44" s="134"/>
      <c r="E44" s="134"/>
      <c r="F44" s="134"/>
      <c r="G44" s="134"/>
      <c r="H44" s="134"/>
    </row>
    <row r="45" spans="1:15" x14ac:dyDescent="0.25">
      <c r="A45" s="81"/>
      <c r="B45" s="81"/>
      <c r="C45" s="81"/>
      <c r="D45" s="81"/>
      <c r="E45" s="81"/>
      <c r="F45" s="81"/>
      <c r="G45" s="81"/>
      <c r="H45" s="81"/>
    </row>
    <row r="46" spans="1:15" s="10" customFormat="1" ht="20.100000000000001" customHeight="1" x14ac:dyDescent="0.3">
      <c r="A46" s="114" t="s">
        <v>26</v>
      </c>
      <c r="B46" s="114"/>
      <c r="C46" s="114"/>
      <c r="D46" s="114"/>
      <c r="E46" s="114"/>
      <c r="F46" s="114"/>
      <c r="G46" s="114"/>
      <c r="H46" s="114"/>
      <c r="I46" s="114"/>
      <c r="J46" s="114"/>
      <c r="K46" s="114"/>
      <c r="L46" s="114"/>
      <c r="M46" s="114"/>
      <c r="N46" s="114"/>
      <c r="O46" s="114"/>
    </row>
    <row r="47" spans="1:15" s="10" customFormat="1" ht="20.100000000000001" customHeight="1" x14ac:dyDescent="0.3">
      <c r="A47" s="34"/>
      <c r="B47" s="18"/>
      <c r="C47" s="18"/>
      <c r="D47" s="19"/>
      <c r="E47" s="19"/>
      <c r="F47" s="19"/>
      <c r="G47" s="19"/>
      <c r="H47" s="19"/>
      <c r="I47" s="15"/>
      <c r="J47" s="15"/>
      <c r="K47" s="15"/>
      <c r="L47" s="15"/>
      <c r="M47" s="15"/>
      <c r="N47" s="15"/>
    </row>
    <row r="48" spans="1:15" s="10" customFormat="1" ht="20.100000000000001" customHeight="1" x14ac:dyDescent="0.3">
      <c r="A48" s="17" t="s">
        <v>30</v>
      </c>
      <c r="B48" s="35"/>
      <c r="C48" s="122"/>
      <c r="D48" s="122"/>
      <c r="E48" s="122"/>
      <c r="F48" s="122"/>
      <c r="G48" s="122"/>
      <c r="H48" s="122"/>
      <c r="I48" s="15"/>
      <c r="J48" s="15"/>
      <c r="K48" s="15"/>
      <c r="L48" s="15"/>
      <c r="M48" s="15"/>
      <c r="N48" s="15"/>
    </row>
    <row r="49" spans="1:15" s="10" customFormat="1" ht="20.100000000000001" customHeight="1" x14ac:dyDescent="0.3">
      <c r="A49" s="24"/>
      <c r="B49" s="35"/>
      <c r="C49" s="16"/>
      <c r="D49" s="21"/>
      <c r="E49" s="21"/>
      <c r="F49" s="21"/>
      <c r="G49" s="21"/>
      <c r="H49" s="21"/>
      <c r="I49" s="15"/>
      <c r="J49" s="15"/>
      <c r="K49" s="15"/>
      <c r="L49" s="15"/>
      <c r="M49" s="15"/>
      <c r="N49" s="15"/>
    </row>
    <row r="50" spans="1:15" s="10" customFormat="1" ht="20.100000000000001" customHeight="1" x14ac:dyDescent="0.3">
      <c r="A50" s="17" t="s">
        <v>15</v>
      </c>
      <c r="B50" s="16"/>
      <c r="C50" s="123"/>
      <c r="D50" s="123"/>
      <c r="E50" s="123"/>
      <c r="F50" s="123"/>
      <c r="G50" s="123"/>
      <c r="H50" s="123"/>
      <c r="I50" s="15"/>
      <c r="J50" s="15"/>
      <c r="K50" s="15"/>
      <c r="L50" s="15"/>
      <c r="M50" s="15"/>
      <c r="N50" s="15"/>
    </row>
    <row r="51" spans="1:15" s="10" customFormat="1" ht="99" customHeight="1" x14ac:dyDescent="0.3">
      <c r="A51" s="106" t="s">
        <v>47</v>
      </c>
      <c r="B51" s="106"/>
      <c r="C51" s="106"/>
      <c r="D51" s="106"/>
      <c r="E51" s="106"/>
      <c r="F51" s="106"/>
      <c r="G51" s="106"/>
      <c r="H51" s="106"/>
      <c r="I51" s="106"/>
      <c r="J51" s="106"/>
      <c r="K51" s="106"/>
      <c r="L51" s="106"/>
      <c r="M51" s="106"/>
      <c r="N51" s="106"/>
    </row>
    <row r="52" spans="1:15" s="10" customFormat="1" ht="20.100000000000001" customHeight="1" x14ac:dyDescent="0.3">
      <c r="A52" s="17" t="s">
        <v>31</v>
      </c>
      <c r="B52" s="18"/>
      <c r="C52" s="18"/>
      <c r="D52" s="19"/>
      <c r="E52" s="19"/>
      <c r="F52" s="19"/>
      <c r="G52" s="122"/>
      <c r="H52" s="122"/>
      <c r="I52" s="122"/>
      <c r="J52" s="122"/>
      <c r="K52" s="122"/>
      <c r="L52" s="122"/>
      <c r="M52" s="122"/>
      <c r="N52" s="15"/>
    </row>
    <row r="53" spans="1:15" s="10" customFormat="1" ht="20.100000000000001" customHeight="1" x14ac:dyDescent="0.3">
      <c r="A53" s="107"/>
      <c r="B53" s="107"/>
      <c r="C53" s="107"/>
      <c r="D53" s="107"/>
      <c r="E53" s="107"/>
      <c r="F53" s="107"/>
      <c r="G53" s="107"/>
      <c r="H53" s="107"/>
      <c r="I53" s="107"/>
      <c r="J53" s="107"/>
      <c r="K53" s="107"/>
      <c r="L53" s="107"/>
      <c r="M53" s="107"/>
      <c r="N53" s="15"/>
    </row>
    <row r="54" spans="1:15" s="10" customFormat="1" ht="20.100000000000001" customHeight="1" x14ac:dyDescent="0.3">
      <c r="A54" s="121"/>
      <c r="B54" s="121"/>
      <c r="C54" s="121"/>
      <c r="D54" s="121"/>
      <c r="E54" s="121"/>
      <c r="F54" s="121"/>
      <c r="G54" s="121"/>
      <c r="H54" s="121"/>
      <c r="I54" s="121"/>
      <c r="J54" s="121"/>
      <c r="K54" s="121"/>
      <c r="L54" s="121"/>
      <c r="M54" s="121"/>
      <c r="N54" s="15"/>
    </row>
    <row r="55" spans="1:15" s="10" customFormat="1" ht="20.100000000000001" customHeight="1" x14ac:dyDescent="0.3">
      <c r="A55" s="121"/>
      <c r="B55" s="121"/>
      <c r="C55" s="121"/>
      <c r="D55" s="121"/>
      <c r="E55" s="121"/>
      <c r="F55" s="121"/>
      <c r="G55" s="121"/>
      <c r="H55" s="121"/>
      <c r="I55" s="121"/>
      <c r="J55" s="121"/>
      <c r="K55" s="121"/>
      <c r="L55" s="121"/>
      <c r="M55" s="121"/>
      <c r="N55" s="15"/>
    </row>
    <row r="56" spans="1:15" s="10" customFormat="1" ht="20.100000000000001" customHeight="1" x14ac:dyDescent="0.3">
      <c r="A56" s="121"/>
      <c r="B56" s="121"/>
      <c r="C56" s="121"/>
      <c r="D56" s="121"/>
      <c r="E56" s="121"/>
      <c r="F56" s="121"/>
      <c r="G56" s="121"/>
      <c r="H56" s="121"/>
      <c r="I56" s="121"/>
      <c r="J56" s="121"/>
      <c r="K56" s="121"/>
      <c r="L56" s="121"/>
      <c r="M56" s="121"/>
      <c r="N56" s="15"/>
    </row>
    <row r="57" spans="1:15" s="10" customFormat="1" ht="17.25" x14ac:dyDescent="0.3">
      <c r="A57" s="17"/>
      <c r="B57" s="18"/>
      <c r="C57" s="18"/>
      <c r="D57" s="19"/>
      <c r="E57" s="20"/>
      <c r="F57" s="20"/>
      <c r="G57" s="19"/>
      <c r="H57" s="21"/>
      <c r="I57" s="15"/>
      <c r="J57" s="15"/>
      <c r="K57" s="15"/>
      <c r="L57" s="15"/>
      <c r="M57" s="15"/>
      <c r="N57" s="15"/>
    </row>
    <row r="58" spans="1:15" s="10" customFormat="1" ht="20.100000000000001" customHeight="1" x14ac:dyDescent="0.3">
      <c r="A58" s="17" t="s">
        <v>32</v>
      </c>
      <c r="B58" s="17"/>
      <c r="C58" s="17"/>
      <c r="D58" s="17"/>
      <c r="E58" s="107"/>
      <c r="F58" s="107"/>
      <c r="G58" s="107"/>
      <c r="H58" s="107"/>
      <c r="I58" s="15"/>
      <c r="J58" s="15"/>
      <c r="K58" s="15"/>
      <c r="L58" s="15"/>
      <c r="M58" s="15"/>
      <c r="N58" s="15"/>
    </row>
    <row r="59" spans="1:15" s="10" customFormat="1" ht="17.25" x14ac:dyDescent="0.3">
      <c r="A59" s="22"/>
      <c r="B59" s="22"/>
      <c r="C59" s="22"/>
      <c r="D59" s="22"/>
      <c r="E59" s="22"/>
      <c r="F59" s="22"/>
      <c r="G59" s="22"/>
      <c r="H59" s="19"/>
      <c r="I59" s="15"/>
      <c r="J59" s="15"/>
      <c r="K59" s="15"/>
      <c r="L59" s="15"/>
      <c r="M59" s="15"/>
      <c r="N59" s="15"/>
    </row>
    <row r="60" spans="1:15" s="10" customFormat="1" ht="20.100000000000001" customHeight="1" thickBot="1" x14ac:dyDescent="0.35">
      <c r="A60" s="22" t="s">
        <v>33</v>
      </c>
      <c r="B60" s="22"/>
      <c r="C60" s="22"/>
      <c r="D60" s="22"/>
      <c r="E60" s="107"/>
      <c r="F60" s="107"/>
      <c r="G60" s="107"/>
      <c r="H60" s="107"/>
      <c r="I60" s="15"/>
      <c r="J60" s="135" t="s">
        <v>36</v>
      </c>
      <c r="K60" s="135"/>
      <c r="L60" s="90"/>
      <c r="M60" s="90"/>
      <c r="N60" s="15"/>
    </row>
    <row r="61" spans="1:15" s="10" customFormat="1" ht="20.100000000000001" customHeight="1" x14ac:dyDescent="0.3">
      <c r="A61" s="22"/>
      <c r="B61" s="22"/>
      <c r="C61" s="22"/>
      <c r="D61" s="22"/>
      <c r="E61" s="22"/>
      <c r="F61" s="108" t="s">
        <v>38</v>
      </c>
      <c r="G61" s="108"/>
      <c r="H61" s="22"/>
      <c r="I61" s="15"/>
      <c r="J61" s="15"/>
      <c r="K61" s="15"/>
      <c r="L61" s="15"/>
      <c r="M61" s="15"/>
      <c r="N61" s="15"/>
    </row>
    <row r="62" spans="1:15" s="10" customFormat="1" ht="20.100000000000001" customHeight="1" x14ac:dyDescent="0.3">
      <c r="A62" s="22"/>
      <c r="B62" s="22"/>
      <c r="C62" s="22"/>
      <c r="D62" s="22"/>
      <c r="E62" s="22"/>
      <c r="F62" s="33"/>
      <c r="G62" s="33"/>
      <c r="H62" s="22"/>
      <c r="I62" s="15"/>
      <c r="J62" s="15"/>
      <c r="K62" s="15"/>
      <c r="L62" s="15"/>
      <c r="M62" s="15"/>
      <c r="N62" s="15"/>
    </row>
    <row r="63" spans="1:15" s="10" customFormat="1" ht="20.100000000000001" customHeight="1" x14ac:dyDescent="0.3">
      <c r="A63" s="109" t="s">
        <v>39</v>
      </c>
      <c r="B63" s="110"/>
      <c r="C63" s="110"/>
      <c r="D63" s="110"/>
      <c r="E63" s="110"/>
      <c r="F63" s="110"/>
      <c r="G63" s="110"/>
      <c r="H63" s="110"/>
      <c r="I63" s="110"/>
      <c r="J63" s="110"/>
      <c r="K63" s="110"/>
      <c r="L63" s="110"/>
      <c r="M63" s="110"/>
      <c r="N63" s="110"/>
      <c r="O63" s="111"/>
    </row>
    <row r="64" spans="1:15" s="10" customFormat="1" ht="20.100000000000001" customHeight="1" x14ac:dyDescent="0.3">
      <c r="A64" s="22"/>
      <c r="B64" s="22"/>
      <c r="C64" s="22"/>
      <c r="D64" s="22"/>
      <c r="E64" s="22"/>
      <c r="F64" s="33"/>
      <c r="G64" s="33"/>
      <c r="H64" s="22"/>
      <c r="I64" s="15"/>
      <c r="J64" s="15"/>
      <c r="K64" s="15"/>
      <c r="L64" s="15"/>
      <c r="M64" s="15"/>
      <c r="N64" s="15"/>
    </row>
    <row r="65" spans="1:14" s="10" customFormat="1" ht="20.100000000000001" customHeight="1" x14ac:dyDescent="0.3">
      <c r="A65" s="17" t="s">
        <v>34</v>
      </c>
      <c r="B65" s="17"/>
      <c r="C65" s="17"/>
      <c r="D65" s="107"/>
      <c r="E65" s="107"/>
      <c r="F65" s="107"/>
      <c r="G65" s="107"/>
      <c r="H65" s="107"/>
      <c r="I65" s="15"/>
      <c r="J65" s="15"/>
      <c r="K65" s="15"/>
      <c r="L65" s="15"/>
      <c r="M65" s="15"/>
      <c r="N65" s="15"/>
    </row>
    <row r="66" spans="1:14" s="10" customFormat="1" ht="20.100000000000001" customHeight="1" x14ac:dyDescent="0.3">
      <c r="A66" s="22"/>
      <c r="B66" s="22"/>
      <c r="C66" s="22"/>
      <c r="D66" s="22"/>
      <c r="E66" s="22"/>
      <c r="F66" s="22"/>
      <c r="G66" s="22"/>
      <c r="H66" s="22"/>
      <c r="I66" s="15"/>
      <c r="J66" s="15"/>
      <c r="K66" s="15"/>
      <c r="L66" s="15"/>
      <c r="M66" s="15"/>
      <c r="N66" s="15"/>
    </row>
    <row r="67" spans="1:14" s="10" customFormat="1" ht="20.100000000000001" customHeight="1" thickBot="1" x14ac:dyDescent="0.35">
      <c r="A67" s="17" t="s">
        <v>35</v>
      </c>
      <c r="B67" s="17"/>
      <c r="C67" s="17"/>
      <c r="D67" s="107"/>
      <c r="E67" s="107"/>
      <c r="F67" s="107"/>
      <c r="G67" s="107"/>
      <c r="H67" s="107"/>
      <c r="I67" s="15"/>
      <c r="J67" s="135" t="s">
        <v>36</v>
      </c>
      <c r="K67" s="135"/>
      <c r="L67" s="90"/>
      <c r="M67" s="90"/>
      <c r="N67" s="15"/>
    </row>
    <row r="68" spans="1:14" s="10" customFormat="1" ht="20.100000000000001" customHeight="1" x14ac:dyDescent="0.3">
      <c r="A68" s="22"/>
      <c r="B68" s="22"/>
      <c r="C68" s="22"/>
      <c r="D68" s="22"/>
      <c r="E68" s="22"/>
      <c r="F68" s="22"/>
      <c r="G68" s="22"/>
      <c r="H68" s="22"/>
      <c r="I68" s="15"/>
      <c r="J68" s="15"/>
      <c r="K68" s="15"/>
      <c r="L68" s="15"/>
      <c r="M68" s="15"/>
      <c r="N68" s="15"/>
    </row>
    <row r="69" spans="1:14" s="10" customFormat="1" ht="20.100000000000001" customHeight="1" x14ac:dyDescent="0.3">
      <c r="A69" s="17" t="s">
        <v>41</v>
      </c>
      <c r="B69" s="17"/>
      <c r="C69" s="17"/>
      <c r="D69" s="24"/>
      <c r="E69" s="107"/>
      <c r="F69" s="107"/>
      <c r="G69" s="107"/>
      <c r="H69" s="107"/>
      <c r="I69" s="17"/>
      <c r="N69" s="15"/>
    </row>
    <row r="70" spans="1:14" s="10" customFormat="1" ht="20.100000000000001" customHeight="1" x14ac:dyDescent="0.3">
      <c r="A70" s="14"/>
      <c r="B70" s="14"/>
      <c r="C70" s="14"/>
      <c r="D70" s="14"/>
      <c r="E70" s="136"/>
      <c r="F70" s="136"/>
      <c r="G70" s="136"/>
      <c r="H70" s="14"/>
      <c r="I70" s="14"/>
    </row>
    <row r="71" spans="1:14" s="10" customFormat="1" ht="20.100000000000001" customHeight="1" thickBot="1" x14ac:dyDescent="0.35">
      <c r="A71" s="17" t="s">
        <v>40</v>
      </c>
      <c r="B71" s="12"/>
      <c r="C71" s="12"/>
      <c r="D71" s="12"/>
      <c r="E71" s="107"/>
      <c r="F71" s="107"/>
      <c r="G71" s="107"/>
      <c r="H71" s="107"/>
      <c r="I71" s="1"/>
      <c r="J71" s="135" t="s">
        <v>36</v>
      </c>
      <c r="K71" s="135"/>
      <c r="L71" s="90"/>
      <c r="M71" s="90"/>
    </row>
    <row r="72" spans="1:14" s="10" customFormat="1" ht="20.100000000000001" customHeight="1" x14ac:dyDescent="0.3">
      <c r="A72" s="12"/>
      <c r="B72" s="12"/>
      <c r="C72" s="12"/>
      <c r="D72" s="12"/>
      <c r="E72" s="12"/>
      <c r="F72" s="12"/>
      <c r="G72" s="12"/>
      <c r="H72" s="12"/>
      <c r="I72" s="1"/>
    </row>
    <row r="73" spans="1:14" s="10" customFormat="1" ht="20.100000000000001" customHeight="1" x14ac:dyDescent="0.3">
      <c r="A73" s="12"/>
      <c r="B73" s="12"/>
      <c r="C73" s="12"/>
      <c r="D73" s="12"/>
      <c r="E73" s="12"/>
      <c r="F73" s="12"/>
      <c r="G73" s="12"/>
      <c r="H73" s="12"/>
      <c r="I73" s="1"/>
    </row>
    <row r="74" spans="1:14" s="10" customFormat="1" ht="20.100000000000001" customHeight="1" x14ac:dyDescent="0.3">
      <c r="A74" s="12"/>
      <c r="B74" s="12"/>
      <c r="C74" s="12"/>
      <c r="D74" s="12"/>
      <c r="E74" s="12"/>
      <c r="F74" s="12"/>
      <c r="G74" s="12"/>
      <c r="H74" s="12"/>
      <c r="I74" s="1"/>
    </row>
    <row r="75" spans="1:14" s="10" customFormat="1" ht="20.100000000000001" customHeight="1" x14ac:dyDescent="0.3">
      <c r="A75" s="12"/>
      <c r="B75" s="12"/>
      <c r="C75" s="12"/>
      <c r="D75" s="12"/>
      <c r="E75" s="12"/>
      <c r="F75" s="12"/>
      <c r="G75" s="12"/>
      <c r="H75" s="12"/>
      <c r="I75" s="1"/>
    </row>
    <row r="76" spans="1:14" s="10" customFormat="1" ht="16.5" x14ac:dyDescent="0.3">
      <c r="A76" s="12"/>
      <c r="B76" s="12"/>
      <c r="C76" s="12"/>
      <c r="D76" s="12"/>
      <c r="E76" s="12"/>
      <c r="F76" s="12"/>
      <c r="G76" s="12"/>
      <c r="H76" s="12"/>
      <c r="I76" s="1"/>
    </row>
    <row r="77" spans="1:14" x14ac:dyDescent="0.25">
      <c r="A77" s="12"/>
      <c r="B77" s="12"/>
      <c r="C77" s="12"/>
      <c r="D77" s="12"/>
      <c r="E77" s="13"/>
      <c r="F77" s="13"/>
      <c r="G77" s="12"/>
      <c r="H77" s="11"/>
    </row>
    <row r="78" spans="1:14" x14ac:dyDescent="0.25">
      <c r="A78" s="12"/>
      <c r="B78" s="12"/>
      <c r="C78" s="12"/>
      <c r="D78" s="12"/>
      <c r="E78" s="13"/>
      <c r="F78" s="13"/>
      <c r="G78" s="12"/>
      <c r="H78" s="11"/>
    </row>
    <row r="79" spans="1:14" x14ac:dyDescent="0.25">
      <c r="A79" s="12"/>
      <c r="B79" s="12"/>
      <c r="C79" s="12"/>
      <c r="D79" s="12"/>
      <c r="E79" s="13"/>
      <c r="F79" s="13"/>
      <c r="G79" s="12"/>
      <c r="H79" s="11"/>
    </row>
  </sheetData>
  <mergeCells count="63">
    <mergeCell ref="E69:H69"/>
    <mergeCell ref="E71:H71"/>
    <mergeCell ref="J60:K60"/>
    <mergeCell ref="J67:K67"/>
    <mergeCell ref="J71:K71"/>
    <mergeCell ref="E70:G70"/>
    <mergeCell ref="A54:M54"/>
    <mergeCell ref="A55:M55"/>
    <mergeCell ref="A56:M56"/>
    <mergeCell ref="D24:G24"/>
    <mergeCell ref="C48:H48"/>
    <mergeCell ref="C50:H50"/>
    <mergeCell ref="G52:M52"/>
    <mergeCell ref="A53:M53"/>
    <mergeCell ref="I26:O26"/>
    <mergeCell ref="A34:G34"/>
    <mergeCell ref="A35:G35"/>
    <mergeCell ref="A36:D36"/>
    <mergeCell ref="J30:O30"/>
    <mergeCell ref="J32:M32"/>
    <mergeCell ref="J34:M34"/>
    <mergeCell ref="A43:H44"/>
    <mergeCell ref="J3:N3"/>
    <mergeCell ref="J4:N4"/>
    <mergeCell ref="J5:N5"/>
    <mergeCell ref="J6:N6"/>
    <mergeCell ref="A2:D2"/>
    <mergeCell ref="A3:C3"/>
    <mergeCell ref="A4:C4"/>
    <mergeCell ref="A5:C5"/>
    <mergeCell ref="A8:G8"/>
    <mergeCell ref="I8:O8"/>
    <mergeCell ref="A51:N51"/>
    <mergeCell ref="D67:H67"/>
    <mergeCell ref="D65:H65"/>
    <mergeCell ref="E60:H60"/>
    <mergeCell ref="E58:H58"/>
    <mergeCell ref="F61:G61"/>
    <mergeCell ref="A63:O63"/>
    <mergeCell ref="J14:K14"/>
    <mergeCell ref="M12:N12"/>
    <mergeCell ref="E12:F12"/>
    <mergeCell ref="A46:O46"/>
    <mergeCell ref="K11:O11"/>
    <mergeCell ref="C11:G11"/>
    <mergeCell ref="A42:H42"/>
    <mergeCell ref="I12:K13"/>
    <mergeCell ref="A12:C13"/>
    <mergeCell ref="J15:K15"/>
    <mergeCell ref="J16:K16"/>
    <mergeCell ref="J17:K17"/>
    <mergeCell ref="B17:C17"/>
    <mergeCell ref="B15:C15"/>
    <mergeCell ref="B16:C16"/>
    <mergeCell ref="K24:O24"/>
    <mergeCell ref="D26:G26"/>
    <mergeCell ref="B14:C14"/>
    <mergeCell ref="J19:K19"/>
    <mergeCell ref="J20:K20"/>
    <mergeCell ref="J18:K18"/>
    <mergeCell ref="B18:C18"/>
    <mergeCell ref="B19:C19"/>
    <mergeCell ref="B20:C20"/>
  </mergeCells>
  <phoneticPr fontId="0" type="noConversion"/>
  <printOptions horizontalCentered="1"/>
  <pageMargins left="0.5" right="0.5" top="0.25" bottom="0" header="0" footer="0"/>
  <pageSetup scale="78"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SMCPS Acquired Hours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 Mary's County Public Schools</dc:creator>
  <cp:lastModifiedBy>James M. Pankiewicz</cp:lastModifiedBy>
  <cp:lastPrinted>2017-02-14T21:26:44Z</cp:lastPrinted>
  <dcterms:created xsi:type="dcterms:W3CDTF">2000-08-25T01:59:39Z</dcterms:created>
  <dcterms:modified xsi:type="dcterms:W3CDTF">2024-09-16T19:08:15Z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TC060888881033</vt:lpwstr>
  </property>
</Properties>
</file>