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Z:\PCastleberry1\MWBE REPORTS\2017\"/>
    </mc:Choice>
  </mc:AlternateContent>
  <xr:revisionPtr revIDLastSave="0" documentId="13_ncr:1_{48C196D6-D737-41F4-B045-51BFE8E4B149}" xr6:coauthVersionLast="31" xr6:coauthVersionMax="31" xr10:uidLastSave="{00000000-0000-0000-0000-000000000000}"/>
  <bookViews>
    <workbookView xWindow="0" yWindow="0" windowWidth="16800" windowHeight="7050" xr2:uid="{00000000-000D-0000-FFFF-FFFF00000000}"/>
  </bookViews>
  <sheets>
    <sheet name="Sheet1" sheetId="1" r:id="rId1"/>
    <sheet name="Sheet2" sheetId="2" r:id="rId2"/>
  </sheets>
  <definedNames>
    <definedName name="_xlnm.Print_Area" localSheetId="0">Sheet1!$A$1:$J$52</definedName>
  </definedNames>
  <calcPr calcId="17901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0" i="2" l="1"/>
  <c r="F50" i="2"/>
  <c r="G50" i="2"/>
  <c r="E50" i="2"/>
  <c r="B50" i="2"/>
  <c r="H51" i="1"/>
  <c r="G51" i="1"/>
  <c r="F51" i="1"/>
  <c r="C51" i="1"/>
  <c r="I51" i="1" l="1"/>
</calcChain>
</file>

<file path=xl/sharedStrings.xml><?xml version="1.0" encoding="utf-8"?>
<sst xmlns="http://schemas.openxmlformats.org/spreadsheetml/2006/main" count="324" uniqueCount="100">
  <si>
    <t>Comments</t>
  </si>
  <si>
    <t>Action Item</t>
  </si>
  <si>
    <t>EBE Goal</t>
  </si>
  <si>
    <t>WBE</t>
  </si>
  <si>
    <t>MBE</t>
  </si>
  <si>
    <t>DBE</t>
  </si>
  <si>
    <t>Total Spend:</t>
  </si>
  <si>
    <t>Contract Description</t>
  </si>
  <si>
    <t>Contract Amount</t>
  </si>
  <si>
    <t>Contract Type</t>
  </si>
  <si>
    <t>Total EBE $$$</t>
  </si>
  <si>
    <t>EBE Types</t>
  </si>
  <si>
    <r>
      <t xml:space="preserve">MINORITY/WOMEN BUSINESS DEPARTMENT               </t>
    </r>
    <r>
      <rPr>
        <sz val="11"/>
        <color theme="1"/>
        <rFont val="Calibri"/>
        <family val="2"/>
        <scheme val="minor"/>
      </rPr>
      <t>EBE COMMITMENTS - DECEMBER 20, 2017</t>
    </r>
  </si>
  <si>
    <t xml:space="preserve"> COSTARS pricing</t>
  </si>
  <si>
    <t>10.02 </t>
  </si>
  <si>
    <t>10.03 </t>
  </si>
  <si>
    <r>
      <rPr>
        <b/>
        <sz val="10"/>
        <color theme="1"/>
        <rFont val="Calibri"/>
        <family val="2"/>
      </rPr>
      <t>BFI Waste Services of PA</t>
    </r>
    <r>
      <rPr>
        <sz val="10"/>
        <color theme="1"/>
        <rFont val="Californian FB"/>
        <family val="2"/>
      </rPr>
      <t xml:space="preserve"> </t>
    </r>
    <r>
      <rPr>
        <i/>
        <sz val="10"/>
        <color theme="1"/>
        <rFont val="Californian FB"/>
        <family val="1"/>
      </rPr>
      <t>(Purchasing #8787 Refuse Container Service)</t>
    </r>
    <r>
      <rPr>
        <sz val="10"/>
        <color theme="1"/>
        <rFont val="Californian FB"/>
        <family val="2"/>
      </rPr>
      <t xml:space="preserve">  for refuse container service for various locations throughout the District.  The total contract shall not exceed an up to amount. Service will be requested on an as needed basis. February 1, 2018 - January 31, 2020.</t>
    </r>
  </si>
  <si>
    <r>
      <rPr>
        <b/>
        <sz val="10"/>
        <color theme="1"/>
        <rFont val="Calibri"/>
        <family val="2"/>
      </rPr>
      <t>Various Vendors</t>
    </r>
    <r>
      <rPr>
        <sz val="10"/>
        <color theme="1"/>
        <rFont val="Californian FB"/>
        <family val="1"/>
      </rPr>
      <t xml:space="preserve"> </t>
    </r>
    <r>
      <rPr>
        <i/>
        <sz val="10"/>
        <color theme="1"/>
        <rFont val="Californian FB"/>
        <family val="1"/>
      </rPr>
      <t>(Purchasing - #8786 Interscholastic Athletic Supplies)</t>
    </r>
    <r>
      <rPr>
        <sz val="10"/>
        <color theme="1"/>
        <rFont val="Californian FB"/>
        <family val="1"/>
      </rPr>
      <t xml:space="preserve"> for the up to amounts awarded for the purchase of various athletic supplies for baseball, football, basketball, etc., to be used at various schools throughout the District. Contracts with BSN Sports, Riddell, Pyramind, Century Sports, and Natale Sporting.  January 1, 2018 - December 31, 2018.</t>
    </r>
  </si>
  <si>
    <r>
      <rPr>
        <b/>
        <sz val="10.5"/>
        <color theme="1"/>
        <rFont val="Calibri"/>
        <family val="2"/>
      </rPr>
      <t>PA School Boards Association Insurance Trust</t>
    </r>
    <r>
      <rPr>
        <sz val="10.5"/>
        <color theme="1"/>
        <rFont val="Calibri Light"/>
        <family val="2"/>
      </rPr>
      <t xml:space="preserve"> </t>
    </r>
    <r>
      <rPr>
        <i/>
        <sz val="10.5"/>
        <color theme="1"/>
        <rFont val="Calibri Light"/>
        <family val="2"/>
      </rPr>
      <t>(Human Resources)</t>
    </r>
    <r>
      <rPr>
        <sz val="10.5"/>
        <color theme="1"/>
        <rFont val="Calibri Light"/>
        <family val="2"/>
      </rPr>
      <t xml:space="preserve">- </t>
    </r>
    <r>
      <rPr>
        <sz val="10"/>
        <color theme="1"/>
        <rFont val="Californian FB"/>
        <family val="1"/>
      </rPr>
      <t>to renew a contract  whereby Unemployment Compensation cost control services shall be provided to the School District. This contract is a 12-month contract to allow for consistency with the PA School Board Association’s calendar year billing cycle effective 2018.  January 1, 2018 - December 31, 2018.</t>
    </r>
  </si>
  <si>
    <t>10.04 </t>
  </si>
  <si>
    <r>
      <rPr>
        <b/>
        <sz val="10"/>
        <color theme="1"/>
        <rFont val="Calibri"/>
        <family val="2"/>
      </rPr>
      <t>SearchSoft Solutions by PeopleAdmin</t>
    </r>
    <r>
      <rPr>
        <sz val="10"/>
        <color theme="1"/>
        <rFont val="Californian FB"/>
        <family val="2"/>
      </rPr>
      <t xml:space="preserve"> </t>
    </r>
    <r>
      <rPr>
        <i/>
        <sz val="10"/>
        <color theme="1"/>
        <rFont val="Californian FB"/>
        <family val="1"/>
      </rPr>
      <t>(Human Resources)</t>
    </r>
    <r>
      <rPr>
        <sz val="10"/>
        <color theme="1"/>
        <rFont val="Californian FB"/>
        <family val="1"/>
      </rPr>
      <t xml:space="preserve"> </t>
    </r>
    <r>
      <rPr>
        <sz val="10"/>
        <color theme="1"/>
        <rFont val="Californian FB"/>
        <family val="2"/>
      </rPr>
      <t xml:space="preserve">- to renew the contract for user license renewal for the Applicant Tracking System (ATS) used by Human Resources that provides a foundational system allowing them to manage, screen, and store applications for various hiring managers and user groups. January 1, 2018 - December 31, 2018. </t>
    </r>
  </si>
  <si>
    <t>10.06 </t>
  </si>
  <si>
    <r>
      <rPr>
        <b/>
        <sz val="10"/>
        <color theme="1"/>
        <rFont val="Calibri"/>
        <family val="2"/>
      </rPr>
      <t>Texolve</t>
    </r>
    <r>
      <rPr>
        <sz val="10"/>
        <color theme="1"/>
        <rFont val="Californian FB"/>
        <family val="2"/>
      </rPr>
      <t xml:space="preserve"> </t>
    </r>
    <r>
      <rPr>
        <i/>
        <sz val="10"/>
        <color theme="1"/>
        <rFont val="Californian FB"/>
        <family val="1"/>
      </rPr>
      <t>(Technology)</t>
    </r>
    <r>
      <rPr>
        <sz val="10"/>
        <color theme="1"/>
        <rFont val="Californian FB"/>
        <family val="2"/>
      </rPr>
      <t xml:space="preserve"> -  to renew the contract for 40 hours, to provide repair services, installation, and consulting as needed, for the District's electronic media facilities and equipment.  January 1, 2018 -December 31, 2018.</t>
    </r>
  </si>
  <si>
    <t>10.08 </t>
  </si>
  <si>
    <t>10.07 </t>
  </si>
  <si>
    <r>
      <rPr>
        <b/>
        <sz val="10"/>
        <color theme="1"/>
        <rFont val="Calibri"/>
        <family val="2"/>
      </rPr>
      <t xml:space="preserve">Carl Truss </t>
    </r>
    <r>
      <rPr>
        <i/>
        <sz val="10"/>
        <color theme="1"/>
        <rFont val="Californian FB"/>
        <family val="1"/>
      </rPr>
      <t>(Technology)</t>
    </r>
    <r>
      <rPr>
        <sz val="10"/>
        <color theme="1"/>
        <rFont val="Californian FB"/>
        <family val="2"/>
      </rPr>
      <t xml:space="preserve"> - to renew the contract for 175 hours to be used as needed, to assist David Skalniak in the production of electronic media.  January 1, 2018 - December 31, 2018. </t>
    </r>
  </si>
  <si>
    <r>
      <rPr>
        <b/>
        <sz val="10"/>
        <color theme="1"/>
        <rFont val="Calibri"/>
        <family val="2"/>
      </rPr>
      <t xml:space="preserve">Graham Professional Sound and Video </t>
    </r>
    <r>
      <rPr>
        <i/>
        <sz val="10"/>
        <color theme="1"/>
        <rFont val="Californian FB"/>
        <family val="1"/>
      </rPr>
      <t xml:space="preserve">(Technology) </t>
    </r>
    <r>
      <rPr>
        <sz val="10"/>
        <color theme="1"/>
        <rFont val="Californian FB"/>
        <family val="2"/>
      </rPr>
      <t xml:space="preserve">- to renew the contract to perform repair services and consulting, as needed at the direction of Dave Skalniak and the Technology Office, for the sound systems in District auditoriums, cafeterias and other public spaces. This company will also provide consulting and assistance on recording of live audio of district functions and performances, as needed. This contract will be for up to 75 hours at a rate of $120 per hour not to exceed the contract amount. January 1, 2018 - December 31, 2018. </t>
    </r>
  </si>
  <si>
    <t>10.09 </t>
  </si>
  <si>
    <r>
      <rPr>
        <b/>
        <sz val="10"/>
        <color theme="1"/>
        <rFont val="Calibri"/>
        <family val="2"/>
      </rPr>
      <t xml:space="preserve">Argus </t>
    </r>
    <r>
      <rPr>
        <i/>
        <sz val="10"/>
        <color theme="1"/>
        <rFont val="Californian FB"/>
        <family val="1"/>
      </rPr>
      <t>(Technology)</t>
    </r>
    <r>
      <rPr>
        <sz val="10"/>
        <color theme="1"/>
        <rFont val="Californian FB"/>
        <family val="2"/>
      </rPr>
      <t xml:space="preserve"> - to provide Database Analyst services, System Analyst Services, and Programmer services to support technology work in support of District initiatives. The amount requested would continue the gradual transition of skills and resources to internal staff.  January 1, 2018 - June 30, 2018. </t>
    </r>
  </si>
  <si>
    <r>
      <rPr>
        <b/>
        <sz val="10"/>
        <color theme="1"/>
        <rFont val="Calibri"/>
        <family val="2"/>
      </rPr>
      <t>BloomBoard</t>
    </r>
    <r>
      <rPr>
        <sz val="10"/>
        <color theme="1"/>
        <rFont val="Californian FB"/>
        <family val="2"/>
      </rPr>
      <t xml:space="preserve"> </t>
    </r>
    <r>
      <rPr>
        <i/>
        <sz val="10"/>
        <color theme="1"/>
        <rFont val="Californian FB"/>
        <family val="1"/>
      </rPr>
      <t>(Technology)</t>
    </r>
    <r>
      <rPr>
        <sz val="10"/>
        <color theme="1"/>
        <rFont val="Californian FB"/>
        <family val="2"/>
      </rPr>
      <t xml:space="preserve"> - to renew the contract for our teacher and professional evaluation software ncluding 2 primary services that this district relies on for our Effectiveness Measures – the EdReflect Observation Platform for classroom observations and the Empirical Engine calibration tool to increase rater reliability among administrators. January 1, 2018 - December 31, 2018. </t>
    </r>
  </si>
  <si>
    <t>10.13 </t>
  </si>
  <si>
    <r>
      <rPr>
        <b/>
        <sz val="10"/>
        <color theme="1"/>
        <rFont val="Calibri"/>
        <family val="2"/>
      </rPr>
      <t xml:space="preserve">AdvizeX </t>
    </r>
    <r>
      <rPr>
        <i/>
        <sz val="10"/>
        <color theme="1"/>
        <rFont val="Californian FB"/>
        <family val="1"/>
      </rPr>
      <t>(Technology)</t>
    </r>
    <r>
      <rPr>
        <sz val="10"/>
        <color theme="1"/>
        <rFont val="Californian FB"/>
        <family val="2"/>
      </rPr>
      <t xml:space="preserve"> - for the purchase of network infrastructure and security equipment.</t>
    </r>
  </si>
  <si>
    <t>10.15 </t>
  </si>
  <si>
    <r>
      <rPr>
        <b/>
        <sz val="10"/>
        <color theme="1"/>
        <rFont val="Calibri"/>
        <family val="2"/>
      </rPr>
      <t xml:space="preserve">AECOM </t>
    </r>
    <r>
      <rPr>
        <i/>
        <sz val="10"/>
        <color theme="1"/>
        <rFont val="Californian FB"/>
        <family val="1"/>
      </rPr>
      <t>(Facilities)</t>
    </r>
    <r>
      <rPr>
        <sz val="10"/>
        <color theme="1"/>
        <rFont val="Californian FB"/>
        <family val="2"/>
      </rPr>
      <t xml:space="preserve"> -  for Construction Management for New Electrical Distribution at the Administration Building. December 21, 2017 - December 31, 2019. .</t>
    </r>
  </si>
  <si>
    <t>10.17 </t>
  </si>
  <si>
    <t>10.19 </t>
  </si>
  <si>
    <r>
      <rPr>
        <b/>
        <sz val="10"/>
        <color theme="1"/>
        <rFont val="Calibri"/>
        <family val="2"/>
      </rPr>
      <t>Gray Waste Management Corp.</t>
    </r>
    <r>
      <rPr>
        <b/>
        <i/>
        <sz val="10"/>
        <color theme="1"/>
        <rFont val="Calibri"/>
        <family val="2"/>
      </rPr>
      <t xml:space="preserve"> </t>
    </r>
    <r>
      <rPr>
        <i/>
        <sz val="10"/>
        <color theme="1"/>
        <rFont val="Californian FB"/>
        <family val="2"/>
      </rPr>
      <t>(Facilities</t>
    </r>
    <r>
      <rPr>
        <sz val="10"/>
        <color theme="1"/>
        <rFont val="Californian FB"/>
        <family val="2"/>
      </rPr>
      <t xml:space="preserve">) - for Environmental Abatement throughout the District for a not to exceed amount.  January 1, 2018 - December 31, 2019. </t>
    </r>
  </si>
  <si>
    <r>
      <rPr>
        <b/>
        <sz val="10"/>
        <color theme="1"/>
        <rFont val="Calibri"/>
        <family val="2"/>
      </rPr>
      <t xml:space="preserve">Edulink, Inc. </t>
    </r>
    <r>
      <rPr>
        <sz val="10"/>
        <color theme="1"/>
        <rFont val="Californian FB"/>
        <family val="2"/>
      </rPr>
      <t>(</t>
    </r>
    <r>
      <rPr>
        <i/>
        <sz val="10"/>
        <color theme="1"/>
        <rFont val="Californian FB"/>
        <family val="1"/>
      </rPr>
      <t>Human Resources</t>
    </r>
    <r>
      <rPr>
        <sz val="10"/>
        <color theme="1"/>
        <rFont val="Californian FB"/>
        <family val="2"/>
      </rPr>
      <t>) - a renewal for the purchase of a 1-year license for ACT 48 Credit Keeper Software. Human Resources will use the software along with every school and department that holds professional development.  August 1, 2017 - July 31, 2018.</t>
    </r>
  </si>
  <si>
    <r>
      <rPr>
        <b/>
        <sz val="10"/>
        <color theme="1"/>
        <rFont val="Calibri"/>
        <family val="2"/>
      </rPr>
      <t xml:space="preserve"> ePlus </t>
    </r>
    <r>
      <rPr>
        <i/>
        <sz val="10"/>
        <color theme="1"/>
        <rFont val="Californian FB"/>
        <family val="1"/>
      </rPr>
      <t>(Technology)</t>
    </r>
    <r>
      <rPr>
        <sz val="10"/>
        <color theme="1"/>
        <rFont val="Californian FB"/>
        <family val="2"/>
      </rPr>
      <t xml:space="preserve"> - to provide software upgrades, hardware replacement and support, for use by the Office of Information &amp; Technology.  January 1, 2018 - December 31, 2020. </t>
    </r>
  </si>
  <si>
    <r>
      <rPr>
        <b/>
        <sz val="10"/>
        <color theme="1"/>
        <rFont val="Calibri"/>
        <family val="2"/>
      </rPr>
      <t>Pittsburgh Community Television (PCTV)</t>
    </r>
    <r>
      <rPr>
        <sz val="10"/>
        <color theme="1"/>
        <rFont val="Californian FB"/>
        <family val="2"/>
      </rPr>
      <t xml:space="preserve"> </t>
    </r>
    <r>
      <rPr>
        <i/>
        <sz val="10"/>
        <color theme="1"/>
        <rFont val="Californian FB"/>
        <family val="1"/>
      </rPr>
      <t>(Technology)</t>
    </r>
    <r>
      <rPr>
        <sz val="10"/>
        <color theme="1"/>
        <rFont val="Californian FB"/>
        <family val="2"/>
      </rPr>
      <t xml:space="preserve"> - to renew the contract to supply personnel and equipment sufficient to record on a tape-delayed basis, up to twenty-seven (27) public meetings of the School District of Pittsburgh.  January 1, 2018 - December 31, 2018. </t>
    </r>
  </si>
  <si>
    <r>
      <rPr>
        <b/>
        <sz val="10"/>
        <color theme="1"/>
        <rFont val="Calibri"/>
        <family val="2"/>
      </rPr>
      <t xml:space="preserve">Foreman Program &amp; Construction Managers </t>
    </r>
    <r>
      <rPr>
        <i/>
        <sz val="10"/>
        <color theme="1"/>
        <rFont val="Californian FB"/>
        <family val="1"/>
      </rPr>
      <t>(Facilities)</t>
    </r>
    <r>
      <rPr>
        <sz val="10"/>
        <color theme="1"/>
        <rFont val="Californian FB"/>
        <family val="2"/>
      </rPr>
      <t xml:space="preserve"> - for Construction Management Services for the Corridor, Ceilings and Lighting Project at Pgh Allderdice.  December 21, 2017 - December 31, 2019. </t>
    </r>
  </si>
  <si>
    <r>
      <rPr>
        <b/>
        <sz val="10"/>
        <color theme="1"/>
        <rFont val="Calibri"/>
        <family val="2"/>
      </rPr>
      <t>Foreman Program &amp; Construction Managers</t>
    </r>
    <r>
      <rPr>
        <sz val="10"/>
        <color theme="1"/>
        <rFont val="Californian FB"/>
        <family val="2"/>
      </rPr>
      <t xml:space="preserve"> </t>
    </r>
    <r>
      <rPr>
        <i/>
        <sz val="10"/>
        <color theme="1"/>
        <rFont val="Californian FB"/>
        <family val="1"/>
      </rPr>
      <t xml:space="preserve">(Facilities) </t>
    </r>
    <r>
      <rPr>
        <sz val="10"/>
        <color theme="1"/>
        <rFont val="Californian FB"/>
        <family val="2"/>
      </rPr>
      <t xml:space="preserve">-  for Construction Management Services for the Corridor, Ceilings and Lighting Project at Pgh Arsenal. December 21, 2017 - December 31, 2019. </t>
    </r>
  </si>
  <si>
    <t>10.18 </t>
  </si>
  <si>
    <r>
      <rPr>
        <b/>
        <sz val="10"/>
        <color theme="1"/>
        <rFont val="Calibri"/>
        <family val="2"/>
      </rPr>
      <t>SchoolDude</t>
    </r>
    <r>
      <rPr>
        <sz val="10"/>
        <color theme="1"/>
        <rFont val="Californian FB"/>
        <family val="2"/>
      </rPr>
      <t xml:space="preserve"> </t>
    </r>
    <r>
      <rPr>
        <i/>
        <sz val="10"/>
        <color theme="1"/>
        <rFont val="Californian FB"/>
        <family val="1"/>
      </rPr>
      <t xml:space="preserve">(Facilities Maintenance) </t>
    </r>
    <r>
      <rPr>
        <sz val="10"/>
        <color theme="1"/>
        <rFont val="Californian FB"/>
        <family val="2"/>
      </rPr>
      <t xml:space="preserve">a contract renewal of the license for the Order Management System software to be utilized by the Facilities Maintenance Department.  January 1, 2018 - December 31, 2019. </t>
    </r>
  </si>
  <si>
    <r>
      <rPr>
        <b/>
        <sz val="10"/>
        <color theme="1"/>
        <rFont val="Calibri"/>
        <family val="2"/>
      </rPr>
      <t>Infinity Systems</t>
    </r>
    <r>
      <rPr>
        <sz val="10"/>
        <color theme="1"/>
        <rFont val="Californian FB"/>
        <family val="2"/>
      </rPr>
      <t xml:space="preserve"> </t>
    </r>
    <r>
      <rPr>
        <i/>
        <sz val="10"/>
        <color theme="1"/>
        <rFont val="Californian FB"/>
        <family val="1"/>
      </rPr>
      <t>(Superintendent's Office)</t>
    </r>
    <r>
      <rPr>
        <sz val="10"/>
        <color theme="1"/>
        <rFont val="Californian FB"/>
        <family val="2"/>
      </rPr>
      <t xml:space="preserve"> - to implement Oragametrics™ (an employee alignment survey: 21-item pulse survey). Infinity Systems provide a comprehensive evaluation of all respondents captured and will identify where the most significant levels of alignment and misalignment exist. This data will assist us to measure staff engagement and how aligned we are with our District mission, vision and core values. This alignment to our strategic plan is essential to our collective success.  January 2, 2018 - December 31, 2018. </t>
    </r>
  </si>
  <si>
    <t>10.23 </t>
  </si>
  <si>
    <r>
      <rPr>
        <b/>
        <sz val="10"/>
        <color theme="1"/>
        <rFont val="Calibri"/>
        <family val="2"/>
      </rPr>
      <t>National Institute for School Leadership (NISL)</t>
    </r>
    <r>
      <rPr>
        <sz val="10"/>
        <color theme="1"/>
        <rFont val="Californian FB"/>
        <family val="2"/>
      </rPr>
      <t xml:space="preserve"> </t>
    </r>
    <r>
      <rPr>
        <i/>
        <sz val="10"/>
        <color theme="1"/>
        <rFont val="Californian FB"/>
        <family val="1"/>
      </rPr>
      <t>(Office of the Superintendent)</t>
    </r>
    <r>
      <rPr>
        <sz val="10"/>
        <color theme="1"/>
        <rFont val="Californian FB"/>
        <family val="2"/>
      </rPr>
      <t xml:space="preserve"> - to provide executive support and organizational development to help ensure the success of the Superintendent’s Cabinet in the implementation of the District’s Strategic Plan. NISL will work the Superintendent’s Cabinet to elevate school improvement as an urgent priority in every level of the District.  January 2, 2018 - December 31, 2019. </t>
    </r>
  </si>
  <si>
    <t>Competitive Bid</t>
  </si>
  <si>
    <t>No EBE Activity</t>
  </si>
  <si>
    <t xml:space="preserve">No EBE Goal Requested </t>
  </si>
  <si>
    <t>No EBE Goal Requested</t>
  </si>
  <si>
    <t>Renewal</t>
  </si>
  <si>
    <t>Negotiated</t>
  </si>
  <si>
    <t>Caucasian female prime</t>
  </si>
  <si>
    <t>Request for Proposals</t>
  </si>
  <si>
    <r>
      <rPr>
        <b/>
        <sz val="10"/>
        <color theme="1"/>
        <rFont val="Calibri"/>
        <family val="2"/>
      </rPr>
      <t xml:space="preserve">Tyler Technologies </t>
    </r>
    <r>
      <rPr>
        <i/>
        <sz val="10"/>
        <color theme="1"/>
        <rFont val="Californian FB"/>
        <family val="1"/>
      </rPr>
      <t>(Technology)</t>
    </r>
    <r>
      <rPr>
        <sz val="10"/>
        <color theme="1"/>
        <rFont val="Californian FB"/>
        <family val="2"/>
      </rPr>
      <t xml:space="preserve"> - to enter into a contract with annual license, maintenance and support costs after implementation with a not to exceed amount for ongoing annual services. The licensing fees over 5 years will not exceed $1,921,314.00 and implementation costs not to exceed $1,522,455.00 over 5 years. Annual licensing, maintenance and support costs after implementation not to exceed $254,286.00 that will be approved annually by the board.</t>
    </r>
  </si>
  <si>
    <t xml:space="preserve">No EBE Goal Requested PEPPM pricing </t>
  </si>
  <si>
    <t>Bid</t>
  </si>
  <si>
    <t>African American female prime</t>
  </si>
  <si>
    <r>
      <rPr>
        <b/>
        <sz val="10"/>
        <color theme="1"/>
        <rFont val="Calibri"/>
        <family val="2"/>
      </rPr>
      <t>Morse, Gantverg &amp; Hodge</t>
    </r>
    <r>
      <rPr>
        <sz val="10"/>
        <color theme="1"/>
        <rFont val="Californian FB"/>
        <family val="2"/>
      </rPr>
      <t xml:space="preserve"> </t>
    </r>
    <r>
      <rPr>
        <i/>
        <sz val="10"/>
        <color theme="1"/>
        <rFont val="Californian FB"/>
        <family val="1"/>
      </rPr>
      <t>(Finance)</t>
    </r>
    <r>
      <rPr>
        <sz val="10"/>
        <color theme="1"/>
        <rFont val="Californian FB"/>
        <family val="2"/>
      </rPr>
      <t xml:space="preserve"> - to renew the contract  to provide transcription services for the monthly Legislative Meetings, Agenda Review Meetings, Public Hearings and any meetings required by Law. The contractor's rate of compensation is: Appearance fee: $200 up to four (4) hours; per hour fee; $50.00 per hour over four (4) hours. The per page fee is $5.00 per page. m January 1, 2018 - December 31, 2018. </t>
    </r>
  </si>
  <si>
    <t xml:space="preserve">PLACEHOLDER: TBD (C&amp;I) - to enter into an agreement with (TBD) for the purchase of supplemental instructional materials, which includes science teacher Professional Development Services to support the science proficiency of all PPS students especially in grades 4, 8, 9, and Biology classrooms. These resources are to build educator capacity so PPS Science Teachers can effectively accelerate student learning by providing rigorous, standards, aligned student-centered, engaging learning opportunities. The resource will also provide a comprehensive science professional development plan with a focus on teachers who teach grades 4, 8, 9 and Biology. The total cost shall not exceed TBD </t>
  </si>
  <si>
    <r>
      <rPr>
        <b/>
        <sz val="9"/>
        <color theme="1"/>
        <rFont val="Calibri"/>
        <family val="2"/>
      </rPr>
      <t>Automotive Equipment</t>
    </r>
    <r>
      <rPr>
        <i/>
        <sz val="9"/>
        <color theme="1"/>
        <rFont val="Californian FB"/>
        <family val="1"/>
      </rPr>
      <t xml:space="preserve"> (Purchasing) </t>
    </r>
    <r>
      <rPr>
        <sz val="9"/>
        <color theme="1"/>
        <rFont val="Californian FB"/>
        <family val="1"/>
      </rPr>
      <t>- per State Contract (Costars) pricing from Allegheny Ford @$187,858.00 and Sabre @ $58,813.00 for automotive equipment.</t>
    </r>
  </si>
  <si>
    <t>Costars pricing</t>
  </si>
  <si>
    <t>None requested</t>
  </si>
  <si>
    <t>No EBE activity</t>
  </si>
  <si>
    <r>
      <rPr>
        <b/>
        <sz val="9"/>
        <color theme="1"/>
        <rFont val="Calibri"/>
        <family val="2"/>
      </rPr>
      <t xml:space="preserve">AdivzeX </t>
    </r>
    <r>
      <rPr>
        <i/>
        <sz val="9"/>
        <color theme="1"/>
        <rFont val="Californian FB"/>
        <family val="1"/>
      </rPr>
      <t>(Technology)</t>
    </r>
    <r>
      <rPr>
        <sz val="9"/>
        <color theme="1"/>
        <rFont val="Californian FB"/>
        <family val="1"/>
      </rPr>
      <t xml:space="preserve"> - for the purchase of the network equipment, servers and software which will allow for the expansion of the District’s virtual desktop infrastructure to meet the 6-8 grade level ELA, and K-8 Math programs desktop computing requirements and will include DELLEMC SERVER INFRASTRUCTURE, VMWARE LICENSING, CISCO NETWORKING, LG ZERO CLIENTS and ADVIZEX services.</t>
    </r>
  </si>
  <si>
    <r>
      <rPr>
        <b/>
        <sz val="9"/>
        <color theme="1"/>
        <rFont val="Calibri"/>
        <family val="2"/>
      </rPr>
      <t>Marilyn Lindy Kravec</t>
    </r>
    <r>
      <rPr>
        <sz val="9"/>
        <color theme="1"/>
        <rFont val="Californian FB"/>
        <family val="1"/>
      </rPr>
      <t xml:space="preserve"> </t>
    </r>
    <r>
      <rPr>
        <i/>
        <sz val="9"/>
        <color theme="1"/>
        <rFont val="Californian FB"/>
        <family val="1"/>
      </rPr>
      <t xml:space="preserve">(Technology) </t>
    </r>
    <r>
      <rPr>
        <sz val="9"/>
        <color theme="1"/>
        <rFont val="Californian FB"/>
        <family val="1"/>
      </rPr>
      <t>- to provide writing support to the Communications and Marketing Department and the Office of Public Information on internal and external communications when additional expertise or capacity is needed for District, school, or department marketing materials, advertising, video scripts, and campaigns.  November 22, 2017 - December 2019.</t>
    </r>
  </si>
  <si>
    <t>No EBE activity                 [woman owned firm]</t>
  </si>
  <si>
    <r>
      <rPr>
        <b/>
        <sz val="9"/>
        <color theme="1"/>
        <rFont val="Calibri"/>
        <family val="2"/>
      </rPr>
      <t>Jason Cohn Productions</t>
    </r>
    <r>
      <rPr>
        <sz val="9"/>
        <color theme="1"/>
        <rFont val="Californian FB"/>
        <family val="1"/>
      </rPr>
      <t xml:space="preserve"> </t>
    </r>
    <r>
      <rPr>
        <i/>
        <sz val="9"/>
        <color theme="1"/>
        <rFont val="Californian FB"/>
        <family val="1"/>
      </rPr>
      <t>(Technology)</t>
    </r>
    <r>
      <rPr>
        <sz val="9"/>
        <color theme="1"/>
        <rFont val="Californian FB"/>
        <family val="1"/>
      </rPr>
      <t xml:space="preserve"> - to renew the contract to provide "on call" photography and videography support to the Communications and Marketing Department, Office of Public Information and the Office of the Superintendent, as well as other departments when additional support or capacity is needed. The operating period will run over a two year period from November 22, 2017 to December 2019.</t>
    </r>
  </si>
  <si>
    <r>
      <rPr>
        <b/>
        <sz val="9"/>
        <color theme="1"/>
        <rFont val="Calibri"/>
        <family val="2"/>
      </rPr>
      <t>CPI Creative, Inc.</t>
    </r>
    <r>
      <rPr>
        <sz val="9"/>
        <color theme="1"/>
        <rFont val="Californian FB"/>
        <family val="1"/>
      </rPr>
      <t xml:space="preserve"> </t>
    </r>
    <r>
      <rPr>
        <i/>
        <sz val="9"/>
        <color theme="1"/>
        <rFont val="Californian FB"/>
        <family val="1"/>
      </rPr>
      <t>(Technology)</t>
    </r>
    <r>
      <rPr>
        <sz val="9"/>
        <color theme="1"/>
        <rFont val="Californian FB"/>
        <family val="1"/>
      </rPr>
      <t xml:space="preserve"> - to renew the contract with this "on-call" graphic design firm that provides support to the Communications and Marketing Department and the Office of Public Information on internal and external communications materials needed for the Superintendent, departments and schools.  November 22, 2017 - December 2019.</t>
    </r>
  </si>
  <si>
    <t>No EBE activity                         [no acceptable proof of certification]</t>
  </si>
  <si>
    <r>
      <rPr>
        <b/>
        <sz val="9"/>
        <color theme="1"/>
        <rFont val="Calibri"/>
        <family val="2"/>
      </rPr>
      <t xml:space="preserve">UPMC Benefit Management Services </t>
    </r>
    <r>
      <rPr>
        <i/>
        <sz val="9"/>
        <color theme="1"/>
        <rFont val="Californian FB"/>
        <family val="1"/>
      </rPr>
      <t>(Human Resources-Employee Benefits)</t>
    </r>
    <r>
      <rPr>
        <sz val="9"/>
        <color theme="1"/>
        <rFont val="Californian FB"/>
        <family val="1"/>
      </rPr>
      <t xml:space="preserve">to renew the current contract to provide direct billing services for collections of retiree health insurance premium payments. January 1, 2018 - December 31, 2018. </t>
    </r>
  </si>
  <si>
    <r>
      <rPr>
        <b/>
        <sz val="9"/>
        <color theme="1"/>
        <rFont val="Calibri"/>
        <family val="2"/>
      </rPr>
      <t>TALX Corporation (provider of Equifax Workforce Solutions)</t>
    </r>
    <r>
      <rPr>
        <i/>
        <sz val="9"/>
        <color theme="1"/>
        <rFont val="Californian FB"/>
        <family val="1"/>
      </rPr>
      <t xml:space="preserve"> (Human Resources/Employee Benefits)</t>
    </r>
    <r>
      <rPr>
        <sz val="9"/>
        <color theme="1"/>
        <rFont val="Californian FB"/>
        <family val="1"/>
      </rPr>
      <t xml:space="preserve"> - to: 1. Provide printing and mailing of the 1095-C statements. 2. Provide transmitter services and upload the annual IRS files that contain the information for form(s) 1094-C and 1095-C directly to the IRS AIR reporting system.  November 22, 2017 - December 31, 2018. </t>
    </r>
  </si>
  <si>
    <t>Solicited Proposals</t>
  </si>
  <si>
    <r>
      <rPr>
        <b/>
        <sz val="9"/>
        <color theme="1"/>
        <rFont val="Calibri"/>
        <family val="2"/>
      </rPr>
      <t>Lifetime Benefit Solutions</t>
    </r>
    <r>
      <rPr>
        <sz val="9"/>
        <color theme="1"/>
        <rFont val="Californian FB"/>
        <family val="1"/>
      </rPr>
      <t xml:space="preserve"> </t>
    </r>
    <r>
      <rPr>
        <i/>
        <sz val="9"/>
        <color theme="1"/>
        <rFont val="Californian FB"/>
        <family val="1"/>
      </rPr>
      <t>(Human Resources/Employee Benefits)</t>
    </r>
    <r>
      <rPr>
        <sz val="9"/>
        <color theme="1"/>
        <rFont val="Californian FB"/>
        <family val="1"/>
      </rPr>
      <t xml:space="preserve"> - to renew the current contract to provide COBRA administration services.  January 1, 2018 - December 31, 2018. </t>
    </r>
  </si>
  <si>
    <r>
      <rPr>
        <b/>
        <sz val="9"/>
        <color theme="1"/>
        <rFont val="Calibri"/>
        <family val="2"/>
      </rPr>
      <t>Source Architechnology Systems, Inc.</t>
    </r>
    <r>
      <rPr>
        <sz val="9"/>
        <color theme="1"/>
        <rFont val="Californian FB"/>
        <family val="1"/>
      </rPr>
      <t xml:space="preserve"> </t>
    </r>
    <r>
      <rPr>
        <i/>
        <sz val="9"/>
        <color theme="1"/>
        <rFont val="Californian FB"/>
        <family val="1"/>
      </rPr>
      <t>(Facilities)</t>
    </r>
    <r>
      <rPr>
        <sz val="9"/>
        <color theme="1"/>
        <rFont val="Californian FB"/>
        <family val="1"/>
      </rPr>
      <t xml:space="preserve"> - to provide architectural and design services for elevator modernization at the Administration Building, South Annex and Pgh Pioneer Education Center.  November 22, 2017 - December 31, 2018. </t>
    </r>
  </si>
  <si>
    <r>
      <rPr>
        <b/>
        <sz val="9"/>
        <color theme="1"/>
        <rFont val="Calibri"/>
        <family val="2"/>
      </rPr>
      <t>Advantus Engineering, LLC</t>
    </r>
    <r>
      <rPr>
        <sz val="9"/>
        <color theme="1"/>
        <rFont val="Californian FB"/>
        <family val="1"/>
      </rPr>
      <t xml:space="preserve"> </t>
    </r>
    <r>
      <rPr>
        <i/>
        <sz val="9"/>
        <color theme="1"/>
        <rFont val="Californian FB"/>
        <family val="1"/>
      </rPr>
      <t>(Facilities)</t>
    </r>
    <r>
      <rPr>
        <sz val="9"/>
        <color theme="1"/>
        <rFont val="Californian FB"/>
        <family val="1"/>
      </rPr>
      <t xml:space="preserve"> -  to provide mechanical engineering design services for an air conditioning system in the Program for Students with Exceptionalities space at Oliver Citywide Academy. November 22, 2017 - December 31, 2019. </t>
    </r>
  </si>
  <si>
    <t>Hispanic female prime</t>
  </si>
  <si>
    <r>
      <rPr>
        <b/>
        <sz val="9"/>
        <color theme="1"/>
        <rFont val="Calibri"/>
        <family val="2"/>
      </rPr>
      <t>SB Thomas &amp; Associates</t>
    </r>
    <r>
      <rPr>
        <sz val="9"/>
        <color theme="1"/>
        <rFont val="Californian FB"/>
        <family val="1"/>
      </rPr>
      <t xml:space="preserve"> </t>
    </r>
    <r>
      <rPr>
        <i/>
        <sz val="9"/>
        <color theme="1"/>
        <rFont val="Californian FB"/>
        <family val="1"/>
      </rPr>
      <t>(Facilities)</t>
    </r>
    <r>
      <rPr>
        <sz val="9"/>
        <color theme="1"/>
        <rFont val="Californian FB"/>
        <family val="1"/>
      </rPr>
      <t xml:space="preserve"> - for Construction Management for Pgh Sunnyside K-8 - Unit ventilators and air conditioning. November 22, 2017 - December 31, 2019. </t>
    </r>
  </si>
  <si>
    <r>
      <rPr>
        <b/>
        <sz val="9"/>
        <color theme="1"/>
        <rFont val="Calibri"/>
        <family val="2"/>
      </rPr>
      <t xml:space="preserve"> AECOM </t>
    </r>
    <r>
      <rPr>
        <i/>
        <sz val="9"/>
        <color theme="1"/>
        <rFont val="Californian FB"/>
        <family val="1"/>
      </rPr>
      <t>(Facilities)</t>
    </r>
    <r>
      <rPr>
        <sz val="9"/>
        <color theme="1"/>
        <rFont val="Californian FB"/>
        <family val="1"/>
      </rPr>
      <t xml:space="preserve"> - for Construction Management for Greenway - Fire Alarm/elevator modernization/generator. November 22, 2017 -December 31, 2019. </t>
    </r>
  </si>
  <si>
    <r>
      <rPr>
        <b/>
        <sz val="9"/>
        <color theme="1"/>
        <rFont val="Calibri"/>
        <family val="2"/>
      </rPr>
      <t>Discovery Education</t>
    </r>
    <r>
      <rPr>
        <sz val="9"/>
        <color theme="1"/>
        <rFont val="Californian FB"/>
        <family val="1"/>
      </rPr>
      <t xml:space="preserve"> </t>
    </r>
    <r>
      <rPr>
        <i/>
        <sz val="9"/>
        <color theme="1"/>
        <rFont val="Californian FB"/>
        <family val="1"/>
      </rPr>
      <t>(CIA)</t>
    </r>
    <r>
      <rPr>
        <sz val="9"/>
        <color theme="1"/>
        <rFont val="Californian FB"/>
        <family val="1"/>
      </rPr>
      <t xml:space="preserve"> – to renew the annual purchase for licenses in alignment with the District’s curriculum. This is a site licenses that allow teachers and librarians to bring multi-media exposure into the classroom, and has been incorporated as a resource across all contents K-12.  November 1, 2017 – June 30, 2017. </t>
    </r>
  </si>
  <si>
    <t>DEC 10.01 </t>
  </si>
  <si>
    <r>
      <rPr>
        <b/>
        <sz val="9.5"/>
        <color theme="1"/>
        <rFont val="Calibri"/>
        <family val="2"/>
      </rPr>
      <t>American Rock Salt</t>
    </r>
    <r>
      <rPr>
        <b/>
        <sz val="9.5"/>
        <color theme="1"/>
        <rFont val="Californian FB"/>
        <family val="1"/>
      </rPr>
      <t xml:space="preserve"> </t>
    </r>
    <r>
      <rPr>
        <sz val="9.5"/>
        <color theme="1"/>
        <rFont val="Californian FB"/>
        <family val="1"/>
      </rPr>
      <t>- Bulk Sodium Chloride/Road Salt (</t>
    </r>
    <r>
      <rPr>
        <i/>
        <sz val="9.5"/>
        <color theme="1"/>
        <rFont val="Californian FB"/>
        <family val="1"/>
      </rPr>
      <t>Purchasing</t>
    </r>
    <r>
      <rPr>
        <sz val="9.5"/>
        <color theme="1"/>
        <rFont val="Californian FB"/>
        <family val="1"/>
      </rPr>
      <t xml:space="preserve">) - for the purchase (using Costars pricing) of 1,000 tons of bulk sodium chloride (road salt) for use throughout the District. October 24, 2017 - July 31, 2018. </t>
    </r>
  </si>
  <si>
    <r>
      <rPr>
        <b/>
        <sz val="9.5"/>
        <color theme="1"/>
        <rFont val="Calibri"/>
        <family val="2"/>
      </rPr>
      <t>W.B. Mason</t>
    </r>
    <r>
      <rPr>
        <sz val="9.5"/>
        <color theme="1"/>
        <rFont val="Californian FB"/>
        <family val="1"/>
      </rPr>
      <t xml:space="preserve"> (</t>
    </r>
    <r>
      <rPr>
        <i/>
        <sz val="9.5"/>
        <color theme="1"/>
        <rFont val="Californian FB"/>
        <family val="1"/>
      </rPr>
      <t>Purchasing - Inquiry 8785</t>
    </r>
    <r>
      <rPr>
        <sz val="9.5"/>
        <color theme="1"/>
        <rFont val="Californian FB"/>
        <family val="1"/>
      </rPr>
      <t>) Xerographic Paper for the up to amounts awarded for the purchase of various xerographic paper to be used throughout the District.  December 1, 2017 - November 30, 2018.</t>
    </r>
  </si>
  <si>
    <r>
      <rPr>
        <b/>
        <sz val="9.5"/>
        <color theme="1"/>
        <rFont val="Calibri"/>
        <family val="2"/>
      </rPr>
      <t xml:space="preserve">Fortier Engineering </t>
    </r>
    <r>
      <rPr>
        <sz val="9.5"/>
        <color theme="1"/>
        <rFont val="Californian FB"/>
        <family val="1"/>
      </rPr>
      <t>(</t>
    </r>
    <r>
      <rPr>
        <i/>
        <sz val="9.5"/>
        <color theme="1"/>
        <rFont val="Californian FB"/>
        <family val="1"/>
      </rPr>
      <t>Facilities</t>
    </r>
    <r>
      <rPr>
        <sz val="9.5"/>
        <color theme="1"/>
        <rFont val="Californian FB"/>
        <family val="1"/>
      </rPr>
      <t xml:space="preserve">) - to provide mechanical engineering services for the design of HVAC systems for the New Pool Cover at Pgh Allderdice. October 26, 2017 - December 31, 2018. </t>
    </r>
  </si>
  <si>
    <t>Solicited Proposals?</t>
  </si>
  <si>
    <r>
      <rPr>
        <b/>
        <sz val="9.5"/>
        <color theme="1"/>
        <rFont val="Calibri"/>
        <family val="2"/>
      </rPr>
      <t>Northstar Environmental, Ltd.</t>
    </r>
    <r>
      <rPr>
        <sz val="9.5"/>
        <color theme="1"/>
        <rFont val="Californian FB"/>
        <family val="1"/>
      </rPr>
      <t xml:space="preserve"> (</t>
    </r>
    <r>
      <rPr>
        <i/>
        <sz val="9.5"/>
        <color theme="1"/>
        <rFont val="Californian FB"/>
        <family val="1"/>
      </rPr>
      <t>Facilities</t>
    </r>
    <r>
      <rPr>
        <sz val="9.5"/>
        <color theme="1"/>
        <rFont val="Californian FB"/>
        <family val="1"/>
      </rPr>
      <t xml:space="preserve">) - to provide on-call professional services for testing and balancing of heating ventilation and air conditioning systems throughout the District. October 26, 2017 - December 31, 2018. </t>
    </r>
  </si>
  <si>
    <t>10.05 </t>
  </si>
  <si>
    <r>
      <rPr>
        <b/>
        <sz val="9.5"/>
        <color theme="1"/>
        <rFont val="Calibri"/>
        <family val="2"/>
      </rPr>
      <t>Marvin Miller, Architect</t>
    </r>
    <r>
      <rPr>
        <sz val="9.5"/>
        <color theme="1"/>
        <rFont val="Californian FB"/>
        <family val="1"/>
      </rPr>
      <t xml:space="preserve"> (</t>
    </r>
    <r>
      <rPr>
        <i/>
        <sz val="9.5"/>
        <color theme="1"/>
        <rFont val="Californian FB"/>
        <family val="1"/>
      </rPr>
      <t>Facilities</t>
    </r>
    <r>
      <rPr>
        <sz val="9.5"/>
        <color theme="1"/>
        <rFont val="Californian FB"/>
        <family val="1"/>
      </rPr>
      <t xml:space="preserve">) - for architectural and design engineering services for ADA Restroom Renovations - Phase 2 at Pgh Brashear. October 26, 2017 - December 31, 2018. </t>
    </r>
  </si>
  <si>
    <t>African American male prime</t>
  </si>
  <si>
    <r>
      <rPr>
        <b/>
        <sz val="9.5"/>
        <color theme="1"/>
        <rFont val="Calibri"/>
        <family val="2"/>
      </rPr>
      <t xml:space="preserve">ETS (Estocin) Transportation Services </t>
    </r>
    <r>
      <rPr>
        <sz val="9.5"/>
        <color theme="1"/>
        <rFont val="Californian FB"/>
        <family val="1"/>
      </rPr>
      <t>(</t>
    </r>
    <r>
      <rPr>
        <i/>
        <sz val="9.5"/>
        <color theme="1"/>
        <rFont val="Californian FB"/>
        <family val="1"/>
      </rPr>
      <t>Transportation/Operations/Law</t>
    </r>
    <r>
      <rPr>
        <sz val="9.5"/>
        <color theme="1"/>
        <rFont val="Californian FB"/>
        <family val="1"/>
      </rPr>
      <t xml:space="preserve">) - to provide transportation for homeless and/or foster students for the remainder of the Service Agreement which ends in June, 2021.  October 11, 2017 - June 30, 2021. </t>
    </r>
  </si>
  <si>
    <t>Negotiated?</t>
  </si>
  <si>
    <r>
      <rPr>
        <b/>
        <sz val="9.5"/>
        <color theme="1"/>
        <rFont val="Calibri"/>
        <family val="2"/>
      </rPr>
      <t>Law Offices of Jessica Quinn-Horgan</t>
    </r>
    <r>
      <rPr>
        <sz val="9.5"/>
        <color theme="1"/>
        <rFont val="Californian FB"/>
        <family val="1"/>
      </rPr>
      <t xml:space="preserve"> (</t>
    </r>
    <r>
      <rPr>
        <i/>
        <sz val="9.5"/>
        <color theme="1"/>
        <rFont val="Californian FB"/>
        <family val="1"/>
      </rPr>
      <t>Law</t>
    </r>
    <r>
      <rPr>
        <sz val="9.5"/>
        <color theme="1"/>
        <rFont val="Californian FB"/>
        <family val="1"/>
      </rPr>
      <t xml:space="preserve">) - a professional services contract for specialized litigation services. These services have been performed by outside specialized counsel in the past in the areas of construction and other non personnel matters including revising procedures and contracting practices in the Facilities Department. The firm will work under the direction of the law department consistent with past practice, November 1, 2017 until such time as such representation is deemed unnecessary by the Board. </t>
    </r>
  </si>
  <si>
    <r>
      <rPr>
        <b/>
        <sz val="9.5"/>
        <color theme="1"/>
        <rFont val="Calibri"/>
        <family val="2"/>
      </rPr>
      <t>KForce</t>
    </r>
    <r>
      <rPr>
        <sz val="9.5"/>
        <color theme="1"/>
        <rFont val="Californian FB"/>
        <family val="1"/>
      </rPr>
      <t xml:space="preserve">  (</t>
    </r>
    <r>
      <rPr>
        <i/>
        <sz val="9.5"/>
        <color theme="1"/>
        <rFont val="Californian FB"/>
        <family val="1"/>
      </rPr>
      <t>Finance</t>
    </r>
    <r>
      <rPr>
        <sz val="9.5"/>
        <color theme="1"/>
        <rFont val="Californian FB"/>
        <family val="1"/>
      </rPr>
      <t xml:space="preserve">) - to renew a 3 year contract with KForce to provide temporary accounting services and to support the financial services of the entire District on an as-needed basis. </t>
    </r>
  </si>
  <si>
    <r>
      <rPr>
        <b/>
        <sz val="9.5"/>
        <color theme="1"/>
        <rFont val="Calibri"/>
        <family val="2"/>
      </rPr>
      <t> Smart Solutions Technologies, Inc.</t>
    </r>
    <r>
      <rPr>
        <sz val="9.5"/>
        <color theme="1"/>
        <rFont val="Californian FB"/>
        <family val="1"/>
      </rPr>
      <t xml:space="preserve"> (</t>
    </r>
    <r>
      <rPr>
        <i/>
        <sz val="9.5"/>
        <color theme="1"/>
        <rFont val="Californian FB"/>
        <family val="1"/>
      </rPr>
      <t>Pgh Clayton Academy</t>
    </r>
    <r>
      <rPr>
        <sz val="9.5"/>
        <color theme="1"/>
        <rFont val="Californian FB"/>
        <family val="1"/>
      </rPr>
      <t xml:space="preserve">) - for the purchase of 5 Smart Boards and all accompanying hardware. The Smart Board technology will allow for integrated use of iPads. </t>
    </r>
  </si>
  <si>
    <r>
      <rPr>
        <b/>
        <sz val="9.5"/>
        <color theme="1"/>
        <rFont val="Calibri"/>
        <family val="2"/>
      </rPr>
      <t xml:space="preserve">Sierra Transportation L.L.C. </t>
    </r>
    <r>
      <rPr>
        <sz val="9.5"/>
        <color theme="1"/>
        <rFont val="Californian FB"/>
        <family val="1"/>
      </rPr>
      <t>(</t>
    </r>
    <r>
      <rPr>
        <i/>
        <sz val="9.5"/>
        <color theme="1"/>
        <rFont val="Californian FB"/>
        <family val="1"/>
      </rPr>
      <t>Transportation/Operations/Law</t>
    </r>
    <r>
      <rPr>
        <sz val="9.5"/>
        <color theme="1"/>
        <rFont val="Californian FB"/>
        <family val="1"/>
      </rPr>
      <t xml:space="preserve">) to provide transportation for homeless students and/or foster students for the remainder of the Service Agreement which ends June 30, 2021. November 23,2017 - June 30,2021. </t>
    </r>
  </si>
  <si>
    <t>10.11 </t>
  </si>
  <si>
    <r>
      <rPr>
        <b/>
        <sz val="9.5"/>
        <rFont val="Calibri"/>
        <family val="2"/>
      </rPr>
      <t>Cooperative Strategies</t>
    </r>
    <r>
      <rPr>
        <sz val="9.5"/>
        <rFont val="Californian FB"/>
        <family val="1"/>
      </rPr>
      <t xml:space="preserve"> (</t>
    </r>
    <r>
      <rPr>
        <i/>
        <sz val="9.5"/>
        <rFont val="Californian FB"/>
        <family val="1"/>
      </rPr>
      <t>Office of the Superintendent</t>
    </r>
    <r>
      <rPr>
        <sz val="9.5"/>
        <rFont val="Californian FB"/>
        <family val="1"/>
      </rPr>
      <t xml:space="preserve">) -  to provide demographic services to include a demographic study that includes 10-year enrollment projections by building, by feeder pattern, and for charter and non-public schools. November 1, 2017 - October 31, 2018. </t>
    </r>
  </si>
  <si>
    <t>OCT 10.01</t>
  </si>
  <si>
    <t>NOV 10.01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</si>
</sst>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
  </numFmts>
  <fonts count="37" x14ac:knownFonts="1">
    <font>
      <sz val="11"/>
      <color theme="1"/>
      <name val="Calibri"/>
      <family val="2"/>
      <scheme val="minor"/>
    </font>
    <font>
      <sz val="11"/>
      <color theme="1"/>
      <name val="Calibri"/>
      <family val="2"/>
      <scheme val="minor"/>
    </font>
    <font>
      <b/>
      <sz val="12"/>
      <color theme="1"/>
      <name val="Century Gothic"/>
      <family val="2"/>
    </font>
    <font>
      <b/>
      <sz val="11"/>
      <color theme="1"/>
      <name val="Century Gothic"/>
      <family val="2"/>
    </font>
    <font>
      <sz val="11"/>
      <color theme="1"/>
      <name val="Calibri"/>
      <family val="2"/>
      <scheme val="minor"/>
    </font>
    <font>
      <b/>
      <sz val="11"/>
      <color theme="1"/>
      <name val="Calibri Light"/>
      <family val="2"/>
      <scheme val="major"/>
    </font>
    <font>
      <sz val="10"/>
      <color theme="1"/>
      <name val="Californian FB"/>
      <family val="1"/>
    </font>
    <font>
      <b/>
      <sz val="10"/>
      <color theme="1"/>
      <name val="Californian FB"/>
      <family val="1"/>
    </font>
    <font>
      <sz val="11"/>
      <name val="Calibri"/>
      <family val="2"/>
      <scheme val="minor"/>
    </font>
    <font>
      <b/>
      <sz val="10"/>
      <name val="Calibri"/>
      <family val="2"/>
      <scheme val="minor"/>
    </font>
    <font>
      <sz val="9.5"/>
      <name val="Californian FB"/>
      <family val="1"/>
    </font>
    <font>
      <sz val="9.5"/>
      <color theme="1"/>
      <name val="Californian FB"/>
      <family val="1"/>
    </font>
    <font>
      <b/>
      <sz val="9.5"/>
      <name val="Californian FB"/>
      <family val="1"/>
    </font>
    <font>
      <b/>
      <sz val="12"/>
      <name val="Calibri"/>
      <family val="2"/>
      <scheme val="minor"/>
    </font>
    <font>
      <sz val="10.5"/>
      <color theme="1"/>
      <name val="Calibri Light"/>
      <family val="2"/>
    </font>
    <font>
      <sz val="10"/>
      <color theme="1"/>
      <name val="Californian FB"/>
      <family val="2"/>
    </font>
    <font>
      <b/>
      <sz val="10"/>
      <color theme="1"/>
      <name val="Calibri"/>
      <family val="2"/>
    </font>
    <font>
      <b/>
      <sz val="10.5"/>
      <color theme="1"/>
      <name val="Calibri"/>
      <family val="2"/>
    </font>
    <font>
      <i/>
      <sz val="10.5"/>
      <color theme="1"/>
      <name val="Calibri Light"/>
      <family val="2"/>
    </font>
    <font>
      <i/>
      <sz val="10"/>
      <color theme="1"/>
      <name val="Californian FB"/>
      <family val="1"/>
    </font>
    <font>
      <b/>
      <i/>
      <sz val="10"/>
      <color theme="1"/>
      <name val="Calibri"/>
      <family val="2"/>
    </font>
    <font>
      <i/>
      <sz val="10"/>
      <color theme="1"/>
      <name val="Californian FB"/>
      <family val="2"/>
    </font>
    <font>
      <sz val="9.5"/>
      <color rgb="FFFF0000"/>
      <name val="Californian FB"/>
      <family val="1"/>
    </font>
    <font>
      <sz val="10"/>
      <color rgb="FFFF0000"/>
      <name val="Californian FB"/>
      <family val="1"/>
    </font>
    <font>
      <sz val="9"/>
      <color theme="1"/>
      <name val="Californian FB"/>
      <family val="2"/>
    </font>
    <font>
      <b/>
      <sz val="9"/>
      <color theme="1"/>
      <name val="Calibri"/>
      <family val="2"/>
    </font>
    <font>
      <i/>
      <sz val="9"/>
      <color theme="1"/>
      <name val="Californian FB"/>
      <family val="1"/>
    </font>
    <font>
      <sz val="9"/>
      <color theme="1"/>
      <name val="Californian FB"/>
      <family val="1"/>
    </font>
    <font>
      <b/>
      <sz val="9.5"/>
      <color theme="1"/>
      <name val="Californian FB"/>
      <family val="2"/>
    </font>
    <font>
      <b/>
      <sz val="9.5"/>
      <color theme="1"/>
      <name val="Calibri"/>
      <family val="2"/>
    </font>
    <font>
      <b/>
      <sz val="9.5"/>
      <color theme="1"/>
      <name val="Californian FB"/>
      <family val="1"/>
    </font>
    <font>
      <i/>
      <sz val="9.5"/>
      <color theme="1"/>
      <name val="Californian FB"/>
      <family val="1"/>
    </font>
    <font>
      <sz val="9.5"/>
      <color theme="1"/>
      <name val="Californian FB"/>
      <family val="2"/>
    </font>
    <font>
      <sz val="9.5"/>
      <color rgb="FF222222"/>
      <name val="Californian FB"/>
      <family val="1"/>
    </font>
    <font>
      <sz val="9.5"/>
      <name val="Californian FB"/>
      <family val="2"/>
    </font>
    <font>
      <b/>
      <sz val="9.5"/>
      <name val="Calibri"/>
      <family val="2"/>
    </font>
    <font>
      <i/>
      <sz val="9.5"/>
      <name val="Californian FB"/>
      <family val="1"/>
    </font>
  </fonts>
  <fills count="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31">
    <border>
      <left/>
      <right/>
      <top/>
      <bottom/>
      <diagonal/>
    </border>
    <border>
      <left/>
      <right/>
      <top/>
      <bottom style="thin">
        <color indexed="64"/>
      </bottom>
      <diagonal/>
    </border>
    <border>
      <left/>
      <right style="double">
        <color auto="1"/>
      </right>
      <top/>
      <bottom/>
      <diagonal/>
    </border>
    <border>
      <left/>
      <right style="double">
        <color auto="1"/>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bottom/>
      <diagonal/>
    </border>
    <border>
      <left style="thin">
        <color auto="1"/>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right/>
      <top/>
      <bottom style="double">
        <color indexed="64"/>
      </bottom>
      <diagonal/>
    </border>
    <border>
      <left style="thin">
        <color theme="0" tint="-0.24994659260841701"/>
      </left>
      <right style="hair">
        <color auto="1"/>
      </right>
      <top/>
      <bottom style="double">
        <color indexed="64"/>
      </bottom>
      <diagonal/>
    </border>
    <border>
      <left style="hair">
        <color auto="1"/>
      </left>
      <right/>
      <top/>
      <bottom style="double">
        <color indexed="64"/>
      </bottom>
      <diagonal/>
    </border>
    <border>
      <left/>
      <right style="hair">
        <color auto="1"/>
      </right>
      <top/>
      <bottom style="double">
        <color indexed="64"/>
      </bottom>
      <diagonal/>
    </border>
    <border>
      <left style="hair">
        <color indexed="64"/>
      </left>
      <right style="double">
        <color indexed="64"/>
      </right>
      <top/>
      <bottom style="double">
        <color indexed="64"/>
      </bottom>
      <diagonal/>
    </border>
    <border>
      <left/>
      <right/>
      <top style="double">
        <color indexed="64"/>
      </top>
      <bottom/>
      <diagonal/>
    </border>
    <border>
      <left style="thin">
        <color theme="0" tint="-0.24994659260841701"/>
      </left>
      <right style="hair">
        <color auto="1"/>
      </right>
      <top style="double">
        <color indexed="64"/>
      </top>
      <bottom/>
      <diagonal/>
    </border>
    <border>
      <left style="hair">
        <color auto="1"/>
      </left>
      <right/>
      <top style="double">
        <color indexed="64"/>
      </top>
      <bottom/>
      <diagonal/>
    </border>
    <border>
      <left/>
      <right style="hair">
        <color auto="1"/>
      </right>
      <top style="double">
        <color indexed="64"/>
      </top>
      <bottom/>
      <diagonal/>
    </border>
    <border>
      <left style="hair">
        <color indexed="64"/>
      </left>
      <right style="double">
        <color indexed="64"/>
      </right>
      <top style="double">
        <color indexed="64"/>
      </top>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4" fillId="3" borderId="10" xfId="0" applyFont="1" applyFill="1" applyBorder="1"/>
    <xf numFmtId="0" fontId="4" fillId="3" borderId="11" xfId="0" applyFont="1" applyFill="1" applyBorder="1"/>
    <xf numFmtId="0" fontId="4" fillId="0" borderId="0" xfId="0" applyFont="1"/>
    <xf numFmtId="0" fontId="5" fillId="2" borderId="4" xfId="0" applyFont="1" applyFill="1" applyBorder="1" applyAlignment="1">
      <alignment horizontal="center" wrapText="1"/>
    </xf>
    <xf numFmtId="0" fontId="5" fillId="2" borderId="1" xfId="0" applyFont="1" applyFill="1" applyBorder="1" applyAlignment="1">
      <alignment horizontal="center" wrapText="1"/>
    </xf>
    <xf numFmtId="0" fontId="5" fillId="2" borderId="5" xfId="0" applyFont="1" applyFill="1" applyBorder="1" applyAlignment="1">
      <alignment horizontal="center" wrapText="1"/>
    </xf>
    <xf numFmtId="0" fontId="6" fillId="0" borderId="0" xfId="0" applyFont="1" applyAlignment="1">
      <alignment horizontal="center" vertical="center"/>
    </xf>
    <xf numFmtId="0" fontId="4" fillId="0" borderId="0" xfId="0" applyFont="1" applyAlignment="1">
      <alignment vertical="top" wrapText="1"/>
    </xf>
    <xf numFmtId="6" fontId="10" fillId="4" borderId="16" xfId="0" applyNumberFormat="1" applyFont="1" applyFill="1" applyBorder="1" applyAlignment="1">
      <alignment horizontal="center" vertical="center" wrapText="1"/>
    </xf>
    <xf numFmtId="0" fontId="11" fillId="0" borderId="16" xfId="0" applyFont="1" applyBorder="1" applyAlignment="1">
      <alignment horizontal="center" vertical="center" wrapText="1"/>
    </xf>
    <xf numFmtId="6" fontId="10" fillId="2" borderId="15" xfId="0" applyNumberFormat="1" applyFont="1" applyFill="1" applyBorder="1" applyAlignment="1">
      <alignment horizontal="center" vertical="center" wrapText="1"/>
    </xf>
    <xf numFmtId="6" fontId="10" fillId="4" borderId="15" xfId="0" applyNumberFormat="1" applyFont="1" applyFill="1" applyBorder="1" applyAlignment="1">
      <alignment horizontal="center" vertical="center" wrapText="1"/>
    </xf>
    <xf numFmtId="164" fontId="10" fillId="0" borderId="16" xfId="0" applyNumberFormat="1" applyFont="1" applyBorder="1" applyAlignment="1">
      <alignment horizontal="center" vertical="center" wrapText="1"/>
    </xf>
    <xf numFmtId="6" fontId="10" fillId="2" borderId="16" xfId="0" applyNumberFormat="1" applyFont="1" applyFill="1" applyBorder="1" applyAlignment="1">
      <alignment horizontal="center" vertical="center" wrapText="1"/>
    </xf>
    <xf numFmtId="164" fontId="11" fillId="0" borderId="16" xfId="0" applyNumberFormat="1" applyFont="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8" fillId="2" borderId="19" xfId="0" applyFont="1" applyFill="1" applyBorder="1" applyAlignment="1">
      <alignment vertical="center" wrapText="1"/>
    </xf>
    <xf numFmtId="10" fontId="9" fillId="5" borderId="20" xfId="0" applyNumberFormat="1" applyFont="1" applyFill="1" applyBorder="1" applyAlignment="1">
      <alignment horizontal="center" vertical="center" wrapText="1"/>
    </xf>
    <xf numFmtId="10" fontId="9" fillId="2" borderId="21" xfId="0" applyNumberFormat="1" applyFont="1" applyFill="1" applyBorder="1" applyAlignment="1">
      <alignment horizontal="center" vertical="center" wrapText="1"/>
    </xf>
    <xf numFmtId="10" fontId="9" fillId="2" borderId="19" xfId="0" applyNumberFormat="1" applyFont="1" applyFill="1" applyBorder="1" applyAlignment="1">
      <alignment horizontal="center" vertical="center" wrapText="1"/>
    </xf>
    <xf numFmtId="9" fontId="9" fillId="2" borderId="22" xfId="0" applyNumberFormat="1" applyFont="1" applyFill="1" applyBorder="1" applyAlignment="1">
      <alignment horizontal="center" vertical="center" wrapText="1"/>
    </xf>
    <xf numFmtId="0" fontId="4" fillId="2" borderId="23" xfId="0" applyFont="1" applyFill="1" applyBorder="1" applyAlignment="1">
      <alignment vertical="center" wrapText="1"/>
    </xf>
    <xf numFmtId="0" fontId="7" fillId="2" borderId="24" xfId="0" applyFont="1" applyFill="1" applyBorder="1" applyAlignment="1">
      <alignment horizontal="center" vertical="center"/>
    </xf>
    <xf numFmtId="0" fontId="8" fillId="2" borderId="24" xfId="0" applyFont="1" applyFill="1" applyBorder="1" applyAlignment="1">
      <alignment vertical="center" wrapText="1"/>
    </xf>
    <xf numFmtId="6" fontId="9" fillId="5" borderId="25" xfId="0" applyNumberFormat="1" applyFont="1" applyFill="1" applyBorder="1" applyAlignment="1">
      <alignment horizontal="center" vertical="center" wrapText="1"/>
    </xf>
    <xf numFmtId="164" fontId="9" fillId="2" borderId="26" xfId="1" applyNumberFormat="1" applyFont="1" applyFill="1" applyBorder="1" applyAlignment="1">
      <alignment horizontal="center" vertical="center" wrapText="1"/>
    </xf>
    <xf numFmtId="164" fontId="9" fillId="2" borderId="24" xfId="1" applyNumberFormat="1" applyFont="1" applyFill="1" applyBorder="1" applyAlignment="1">
      <alignment horizontal="center" vertical="center" wrapText="1"/>
    </xf>
    <xf numFmtId="164" fontId="9" fillId="2" borderId="27" xfId="1" applyNumberFormat="1" applyFont="1" applyFill="1" applyBorder="1" applyAlignment="1">
      <alignment horizontal="center" vertical="center" wrapText="1"/>
    </xf>
    <xf numFmtId="0" fontId="4" fillId="2" borderId="28" xfId="0" applyFont="1" applyFill="1" applyBorder="1" applyAlignment="1">
      <alignment vertical="center" wrapText="1"/>
    </xf>
    <xf numFmtId="2" fontId="12" fillId="4" borderId="16" xfId="0" applyNumberFormat="1" applyFont="1" applyFill="1" applyBorder="1" applyAlignment="1">
      <alignment horizontal="center" vertical="center"/>
    </xf>
    <xf numFmtId="164" fontId="10" fillId="0" borderId="15" xfId="0" applyNumberFormat="1" applyFont="1" applyBorder="1" applyAlignment="1">
      <alignment horizontal="center" vertical="center" wrapText="1"/>
    </xf>
    <xf numFmtId="0" fontId="10" fillId="4" borderId="16" xfId="0" applyFont="1" applyFill="1" applyBorder="1" applyAlignment="1">
      <alignment horizontal="center" vertical="center" wrapText="1"/>
    </xf>
    <xf numFmtId="164" fontId="11" fillId="0" borderId="29" xfId="0" applyNumberFormat="1" applyFont="1" applyBorder="1" applyAlignment="1">
      <alignment horizontal="center" vertical="center" wrapText="1"/>
    </xf>
    <xf numFmtId="2" fontId="12" fillId="4" borderId="29" xfId="0" applyNumberFormat="1" applyFont="1" applyFill="1" applyBorder="1" applyAlignment="1">
      <alignment horizontal="center" vertical="center"/>
    </xf>
    <xf numFmtId="0" fontId="15" fillId="0" borderId="16" xfId="0" applyFont="1" applyBorder="1" applyAlignment="1">
      <alignment vertical="top" wrapText="1"/>
    </xf>
    <xf numFmtId="0" fontId="15" fillId="0" borderId="29" xfId="0" applyFont="1" applyBorder="1" applyAlignment="1">
      <alignment vertical="top" wrapText="1"/>
    </xf>
    <xf numFmtId="0" fontId="14" fillId="0" borderId="0" xfId="0" applyFont="1" applyAlignment="1">
      <alignment vertical="center"/>
    </xf>
    <xf numFmtId="0" fontId="22" fillId="4" borderId="18" xfId="0" applyFont="1" applyFill="1" applyBorder="1" applyAlignment="1">
      <alignment horizontal="center" vertical="center" wrapText="1"/>
    </xf>
    <xf numFmtId="9" fontId="10" fillId="4" borderId="16" xfId="0" applyNumberFormat="1" applyFont="1" applyFill="1" applyBorder="1" applyAlignment="1">
      <alignment horizontal="center" vertical="center" wrapText="1"/>
    </xf>
    <xf numFmtId="0" fontId="23" fillId="0" borderId="16" xfId="0" applyFont="1" applyBorder="1" applyAlignment="1">
      <alignment vertical="top" wrapText="1"/>
    </xf>
    <xf numFmtId="164" fontId="22" fillId="0" borderId="16" xfId="0" applyNumberFormat="1" applyFont="1" applyBorder="1" applyAlignment="1">
      <alignment horizontal="center" vertical="center" wrapText="1"/>
    </xf>
    <xf numFmtId="0" fontId="22" fillId="0" borderId="16" xfId="0" applyFont="1" applyBorder="1" applyAlignment="1">
      <alignment horizontal="center" vertical="center" wrapText="1"/>
    </xf>
    <xf numFmtId="0" fontId="22" fillId="4" borderId="16" xfId="0" applyFont="1" applyFill="1" applyBorder="1" applyAlignment="1">
      <alignment horizontal="center" vertical="center" wrapText="1"/>
    </xf>
    <xf numFmtId="6" fontId="22" fillId="2" borderId="16" xfId="0" applyNumberFormat="1" applyFont="1" applyFill="1" applyBorder="1" applyAlignment="1">
      <alignment horizontal="center" vertical="center" wrapText="1"/>
    </xf>
    <xf numFmtId="6" fontId="22" fillId="4" borderId="16" xfId="0" applyNumberFormat="1" applyFont="1" applyFill="1" applyBorder="1" applyAlignment="1">
      <alignment horizontal="center" vertical="center" wrapText="1"/>
    </xf>
    <xf numFmtId="0" fontId="5" fillId="2" borderId="1" xfId="0" applyFont="1" applyFill="1" applyBorder="1" applyAlignment="1">
      <alignment horizontal="center" wrapText="1"/>
    </xf>
    <xf numFmtId="0" fontId="24" fillId="0" borderId="16" xfId="0" applyFont="1" applyBorder="1" applyAlignment="1">
      <alignment vertical="top" wrapText="1"/>
    </xf>
    <xf numFmtId="0" fontId="2" fillId="3" borderId="12" xfId="0" applyFont="1" applyFill="1" applyBorder="1" applyAlignment="1">
      <alignment horizontal="left" vertical="top" wrapText="1"/>
    </xf>
    <xf numFmtId="0" fontId="3" fillId="3" borderId="10" xfId="0" applyFont="1" applyFill="1" applyBorder="1" applyAlignment="1">
      <alignment horizontal="left" vertical="top" wrapText="1"/>
    </xf>
    <xf numFmtId="6" fontId="13" fillId="2" borderId="24" xfId="0" applyNumberFormat="1" applyFont="1" applyFill="1" applyBorder="1" applyAlignment="1">
      <alignment horizontal="center" vertical="center" wrapText="1"/>
    </xf>
    <xf numFmtId="6" fontId="13" fillId="2" borderId="19" xfId="0" applyNumberFormat="1" applyFont="1" applyFill="1" applyBorder="1" applyAlignment="1">
      <alignment horizontal="center" vertical="center" wrapText="1"/>
    </xf>
    <xf numFmtId="0" fontId="5" fillId="2" borderId="13" xfId="0" applyFont="1" applyFill="1" applyBorder="1" applyAlignment="1">
      <alignment horizontal="center" wrapText="1"/>
    </xf>
    <xf numFmtId="0" fontId="5" fillId="2" borderId="14"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5" fillId="2" borderId="0"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164" fontId="10" fillId="2" borderId="16" xfId="0" applyNumberFormat="1" applyFont="1" applyFill="1" applyBorder="1" applyAlignment="1">
      <alignment horizontal="center" vertical="center" wrapText="1"/>
    </xf>
    <xf numFmtId="0" fontId="33" fillId="0" borderId="16" xfId="0" applyFont="1" applyBorder="1" applyAlignment="1">
      <alignment horizontal="center" vertical="center" wrapText="1"/>
    </xf>
    <xf numFmtId="9" fontId="11" fillId="0" borderId="16" xfId="0" applyNumberFormat="1" applyFont="1" applyBorder="1" applyAlignment="1">
      <alignment horizontal="center" vertical="center" wrapText="1"/>
    </xf>
    <xf numFmtId="2" fontId="12" fillId="0" borderId="15" xfId="0" applyNumberFormat="1" applyFont="1" applyBorder="1" applyAlignment="1">
      <alignment horizontal="center" vertical="center"/>
    </xf>
    <xf numFmtId="0" fontId="28" fillId="0" borderId="15" xfId="0" applyFont="1" applyBorder="1" applyAlignment="1">
      <alignment vertical="center" wrapText="1"/>
    </xf>
    <xf numFmtId="2" fontId="12" fillId="0" borderId="16" xfId="0" applyNumberFormat="1" applyFont="1" applyBorder="1" applyAlignment="1">
      <alignment horizontal="center" vertical="center"/>
    </xf>
    <xf numFmtId="164" fontId="32" fillId="0" borderId="16" xfId="0" applyNumberFormat="1" applyFont="1" applyBorder="1" applyAlignment="1">
      <alignment horizontal="left" vertical="center" wrapText="1"/>
    </xf>
    <xf numFmtId="0" fontId="32" fillId="0" borderId="16" xfId="0" applyFont="1" applyBorder="1" applyAlignment="1">
      <alignment vertical="center" wrapText="1"/>
    </xf>
    <xf numFmtId="2" fontId="30" fillId="0" borderId="16" xfId="0" applyNumberFormat="1" applyFont="1" applyBorder="1" applyAlignment="1">
      <alignment horizontal="center" vertical="center"/>
    </xf>
    <xf numFmtId="0" fontId="28" fillId="0" borderId="16" xfId="0" applyFont="1" applyBorder="1" applyAlignment="1">
      <alignment vertical="center" wrapText="1"/>
    </xf>
    <xf numFmtId="0" fontId="34" fillId="0" borderId="16" xfId="0" applyFont="1" applyBorder="1" applyAlignment="1">
      <alignment vertical="center" wrapText="1"/>
    </xf>
    <xf numFmtId="0" fontId="24" fillId="4" borderId="16" xfId="0" applyFont="1" applyFill="1" applyBorder="1" applyAlignment="1">
      <alignment vertical="top" wrapText="1"/>
    </xf>
    <xf numFmtId="0" fontId="14" fillId="0" borderId="16" xfId="0" applyFont="1" applyBorder="1" applyAlignment="1">
      <alignment vertical="top" wrapText="1"/>
    </xf>
    <xf numFmtId="0" fontId="11" fillId="0" borderId="16" xfId="0" applyFont="1" applyFill="1" applyBorder="1" applyAlignment="1">
      <alignment horizontal="center" vertical="center" wrapText="1"/>
    </xf>
    <xf numFmtId="0" fontId="11" fillId="0" borderId="29" xfId="0" applyFont="1" applyBorder="1" applyAlignment="1">
      <alignment horizontal="center" vertical="center" wrapText="1"/>
    </xf>
    <xf numFmtId="0" fontId="10" fillId="4" borderId="29" xfId="0" applyFont="1" applyFill="1" applyBorder="1" applyAlignment="1">
      <alignment horizontal="center" vertical="center" wrapText="1"/>
    </xf>
    <xf numFmtId="6" fontId="10" fillId="2" borderId="29" xfId="0" applyNumberFormat="1" applyFont="1" applyFill="1" applyBorder="1" applyAlignment="1">
      <alignment horizontal="center" vertical="center" wrapText="1"/>
    </xf>
    <xf numFmtId="6" fontId="10" fillId="4" borderId="29" xfId="0" applyNumberFormat="1" applyFont="1" applyFill="1" applyBorder="1" applyAlignment="1">
      <alignment horizontal="center" vertical="center" wrapText="1"/>
    </xf>
    <xf numFmtId="0" fontId="10" fillId="4" borderId="30" xfId="0" applyFont="1" applyFill="1" applyBorder="1" applyAlignment="1">
      <alignment horizontal="center" vertical="center" wrapText="1"/>
    </xf>
    <xf numFmtId="164" fontId="0" fillId="0" borderId="0" xfId="0" applyNumberFormat="1"/>
    <xf numFmtId="6" fontId="0" fillId="0" borderId="0" xfId="0" applyNumberFormat="1"/>
    <xf numFmtId="0" fontId="13" fillId="2" borderId="24" xfId="0" applyFont="1" applyFill="1" applyBorder="1" applyAlignment="1">
      <alignment horizontal="right" vertical="center" wrapText="1"/>
    </xf>
    <xf numFmtId="0" fontId="13" fillId="2" borderId="19" xfId="0" applyFont="1" applyFill="1" applyBorder="1" applyAlignment="1">
      <alignment horizontal="righ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
  <sheetViews>
    <sheetView tabSelected="1" zoomScale="90" zoomScaleNormal="90" workbookViewId="0">
      <selection activeCell="C55" sqref="C55"/>
    </sheetView>
  </sheetViews>
  <sheetFormatPr defaultRowHeight="14.5" x14ac:dyDescent="0.35"/>
  <cols>
    <col min="1" max="1" width="6.7265625" style="3" customWidth="1"/>
    <col min="2" max="2" width="35.26953125" style="8" customWidth="1"/>
    <col min="3" max="3" width="13.81640625" style="3" customWidth="1"/>
    <col min="4" max="4" width="11.08984375" style="3" customWidth="1"/>
    <col min="5" max="5" width="9.7265625" style="3" customWidth="1"/>
    <col min="6" max="6" width="10.81640625" style="3" customWidth="1"/>
    <col min="7" max="7" width="10.54296875" style="3" bestFit="1" customWidth="1"/>
    <col min="8" max="8" width="8.36328125" style="3" bestFit="1" customWidth="1"/>
    <col min="9" max="9" width="7.7265625" style="3" customWidth="1"/>
    <col min="10" max="10" width="22.6328125" style="3" customWidth="1"/>
    <col min="11" max="16384" width="8.7265625" style="3"/>
  </cols>
  <sheetData>
    <row r="1" spans="1:11" ht="31" customHeight="1" thickTop="1" x14ac:dyDescent="0.35">
      <c r="A1" s="50" t="s">
        <v>12</v>
      </c>
      <c r="B1" s="51"/>
      <c r="C1" s="51"/>
      <c r="D1" s="1"/>
      <c r="E1" s="1"/>
      <c r="F1" s="1"/>
      <c r="G1" s="1"/>
      <c r="H1" s="1"/>
      <c r="I1" s="1"/>
      <c r="J1" s="2"/>
    </row>
    <row r="2" spans="1:11" x14ac:dyDescent="0.35">
      <c r="A2" s="54" t="s">
        <v>1</v>
      </c>
      <c r="B2" s="63" t="s">
        <v>7</v>
      </c>
      <c r="C2" s="59" t="s">
        <v>8</v>
      </c>
      <c r="D2" s="59" t="s">
        <v>9</v>
      </c>
      <c r="E2" s="65" t="s">
        <v>2</v>
      </c>
      <c r="F2" s="59" t="s">
        <v>10</v>
      </c>
      <c r="G2" s="56" t="s">
        <v>11</v>
      </c>
      <c r="H2" s="57"/>
      <c r="I2" s="58"/>
      <c r="J2" s="61" t="s">
        <v>0</v>
      </c>
    </row>
    <row r="3" spans="1:11" x14ac:dyDescent="0.35">
      <c r="A3" s="55"/>
      <c r="B3" s="64"/>
      <c r="C3" s="60"/>
      <c r="D3" s="60"/>
      <c r="E3" s="64"/>
      <c r="F3" s="60"/>
      <c r="G3" s="4" t="s">
        <v>4</v>
      </c>
      <c r="H3" s="5" t="s">
        <v>3</v>
      </c>
      <c r="I3" s="6" t="s">
        <v>5</v>
      </c>
      <c r="J3" s="62"/>
    </row>
    <row r="4" spans="1:11" ht="75" x14ac:dyDescent="0.35">
      <c r="A4" s="71" t="s">
        <v>98</v>
      </c>
      <c r="B4" s="72" t="s">
        <v>82</v>
      </c>
      <c r="C4" s="33">
        <v>62500</v>
      </c>
      <c r="D4" s="66" t="s">
        <v>62</v>
      </c>
      <c r="E4" s="66" t="s">
        <v>63</v>
      </c>
      <c r="F4" s="11">
        <v>0</v>
      </c>
      <c r="G4" s="12">
        <v>0</v>
      </c>
      <c r="H4" s="12">
        <v>0</v>
      </c>
      <c r="I4" s="12">
        <v>0</v>
      </c>
      <c r="J4" s="16" t="s">
        <v>64</v>
      </c>
      <c r="K4" s="7"/>
    </row>
    <row r="5" spans="1:11" ht="62.5" x14ac:dyDescent="0.35">
      <c r="A5" s="73" t="s">
        <v>14</v>
      </c>
      <c r="B5" s="74" t="s">
        <v>83</v>
      </c>
      <c r="C5" s="13">
        <v>291577</v>
      </c>
      <c r="D5" s="10" t="s">
        <v>47</v>
      </c>
      <c r="E5" s="67" t="s">
        <v>63</v>
      </c>
      <c r="F5" s="14">
        <v>0</v>
      </c>
      <c r="G5" s="9">
        <v>0</v>
      </c>
      <c r="H5" s="9">
        <v>0</v>
      </c>
      <c r="I5" s="9">
        <v>0</v>
      </c>
      <c r="J5" s="17" t="s">
        <v>64</v>
      </c>
      <c r="K5" s="7"/>
    </row>
    <row r="6" spans="1:11" ht="62.5" x14ac:dyDescent="0.35">
      <c r="A6" s="73" t="s">
        <v>15</v>
      </c>
      <c r="B6" s="75" t="s">
        <v>84</v>
      </c>
      <c r="C6" s="15">
        <v>6100</v>
      </c>
      <c r="D6" s="10" t="s">
        <v>85</v>
      </c>
      <c r="E6" s="67" t="s">
        <v>63</v>
      </c>
      <c r="F6" s="14">
        <v>0</v>
      </c>
      <c r="G6" s="9">
        <v>0</v>
      </c>
      <c r="H6" s="9">
        <v>0</v>
      </c>
      <c r="I6" s="9">
        <v>0</v>
      </c>
      <c r="J6" s="17" t="s">
        <v>64</v>
      </c>
      <c r="K6" s="7"/>
    </row>
    <row r="7" spans="1:11" ht="62.5" x14ac:dyDescent="0.35">
      <c r="A7" s="76" t="s">
        <v>19</v>
      </c>
      <c r="B7" s="75" t="s">
        <v>86</v>
      </c>
      <c r="C7" s="13">
        <v>100000</v>
      </c>
      <c r="D7" s="10" t="s">
        <v>73</v>
      </c>
      <c r="E7" s="67" t="s">
        <v>63</v>
      </c>
      <c r="F7" s="14">
        <v>0</v>
      </c>
      <c r="G7" s="9">
        <v>0</v>
      </c>
      <c r="H7" s="9">
        <v>0</v>
      </c>
      <c r="I7" s="9">
        <v>0</v>
      </c>
      <c r="J7" s="17" t="s">
        <v>64</v>
      </c>
      <c r="K7" s="7"/>
    </row>
    <row r="8" spans="1:11" ht="50" x14ac:dyDescent="0.35">
      <c r="A8" s="76" t="s">
        <v>87</v>
      </c>
      <c r="B8" s="75" t="s">
        <v>88</v>
      </c>
      <c r="C8" s="13">
        <v>120000</v>
      </c>
      <c r="D8" s="10" t="s">
        <v>73</v>
      </c>
      <c r="E8" s="67" t="s">
        <v>63</v>
      </c>
      <c r="F8" s="68">
        <v>120000</v>
      </c>
      <c r="G8" s="13">
        <v>120000</v>
      </c>
      <c r="H8" s="9">
        <v>0</v>
      </c>
      <c r="I8" s="9">
        <v>0</v>
      </c>
      <c r="J8" s="17" t="s">
        <v>89</v>
      </c>
      <c r="K8" s="7"/>
    </row>
    <row r="9" spans="1:11" ht="75" x14ac:dyDescent="0.35">
      <c r="A9" s="76">
        <v>10.06</v>
      </c>
      <c r="B9" s="77" t="s">
        <v>90</v>
      </c>
      <c r="C9" s="13">
        <v>500000</v>
      </c>
      <c r="D9" s="69" t="s">
        <v>91</v>
      </c>
      <c r="E9" s="10" t="s">
        <v>63</v>
      </c>
      <c r="F9" s="14">
        <v>0</v>
      </c>
      <c r="G9" s="9">
        <v>0</v>
      </c>
      <c r="H9" s="9">
        <v>0</v>
      </c>
      <c r="I9" s="9">
        <v>0</v>
      </c>
      <c r="J9" s="17" t="s">
        <v>64</v>
      </c>
      <c r="K9" s="7"/>
    </row>
    <row r="10" spans="1:11" ht="150" x14ac:dyDescent="0.35">
      <c r="A10" s="76" t="s">
        <v>24</v>
      </c>
      <c r="B10" s="75" t="s">
        <v>92</v>
      </c>
      <c r="C10" s="13">
        <v>72000</v>
      </c>
      <c r="D10" s="69" t="s">
        <v>52</v>
      </c>
      <c r="E10" s="10" t="s">
        <v>63</v>
      </c>
      <c r="F10" s="14">
        <v>0</v>
      </c>
      <c r="G10" s="9">
        <v>0</v>
      </c>
      <c r="H10" s="9">
        <v>0</v>
      </c>
      <c r="I10" s="9">
        <v>0</v>
      </c>
      <c r="J10" s="17" t="s">
        <v>64</v>
      </c>
      <c r="K10" s="7"/>
    </row>
    <row r="11" spans="1:11" ht="50" x14ac:dyDescent="0.35">
      <c r="A11" s="76" t="s">
        <v>23</v>
      </c>
      <c r="B11" s="75" t="s">
        <v>93</v>
      </c>
      <c r="C11" s="13">
        <v>300000</v>
      </c>
      <c r="D11" s="10" t="s">
        <v>73</v>
      </c>
      <c r="E11" s="67" t="s">
        <v>63</v>
      </c>
      <c r="F11" s="14">
        <v>0</v>
      </c>
      <c r="G11" s="9">
        <v>0</v>
      </c>
      <c r="H11" s="9">
        <v>0</v>
      </c>
      <c r="I11" s="9">
        <v>0</v>
      </c>
      <c r="J11" s="17" t="s">
        <v>64</v>
      </c>
      <c r="K11" s="7"/>
    </row>
    <row r="12" spans="1:11" ht="62.5" x14ac:dyDescent="0.35">
      <c r="A12" s="76">
        <v>10.09</v>
      </c>
      <c r="B12" s="77" t="s">
        <v>94</v>
      </c>
      <c r="C12" s="13">
        <v>24350</v>
      </c>
      <c r="D12" s="69" t="s">
        <v>91</v>
      </c>
      <c r="E12" s="10" t="s">
        <v>63</v>
      </c>
      <c r="F12" s="14">
        <v>0</v>
      </c>
      <c r="G12" s="9">
        <v>0</v>
      </c>
      <c r="H12" s="9">
        <v>0</v>
      </c>
      <c r="I12" s="9">
        <v>0</v>
      </c>
      <c r="J12" s="17" t="s">
        <v>64</v>
      </c>
      <c r="K12" s="7"/>
    </row>
    <row r="13" spans="1:11" ht="75" x14ac:dyDescent="0.35">
      <c r="A13" s="76">
        <v>10.1</v>
      </c>
      <c r="B13" s="75" t="s">
        <v>95</v>
      </c>
      <c r="C13" s="15">
        <v>500000</v>
      </c>
      <c r="D13" s="69" t="s">
        <v>91</v>
      </c>
      <c r="E13" s="70" t="s">
        <v>63</v>
      </c>
      <c r="F13" s="14">
        <v>500000</v>
      </c>
      <c r="G13" s="9">
        <v>500000</v>
      </c>
      <c r="H13" s="9">
        <v>0</v>
      </c>
      <c r="I13" s="9">
        <v>0</v>
      </c>
      <c r="J13" s="17" t="s">
        <v>89</v>
      </c>
      <c r="K13" s="7"/>
    </row>
    <row r="14" spans="1:11" ht="87.5" x14ac:dyDescent="0.35">
      <c r="A14" s="76" t="s">
        <v>96</v>
      </c>
      <c r="B14" s="78" t="s">
        <v>97</v>
      </c>
      <c r="C14" s="13">
        <v>42000</v>
      </c>
      <c r="D14" s="69" t="s">
        <v>91</v>
      </c>
      <c r="E14" s="70" t="s">
        <v>63</v>
      </c>
      <c r="F14" s="14">
        <v>0</v>
      </c>
      <c r="G14" s="9">
        <v>0</v>
      </c>
      <c r="H14" s="9">
        <v>0</v>
      </c>
      <c r="I14" s="9">
        <v>0</v>
      </c>
      <c r="J14" s="17" t="s">
        <v>64</v>
      </c>
      <c r="K14" s="7"/>
    </row>
    <row r="15" spans="1:11" ht="48" x14ac:dyDescent="0.35">
      <c r="A15" s="32" t="s">
        <v>99</v>
      </c>
      <c r="B15" s="79" t="s">
        <v>61</v>
      </c>
      <c r="C15" s="13">
        <v>246671</v>
      </c>
      <c r="D15" s="34" t="s">
        <v>62</v>
      </c>
      <c r="E15" s="34" t="s">
        <v>63</v>
      </c>
      <c r="F15" s="14">
        <v>0</v>
      </c>
      <c r="G15" s="9">
        <v>0</v>
      </c>
      <c r="H15" s="9">
        <v>0</v>
      </c>
      <c r="I15" s="9">
        <v>0</v>
      </c>
      <c r="J15" s="17" t="s">
        <v>64</v>
      </c>
      <c r="K15" s="7"/>
    </row>
    <row r="16" spans="1:11" ht="108" x14ac:dyDescent="0.35">
      <c r="A16" s="32">
        <v>10.02</v>
      </c>
      <c r="B16" s="49" t="s">
        <v>65</v>
      </c>
      <c r="C16" s="13">
        <v>1600000</v>
      </c>
      <c r="D16" s="10" t="s">
        <v>52</v>
      </c>
      <c r="E16" s="34" t="s">
        <v>63</v>
      </c>
      <c r="F16" s="14">
        <v>0</v>
      </c>
      <c r="G16" s="9">
        <v>0</v>
      </c>
      <c r="H16" s="9">
        <v>0</v>
      </c>
      <c r="I16" s="9">
        <v>0</v>
      </c>
      <c r="J16" s="17" t="s">
        <v>64</v>
      </c>
      <c r="K16" s="7"/>
    </row>
    <row r="17" spans="1:11" ht="108" x14ac:dyDescent="0.35">
      <c r="A17" s="32">
        <v>10.029999999999999</v>
      </c>
      <c r="B17" s="49" t="s">
        <v>66</v>
      </c>
      <c r="C17" s="15">
        <v>80000</v>
      </c>
      <c r="D17" s="10" t="s">
        <v>51</v>
      </c>
      <c r="E17" s="34" t="s">
        <v>63</v>
      </c>
      <c r="F17" s="14">
        <v>0</v>
      </c>
      <c r="G17" s="9">
        <v>0</v>
      </c>
      <c r="H17" s="9">
        <v>0</v>
      </c>
      <c r="I17" s="9">
        <v>0</v>
      </c>
      <c r="J17" s="17" t="s">
        <v>67</v>
      </c>
      <c r="K17" s="7"/>
    </row>
    <row r="18" spans="1:11" ht="120" x14ac:dyDescent="0.35">
      <c r="A18" s="32">
        <v>10.039999999999999</v>
      </c>
      <c r="B18" s="49" t="s">
        <v>68</v>
      </c>
      <c r="C18" s="13">
        <v>100000</v>
      </c>
      <c r="D18" s="10" t="s">
        <v>51</v>
      </c>
      <c r="E18" s="34" t="s">
        <v>63</v>
      </c>
      <c r="F18" s="14">
        <v>0</v>
      </c>
      <c r="G18" s="9">
        <v>0</v>
      </c>
      <c r="H18" s="9">
        <v>0</v>
      </c>
      <c r="I18" s="9">
        <v>0</v>
      </c>
      <c r="J18" s="17" t="s">
        <v>64</v>
      </c>
      <c r="K18" s="7"/>
    </row>
    <row r="19" spans="1:11" ht="96" x14ac:dyDescent="0.35">
      <c r="A19" s="32">
        <v>10.050000000000001</v>
      </c>
      <c r="B19" s="49" t="s">
        <v>69</v>
      </c>
      <c r="C19" s="13">
        <v>80000</v>
      </c>
      <c r="D19" s="10" t="s">
        <v>51</v>
      </c>
      <c r="E19" s="34" t="s">
        <v>63</v>
      </c>
      <c r="F19" s="14">
        <v>0</v>
      </c>
      <c r="G19" s="9">
        <v>0</v>
      </c>
      <c r="H19" s="9">
        <v>0</v>
      </c>
      <c r="I19" s="9">
        <v>0</v>
      </c>
      <c r="J19" s="17" t="s">
        <v>70</v>
      </c>
      <c r="K19" s="7"/>
    </row>
    <row r="20" spans="1:11" ht="60" x14ac:dyDescent="0.35">
      <c r="A20" s="32">
        <v>10.06</v>
      </c>
      <c r="B20" s="49" t="s">
        <v>71</v>
      </c>
      <c r="C20" s="13">
        <v>10000</v>
      </c>
      <c r="D20" s="10" t="s">
        <v>51</v>
      </c>
      <c r="E20" s="34" t="s">
        <v>63</v>
      </c>
      <c r="F20" s="14">
        <v>0</v>
      </c>
      <c r="G20" s="9">
        <v>0</v>
      </c>
      <c r="H20" s="9">
        <v>0</v>
      </c>
      <c r="I20" s="9">
        <v>0</v>
      </c>
      <c r="J20" s="17" t="s">
        <v>64</v>
      </c>
      <c r="K20" s="7"/>
    </row>
    <row r="21" spans="1:11" ht="96" x14ac:dyDescent="0.35">
      <c r="A21" s="32">
        <v>10.07</v>
      </c>
      <c r="B21" s="49" t="s">
        <v>72</v>
      </c>
      <c r="C21" s="13">
        <v>13000</v>
      </c>
      <c r="D21" s="10" t="s">
        <v>73</v>
      </c>
      <c r="E21" s="34" t="s">
        <v>63</v>
      </c>
      <c r="F21" s="14">
        <v>0</v>
      </c>
      <c r="G21" s="9">
        <v>0</v>
      </c>
      <c r="H21" s="9">
        <v>0</v>
      </c>
      <c r="I21" s="9">
        <v>0</v>
      </c>
      <c r="J21" s="17" t="s">
        <v>64</v>
      </c>
      <c r="K21" s="7"/>
    </row>
    <row r="22" spans="1:11" ht="48" x14ac:dyDescent="0.35">
      <c r="A22" s="32">
        <v>10.08</v>
      </c>
      <c r="B22" s="49" t="s">
        <v>74</v>
      </c>
      <c r="C22" s="13">
        <v>48490</v>
      </c>
      <c r="D22" s="10" t="s">
        <v>51</v>
      </c>
      <c r="E22" s="34" t="s">
        <v>63</v>
      </c>
      <c r="F22" s="14">
        <v>0</v>
      </c>
      <c r="G22" s="9">
        <v>0</v>
      </c>
      <c r="H22" s="9">
        <v>0</v>
      </c>
      <c r="I22" s="9">
        <v>0</v>
      </c>
      <c r="J22" s="17" t="s">
        <v>64</v>
      </c>
      <c r="K22" s="7"/>
    </row>
    <row r="23" spans="1:11" ht="72" x14ac:dyDescent="0.35">
      <c r="A23" s="32">
        <v>10.09</v>
      </c>
      <c r="B23" s="49" t="s">
        <v>75</v>
      </c>
      <c r="C23" s="13">
        <v>18150</v>
      </c>
      <c r="D23" s="10" t="s">
        <v>52</v>
      </c>
      <c r="E23" s="34" t="s">
        <v>63</v>
      </c>
      <c r="F23" s="14">
        <v>0</v>
      </c>
      <c r="G23" s="9">
        <v>0</v>
      </c>
      <c r="H23" s="9">
        <v>0</v>
      </c>
      <c r="I23" s="9">
        <v>0</v>
      </c>
      <c r="J23" s="17" t="s">
        <v>64</v>
      </c>
      <c r="K23" s="7"/>
    </row>
    <row r="24" spans="1:11" ht="60" x14ac:dyDescent="0.35">
      <c r="A24" s="32">
        <v>10.1</v>
      </c>
      <c r="B24" s="49" t="s">
        <v>76</v>
      </c>
      <c r="C24" s="13">
        <v>95000</v>
      </c>
      <c r="D24" s="10" t="s">
        <v>52</v>
      </c>
      <c r="E24" s="34" t="s">
        <v>63</v>
      </c>
      <c r="F24" s="14">
        <v>95000</v>
      </c>
      <c r="G24" s="9">
        <v>95000</v>
      </c>
      <c r="H24" s="9">
        <v>0</v>
      </c>
      <c r="I24" s="9">
        <v>0</v>
      </c>
      <c r="J24" s="17" t="s">
        <v>77</v>
      </c>
      <c r="K24" s="7"/>
    </row>
    <row r="25" spans="1:11" ht="48" x14ac:dyDescent="0.35">
      <c r="A25" s="32">
        <v>10.11</v>
      </c>
      <c r="B25" s="49" t="s">
        <v>78</v>
      </c>
      <c r="C25" s="13">
        <v>63650</v>
      </c>
      <c r="D25" s="10" t="s">
        <v>52</v>
      </c>
      <c r="E25" s="34" t="s">
        <v>63</v>
      </c>
      <c r="F25" s="14">
        <v>63650</v>
      </c>
      <c r="G25" s="9">
        <v>0</v>
      </c>
      <c r="H25" s="9">
        <v>63650</v>
      </c>
      <c r="I25" s="9">
        <v>0</v>
      </c>
      <c r="J25" s="17" t="s">
        <v>53</v>
      </c>
      <c r="K25" s="7"/>
    </row>
    <row r="26" spans="1:11" ht="48" x14ac:dyDescent="0.35">
      <c r="A26" s="32">
        <v>10.119999999999999</v>
      </c>
      <c r="B26" s="49" t="s">
        <v>79</v>
      </c>
      <c r="C26" s="13">
        <v>114256</v>
      </c>
      <c r="D26" s="10" t="s">
        <v>52</v>
      </c>
      <c r="E26" s="34" t="s">
        <v>63</v>
      </c>
      <c r="F26" s="14">
        <v>0</v>
      </c>
      <c r="G26" s="9">
        <v>0</v>
      </c>
      <c r="H26" s="9">
        <v>0</v>
      </c>
      <c r="I26" s="9">
        <v>0</v>
      </c>
      <c r="J26" s="17" t="s">
        <v>64</v>
      </c>
      <c r="K26" s="7"/>
    </row>
    <row r="27" spans="1:11" ht="84" x14ac:dyDescent="0.35">
      <c r="A27" s="32">
        <v>10.130000000000001</v>
      </c>
      <c r="B27" s="49" t="s">
        <v>80</v>
      </c>
      <c r="C27" s="15">
        <v>30521.040000000001</v>
      </c>
      <c r="D27" s="10" t="s">
        <v>52</v>
      </c>
      <c r="E27" s="34" t="s">
        <v>63</v>
      </c>
      <c r="F27" s="14">
        <v>0</v>
      </c>
      <c r="G27" s="9">
        <v>0</v>
      </c>
      <c r="H27" s="9">
        <v>0</v>
      </c>
      <c r="I27" s="9">
        <v>0</v>
      </c>
      <c r="J27" s="17" t="s">
        <v>64</v>
      </c>
      <c r="K27" s="7"/>
    </row>
    <row r="28" spans="1:11" ht="117" x14ac:dyDescent="0.35">
      <c r="A28" s="32" t="s">
        <v>81</v>
      </c>
      <c r="B28" s="37" t="s">
        <v>17</v>
      </c>
      <c r="C28" s="13">
        <v>206549.87</v>
      </c>
      <c r="D28" s="34" t="s">
        <v>47</v>
      </c>
      <c r="E28" s="34" t="s">
        <v>49</v>
      </c>
      <c r="F28" s="14">
        <v>0</v>
      </c>
      <c r="G28" s="9">
        <v>0</v>
      </c>
      <c r="H28" s="9">
        <v>0</v>
      </c>
      <c r="I28" s="9">
        <v>0</v>
      </c>
      <c r="J28" s="17" t="s">
        <v>48</v>
      </c>
      <c r="K28" s="7"/>
    </row>
    <row r="29" spans="1:11" ht="91" x14ac:dyDescent="0.35">
      <c r="A29" s="32" t="s">
        <v>14</v>
      </c>
      <c r="B29" s="37" t="s">
        <v>16</v>
      </c>
      <c r="C29" s="13">
        <v>86839.8</v>
      </c>
      <c r="D29" s="10" t="s">
        <v>47</v>
      </c>
      <c r="E29" s="34" t="s">
        <v>50</v>
      </c>
      <c r="F29" s="14">
        <v>0</v>
      </c>
      <c r="G29" s="9">
        <v>0</v>
      </c>
      <c r="H29" s="9">
        <v>0</v>
      </c>
      <c r="I29" s="9">
        <v>0</v>
      </c>
      <c r="J29" s="17" t="s">
        <v>48</v>
      </c>
      <c r="K29" s="7"/>
    </row>
    <row r="30" spans="1:11" ht="119" x14ac:dyDescent="0.35">
      <c r="A30" s="32" t="s">
        <v>15</v>
      </c>
      <c r="B30" s="80" t="s">
        <v>18</v>
      </c>
      <c r="C30" s="15">
        <v>14731.4</v>
      </c>
      <c r="D30" s="10" t="s">
        <v>51</v>
      </c>
      <c r="E30" s="34" t="s">
        <v>50</v>
      </c>
      <c r="F30" s="14">
        <v>0</v>
      </c>
      <c r="G30" s="9">
        <v>0</v>
      </c>
      <c r="H30" s="9">
        <v>0</v>
      </c>
      <c r="I30" s="9">
        <v>0</v>
      </c>
      <c r="J30" s="17" t="s">
        <v>48</v>
      </c>
      <c r="K30" s="7"/>
    </row>
    <row r="31" spans="1:11" ht="78" x14ac:dyDescent="0.35">
      <c r="A31" s="32" t="s">
        <v>19</v>
      </c>
      <c r="B31" s="37" t="s">
        <v>37</v>
      </c>
      <c r="C31" s="13">
        <v>16816</v>
      </c>
      <c r="D31" s="10" t="s">
        <v>52</v>
      </c>
      <c r="E31" s="34" t="s">
        <v>50</v>
      </c>
      <c r="F31" s="14">
        <v>0</v>
      </c>
      <c r="G31" s="9">
        <v>0</v>
      </c>
      <c r="H31" s="9">
        <v>0</v>
      </c>
      <c r="I31" s="9">
        <v>0</v>
      </c>
      <c r="J31" s="17" t="s">
        <v>48</v>
      </c>
      <c r="K31" s="7"/>
    </row>
    <row r="32" spans="1:11" ht="103" customHeight="1" x14ac:dyDescent="0.35">
      <c r="A32" s="32"/>
      <c r="B32" s="37" t="s">
        <v>20</v>
      </c>
      <c r="C32" s="13">
        <v>29870</v>
      </c>
      <c r="D32" s="10" t="s">
        <v>51</v>
      </c>
      <c r="E32" s="34" t="s">
        <v>50</v>
      </c>
      <c r="F32" s="14">
        <v>0</v>
      </c>
      <c r="G32" s="9">
        <v>0</v>
      </c>
      <c r="H32" s="9">
        <v>0</v>
      </c>
      <c r="I32" s="9">
        <v>0</v>
      </c>
      <c r="J32" s="17" t="s">
        <v>48</v>
      </c>
      <c r="K32" s="7"/>
    </row>
    <row r="33" spans="1:11" ht="64" customHeight="1" x14ac:dyDescent="0.35">
      <c r="A33" s="32" t="s">
        <v>21</v>
      </c>
      <c r="B33" s="37" t="s">
        <v>22</v>
      </c>
      <c r="C33" s="13">
        <v>4400</v>
      </c>
      <c r="D33" s="10" t="s">
        <v>51</v>
      </c>
      <c r="E33" s="34" t="s">
        <v>50</v>
      </c>
      <c r="F33" s="14">
        <v>0</v>
      </c>
      <c r="G33" s="9">
        <v>0</v>
      </c>
      <c r="H33" s="9">
        <v>0</v>
      </c>
      <c r="I33" s="9">
        <v>0</v>
      </c>
      <c r="J33" s="17" t="s">
        <v>48</v>
      </c>
      <c r="K33" s="7"/>
    </row>
    <row r="34" spans="1:11" ht="52" x14ac:dyDescent="0.35">
      <c r="A34" s="32" t="s">
        <v>24</v>
      </c>
      <c r="B34" s="37" t="s">
        <v>25</v>
      </c>
      <c r="C34" s="13">
        <v>7875</v>
      </c>
      <c r="D34" s="10" t="s">
        <v>51</v>
      </c>
      <c r="E34" s="34" t="s">
        <v>50</v>
      </c>
      <c r="F34" s="14">
        <v>0</v>
      </c>
      <c r="G34" s="9">
        <v>0</v>
      </c>
      <c r="H34" s="9">
        <v>0</v>
      </c>
      <c r="I34" s="9">
        <v>0</v>
      </c>
      <c r="J34" s="17" t="s">
        <v>48</v>
      </c>
      <c r="K34" s="7"/>
    </row>
    <row r="35" spans="1:11" ht="155.5" customHeight="1" x14ac:dyDescent="0.35">
      <c r="A35" s="32" t="s">
        <v>23</v>
      </c>
      <c r="B35" s="37" t="s">
        <v>26</v>
      </c>
      <c r="C35" s="13">
        <v>9000</v>
      </c>
      <c r="D35" s="10" t="s">
        <v>51</v>
      </c>
      <c r="E35" s="34" t="s">
        <v>50</v>
      </c>
      <c r="F35" s="14">
        <v>0</v>
      </c>
      <c r="G35" s="9">
        <v>0</v>
      </c>
      <c r="H35" s="9">
        <v>0</v>
      </c>
      <c r="I35" s="9">
        <v>0</v>
      </c>
      <c r="J35" s="17" t="s">
        <v>48</v>
      </c>
      <c r="K35" s="7"/>
    </row>
    <row r="36" spans="1:11" ht="91" x14ac:dyDescent="0.35">
      <c r="A36" s="32" t="s">
        <v>27</v>
      </c>
      <c r="B36" s="37" t="s">
        <v>28</v>
      </c>
      <c r="C36" s="13">
        <v>180000</v>
      </c>
      <c r="D36" s="10" t="s">
        <v>52</v>
      </c>
      <c r="E36" s="34" t="s">
        <v>50</v>
      </c>
      <c r="F36" s="14">
        <v>180000</v>
      </c>
      <c r="G36" s="9"/>
      <c r="H36" s="9">
        <v>180000</v>
      </c>
      <c r="I36" s="9"/>
      <c r="J36" s="17" t="s">
        <v>53</v>
      </c>
      <c r="K36" s="7"/>
    </row>
    <row r="37" spans="1:11" ht="117" customHeight="1" x14ac:dyDescent="0.35">
      <c r="A37" s="32">
        <v>10.1</v>
      </c>
      <c r="B37" s="37" t="s">
        <v>29</v>
      </c>
      <c r="C37" s="13">
        <v>167397</v>
      </c>
      <c r="D37" s="10" t="s">
        <v>51</v>
      </c>
      <c r="E37" s="34" t="s">
        <v>50</v>
      </c>
      <c r="F37" s="14">
        <v>0</v>
      </c>
      <c r="G37" s="9">
        <v>0</v>
      </c>
      <c r="H37" s="9">
        <v>0</v>
      </c>
      <c r="I37" s="9">
        <v>0</v>
      </c>
      <c r="J37" s="17" t="s">
        <v>48</v>
      </c>
      <c r="K37" s="7"/>
    </row>
    <row r="38" spans="1:11" ht="130" x14ac:dyDescent="0.35">
      <c r="A38" s="32">
        <v>11.11</v>
      </c>
      <c r="B38" s="37" t="s">
        <v>55</v>
      </c>
      <c r="C38" s="13">
        <v>3443759</v>
      </c>
      <c r="D38" s="10" t="s">
        <v>54</v>
      </c>
      <c r="E38" s="34" t="s">
        <v>50</v>
      </c>
      <c r="F38" s="14">
        <v>0</v>
      </c>
      <c r="G38" s="9">
        <v>0</v>
      </c>
      <c r="H38" s="9">
        <v>0</v>
      </c>
      <c r="I38" s="9">
        <v>0</v>
      </c>
      <c r="J38" s="17" t="s">
        <v>48</v>
      </c>
      <c r="K38" s="7"/>
    </row>
    <row r="39" spans="1:11" ht="65" x14ac:dyDescent="0.35">
      <c r="A39" s="32">
        <v>10.119999999999999</v>
      </c>
      <c r="B39" s="37" t="s">
        <v>38</v>
      </c>
      <c r="C39" s="13">
        <v>679400.02</v>
      </c>
      <c r="D39" s="81" t="s">
        <v>52</v>
      </c>
      <c r="E39" s="10" t="s">
        <v>56</v>
      </c>
      <c r="F39" s="14">
        <v>0</v>
      </c>
      <c r="G39" s="9">
        <v>0</v>
      </c>
      <c r="H39" s="9">
        <v>0</v>
      </c>
      <c r="I39" s="9">
        <v>0</v>
      </c>
      <c r="J39" s="17" t="s">
        <v>48</v>
      </c>
      <c r="K39" s="7"/>
    </row>
    <row r="40" spans="1:11" ht="39" x14ac:dyDescent="0.35">
      <c r="A40" s="32" t="s">
        <v>30</v>
      </c>
      <c r="B40" s="37" t="s">
        <v>31</v>
      </c>
      <c r="C40" s="13">
        <v>302852</v>
      </c>
      <c r="D40" s="10" t="s">
        <v>13</v>
      </c>
      <c r="E40" s="34" t="s">
        <v>50</v>
      </c>
      <c r="F40" s="14">
        <v>0</v>
      </c>
      <c r="G40" s="9">
        <v>0</v>
      </c>
      <c r="H40" s="9">
        <v>0</v>
      </c>
      <c r="I40" s="9">
        <v>0</v>
      </c>
      <c r="J40" s="17" t="s">
        <v>48</v>
      </c>
      <c r="K40" s="7"/>
    </row>
    <row r="41" spans="1:11" ht="91" x14ac:dyDescent="0.35">
      <c r="A41" s="32">
        <v>10.14</v>
      </c>
      <c r="B41" s="37" t="s">
        <v>39</v>
      </c>
      <c r="C41" s="13">
        <v>40500</v>
      </c>
      <c r="D41" s="10" t="s">
        <v>51</v>
      </c>
      <c r="E41" s="34" t="s">
        <v>50</v>
      </c>
      <c r="F41" s="14">
        <v>0</v>
      </c>
      <c r="G41" s="9">
        <v>0</v>
      </c>
      <c r="H41" s="9">
        <v>0</v>
      </c>
      <c r="I41" s="9">
        <v>0</v>
      </c>
      <c r="J41" s="17" t="s">
        <v>48</v>
      </c>
      <c r="K41" s="7"/>
    </row>
    <row r="42" spans="1:11" ht="52" x14ac:dyDescent="0.35">
      <c r="A42" s="32" t="s">
        <v>32</v>
      </c>
      <c r="B42" s="37" t="s">
        <v>33</v>
      </c>
      <c r="C42" s="13">
        <v>204184</v>
      </c>
      <c r="D42" s="10" t="s">
        <v>52</v>
      </c>
      <c r="E42" s="34" t="s">
        <v>50</v>
      </c>
      <c r="F42" s="14">
        <v>0</v>
      </c>
      <c r="G42" s="9">
        <v>0</v>
      </c>
      <c r="H42" s="9">
        <v>0</v>
      </c>
      <c r="I42" s="9">
        <v>0</v>
      </c>
      <c r="J42" s="17" t="s">
        <v>48</v>
      </c>
      <c r="K42" s="7"/>
    </row>
    <row r="43" spans="1:11" ht="65" x14ac:dyDescent="0.35">
      <c r="A43" s="32">
        <v>10.16</v>
      </c>
      <c r="B43" s="37" t="s">
        <v>40</v>
      </c>
      <c r="C43" s="13">
        <v>128964</v>
      </c>
      <c r="D43" s="10" t="s">
        <v>52</v>
      </c>
      <c r="E43" s="34" t="s">
        <v>50</v>
      </c>
      <c r="F43" s="14">
        <v>0</v>
      </c>
      <c r="G43" s="9">
        <v>0</v>
      </c>
      <c r="H43" s="9">
        <v>0</v>
      </c>
      <c r="I43" s="9">
        <v>0</v>
      </c>
      <c r="J43" s="17" t="s">
        <v>48</v>
      </c>
      <c r="K43" s="7"/>
    </row>
    <row r="44" spans="1:11" ht="65" x14ac:dyDescent="0.35">
      <c r="A44" s="32" t="s">
        <v>34</v>
      </c>
      <c r="B44" s="37" t="s">
        <v>41</v>
      </c>
      <c r="C44" s="13">
        <v>67618</v>
      </c>
      <c r="D44" s="10" t="s">
        <v>52</v>
      </c>
      <c r="E44" s="34" t="s">
        <v>50</v>
      </c>
      <c r="F44" s="14">
        <v>0</v>
      </c>
      <c r="G44" s="9">
        <v>0</v>
      </c>
      <c r="H44" s="9">
        <v>0</v>
      </c>
      <c r="I44" s="9">
        <v>0</v>
      </c>
      <c r="J44" s="17" t="s">
        <v>48</v>
      </c>
      <c r="K44" s="7"/>
    </row>
    <row r="45" spans="1:11" ht="65" x14ac:dyDescent="0.35">
      <c r="A45" s="32" t="s">
        <v>42</v>
      </c>
      <c r="B45" s="37" t="s">
        <v>43</v>
      </c>
      <c r="C45" s="13">
        <v>27324.92</v>
      </c>
      <c r="D45" s="10" t="s">
        <v>51</v>
      </c>
      <c r="E45" s="34" t="s">
        <v>50</v>
      </c>
      <c r="F45" s="14">
        <v>0</v>
      </c>
      <c r="G45" s="9">
        <v>0</v>
      </c>
      <c r="H45" s="9">
        <v>0</v>
      </c>
      <c r="I45" s="9">
        <v>0</v>
      </c>
      <c r="J45" s="17" t="s">
        <v>48</v>
      </c>
      <c r="K45" s="7"/>
    </row>
    <row r="46" spans="1:11" ht="52" x14ac:dyDescent="0.35">
      <c r="A46" s="32" t="s">
        <v>35</v>
      </c>
      <c r="B46" s="37" t="s">
        <v>36</v>
      </c>
      <c r="C46" s="13">
        <v>400000</v>
      </c>
      <c r="D46" s="10" t="s">
        <v>57</v>
      </c>
      <c r="E46" s="41">
        <v>0.06</v>
      </c>
      <c r="F46" s="14">
        <v>400000</v>
      </c>
      <c r="G46" s="9">
        <v>400000</v>
      </c>
      <c r="H46" s="9">
        <v>0</v>
      </c>
      <c r="I46" s="9">
        <v>0</v>
      </c>
      <c r="J46" s="17" t="s">
        <v>58</v>
      </c>
      <c r="K46" s="7"/>
    </row>
    <row r="47" spans="1:11" ht="130" x14ac:dyDescent="0.35">
      <c r="A47" s="32">
        <v>10.199999999999999</v>
      </c>
      <c r="B47" s="37" t="s">
        <v>59</v>
      </c>
      <c r="C47" s="13">
        <v>45000</v>
      </c>
      <c r="D47" s="10" t="s">
        <v>51</v>
      </c>
      <c r="E47" s="34" t="s">
        <v>50</v>
      </c>
      <c r="F47" s="14">
        <v>0</v>
      </c>
      <c r="G47" s="9">
        <v>0</v>
      </c>
      <c r="H47" s="9">
        <v>0</v>
      </c>
      <c r="I47" s="9">
        <v>0</v>
      </c>
      <c r="J47" s="17" t="s">
        <v>48</v>
      </c>
      <c r="K47" s="7"/>
    </row>
    <row r="48" spans="1:11" ht="208" x14ac:dyDescent="0.35">
      <c r="A48" s="32">
        <v>10.210000000000001</v>
      </c>
      <c r="B48" s="42" t="s">
        <v>60</v>
      </c>
      <c r="C48" s="43"/>
      <c r="D48" s="44" t="s">
        <v>52</v>
      </c>
      <c r="E48" s="45" t="s">
        <v>50</v>
      </c>
      <c r="F48" s="46">
        <v>0</v>
      </c>
      <c r="G48" s="47">
        <v>0</v>
      </c>
      <c r="H48" s="47">
        <v>0</v>
      </c>
      <c r="I48" s="47">
        <v>0</v>
      </c>
      <c r="J48" s="40" t="s">
        <v>48</v>
      </c>
      <c r="K48" s="7"/>
    </row>
    <row r="49" spans="1:11" ht="170" customHeight="1" x14ac:dyDescent="0.35">
      <c r="A49" s="32">
        <v>10.220000000000001</v>
      </c>
      <c r="B49" s="37" t="s">
        <v>44</v>
      </c>
      <c r="C49" s="13">
        <v>47000</v>
      </c>
      <c r="D49" s="10" t="s">
        <v>52</v>
      </c>
      <c r="E49" s="34" t="s">
        <v>50</v>
      </c>
      <c r="F49" s="14">
        <v>0</v>
      </c>
      <c r="G49" s="9">
        <v>0</v>
      </c>
      <c r="H49" s="9">
        <v>0</v>
      </c>
      <c r="I49" s="9">
        <v>0</v>
      </c>
      <c r="J49" s="17" t="s">
        <v>48</v>
      </c>
      <c r="K49" s="7"/>
    </row>
    <row r="50" spans="1:11" ht="130.5" thickBot="1" x14ac:dyDescent="0.4">
      <c r="A50" s="36" t="s">
        <v>45</v>
      </c>
      <c r="B50" s="38" t="s">
        <v>46</v>
      </c>
      <c r="C50" s="35">
        <v>160000</v>
      </c>
      <c r="D50" s="82" t="s">
        <v>52</v>
      </c>
      <c r="E50" s="83" t="s">
        <v>50</v>
      </c>
      <c r="F50" s="84">
        <v>0</v>
      </c>
      <c r="G50" s="85">
        <v>0</v>
      </c>
      <c r="H50" s="85">
        <v>0</v>
      </c>
      <c r="I50" s="85">
        <v>0</v>
      </c>
      <c r="J50" s="86" t="s">
        <v>48</v>
      </c>
      <c r="K50" s="7"/>
    </row>
    <row r="51" spans="1:11" ht="14.5" customHeight="1" thickTop="1" x14ac:dyDescent="0.35">
      <c r="A51" s="25"/>
      <c r="B51" s="89" t="s">
        <v>6</v>
      </c>
      <c r="C51" s="52">
        <f>SUM(C4:C50)</f>
        <v>10788346.049999999</v>
      </c>
      <c r="D51" s="26"/>
      <c r="E51" s="26"/>
      <c r="F51" s="27">
        <f>SUM(F4:F50)</f>
        <v>1358650</v>
      </c>
      <c r="G51" s="28">
        <f>SUM(G4:G50)</f>
        <v>1115000</v>
      </c>
      <c r="H51" s="29">
        <f>SUM(H4:H50)</f>
        <v>243650</v>
      </c>
      <c r="I51" s="30">
        <f>SUM(I28:I50)</f>
        <v>0</v>
      </c>
      <c r="J51" s="31"/>
    </row>
    <row r="52" spans="1:11" ht="14.5" customHeight="1" thickBot="1" x14ac:dyDescent="0.4">
      <c r="A52" s="18"/>
      <c r="B52" s="90"/>
      <c r="C52" s="53"/>
      <c r="D52" s="19"/>
      <c r="E52" s="19"/>
      <c r="F52" s="20">
        <v>0.12590000000000001</v>
      </c>
      <c r="G52" s="21">
        <v>0.10340000000000001</v>
      </c>
      <c r="H52" s="22">
        <v>2.2599999999999999E-2</v>
      </c>
      <c r="I52" s="23">
        <v>0</v>
      </c>
      <c r="J52" s="24"/>
    </row>
    <row r="53" spans="1:11" ht="15" thickTop="1" x14ac:dyDescent="0.35"/>
    <row r="54" spans="1:11" x14ac:dyDescent="0.35">
      <c r="B54" s="39"/>
    </row>
  </sheetData>
  <sheetProtection selectLockedCells="1" selectUnlockedCells="1"/>
  <sortState ref="A4:J50">
    <sortCondition ref="D4:D50"/>
  </sortState>
  <mergeCells count="11">
    <mergeCell ref="J2:J3"/>
    <mergeCell ref="B2:B3"/>
    <mergeCell ref="C2:C3"/>
    <mergeCell ref="E2:E3"/>
    <mergeCell ref="F2:F3"/>
    <mergeCell ref="A1:C1"/>
    <mergeCell ref="B51:B52"/>
    <mergeCell ref="C51:C52"/>
    <mergeCell ref="A2:A3"/>
    <mergeCell ref="G2:I2"/>
    <mergeCell ref="D2:D3"/>
  </mergeCells>
  <pageMargins left="0.25" right="0.25" top="0.75" bottom="0.75" header="0.3" footer="0.3"/>
  <pageSetup orientation="landscape"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E8953-6F6A-4FD3-8091-031CE4EF39C0}">
  <dimension ref="B1:H50"/>
  <sheetViews>
    <sheetView topLeftCell="A43" workbookViewId="0">
      <selection activeCell="B50" sqref="B50"/>
    </sheetView>
  </sheetViews>
  <sheetFormatPr defaultRowHeight="14.5" x14ac:dyDescent="0.35"/>
  <cols>
    <col min="2" max="2" width="10.7265625" bestFit="1" customWidth="1"/>
    <col min="5" max="6" width="10.36328125" bestFit="1" customWidth="1"/>
    <col min="7" max="7" width="8.90625" bestFit="1" customWidth="1"/>
  </cols>
  <sheetData>
    <row r="1" spans="2:8" x14ac:dyDescent="0.35">
      <c r="B1" s="59" t="s">
        <v>8</v>
      </c>
      <c r="C1" s="59" t="s">
        <v>9</v>
      </c>
      <c r="D1" s="65" t="s">
        <v>2</v>
      </c>
      <c r="E1" s="59" t="s">
        <v>10</v>
      </c>
      <c r="F1" s="56" t="s">
        <v>11</v>
      </c>
      <c r="G1" s="57"/>
      <c r="H1" s="58"/>
    </row>
    <row r="2" spans="2:8" x14ac:dyDescent="0.35">
      <c r="B2" s="60"/>
      <c r="C2" s="60"/>
      <c r="D2" s="64"/>
      <c r="E2" s="60"/>
      <c r="F2" s="4" t="s">
        <v>4</v>
      </c>
      <c r="G2" s="48" t="s">
        <v>3</v>
      </c>
      <c r="H2" s="6" t="s">
        <v>5</v>
      </c>
    </row>
    <row r="3" spans="2:8" ht="25" x14ac:dyDescent="0.35">
      <c r="B3" s="33">
        <v>62500</v>
      </c>
      <c r="C3" s="66" t="s">
        <v>62</v>
      </c>
      <c r="D3" s="66" t="s">
        <v>63</v>
      </c>
      <c r="E3" s="11">
        <v>0</v>
      </c>
      <c r="F3" s="12">
        <v>0</v>
      </c>
      <c r="G3" s="12">
        <v>0</v>
      </c>
      <c r="H3" s="12">
        <v>0</v>
      </c>
    </row>
    <row r="4" spans="2:8" ht="25" x14ac:dyDescent="0.35">
      <c r="B4" s="13">
        <v>291577</v>
      </c>
      <c r="C4" s="10" t="s">
        <v>47</v>
      </c>
      <c r="D4" s="67" t="s">
        <v>63</v>
      </c>
      <c r="E4" s="14">
        <v>0</v>
      </c>
      <c r="F4" s="9">
        <v>0</v>
      </c>
      <c r="G4" s="9">
        <v>0</v>
      </c>
      <c r="H4" s="9">
        <v>0</v>
      </c>
    </row>
    <row r="5" spans="2:8" ht="25" x14ac:dyDescent="0.35">
      <c r="B5" s="15">
        <v>6100</v>
      </c>
      <c r="C5" s="10" t="s">
        <v>85</v>
      </c>
      <c r="D5" s="67" t="s">
        <v>63</v>
      </c>
      <c r="E5" s="14">
        <v>0</v>
      </c>
      <c r="F5" s="9">
        <v>0</v>
      </c>
      <c r="G5" s="9">
        <v>0</v>
      </c>
      <c r="H5" s="9">
        <v>0</v>
      </c>
    </row>
    <row r="6" spans="2:8" ht="25" x14ac:dyDescent="0.35">
      <c r="B6" s="13">
        <v>100000</v>
      </c>
      <c r="C6" s="10" t="s">
        <v>73</v>
      </c>
      <c r="D6" s="67" t="s">
        <v>63</v>
      </c>
      <c r="E6" s="14">
        <v>0</v>
      </c>
      <c r="F6" s="9">
        <v>0</v>
      </c>
      <c r="G6" s="9">
        <v>0</v>
      </c>
      <c r="H6" s="9">
        <v>0</v>
      </c>
    </row>
    <row r="7" spans="2:8" ht="25" x14ac:dyDescent="0.35">
      <c r="B7" s="13">
        <v>120000</v>
      </c>
      <c r="C7" s="10" t="s">
        <v>73</v>
      </c>
      <c r="D7" s="67" t="s">
        <v>63</v>
      </c>
      <c r="E7" s="68">
        <v>120000</v>
      </c>
      <c r="F7" s="13">
        <v>120000</v>
      </c>
      <c r="G7" s="9">
        <v>0</v>
      </c>
      <c r="H7" s="9">
        <v>0</v>
      </c>
    </row>
    <row r="8" spans="2:8" ht="25" x14ac:dyDescent="0.35">
      <c r="B8" s="13">
        <v>500000</v>
      </c>
      <c r="C8" s="69" t="s">
        <v>91</v>
      </c>
      <c r="D8" s="10" t="s">
        <v>63</v>
      </c>
      <c r="E8" s="14">
        <v>0</v>
      </c>
      <c r="F8" s="9">
        <v>0</v>
      </c>
      <c r="G8" s="9">
        <v>0</v>
      </c>
      <c r="H8" s="9">
        <v>0</v>
      </c>
    </row>
    <row r="9" spans="2:8" ht="25" x14ac:dyDescent="0.35">
      <c r="B9" s="13">
        <v>72000</v>
      </c>
      <c r="C9" s="69" t="s">
        <v>52</v>
      </c>
      <c r="D9" s="10" t="s">
        <v>63</v>
      </c>
      <c r="E9" s="14">
        <v>0</v>
      </c>
      <c r="F9" s="9">
        <v>0</v>
      </c>
      <c r="G9" s="9">
        <v>0</v>
      </c>
      <c r="H9" s="9">
        <v>0</v>
      </c>
    </row>
    <row r="10" spans="2:8" ht="25" x14ac:dyDescent="0.35">
      <c r="B10" s="13">
        <v>300000</v>
      </c>
      <c r="C10" s="10" t="s">
        <v>73</v>
      </c>
      <c r="D10" s="67" t="s">
        <v>63</v>
      </c>
      <c r="E10" s="14">
        <v>0</v>
      </c>
      <c r="F10" s="9">
        <v>0</v>
      </c>
      <c r="G10" s="9">
        <v>0</v>
      </c>
      <c r="H10" s="9">
        <v>0</v>
      </c>
    </row>
    <row r="11" spans="2:8" ht="25" x14ac:dyDescent="0.35">
      <c r="B11" s="13">
        <v>24350</v>
      </c>
      <c r="C11" s="69" t="s">
        <v>91</v>
      </c>
      <c r="D11" s="10" t="s">
        <v>63</v>
      </c>
      <c r="E11" s="14">
        <v>0</v>
      </c>
      <c r="F11" s="9">
        <v>0</v>
      </c>
      <c r="G11" s="9">
        <v>0</v>
      </c>
      <c r="H11" s="9">
        <v>0</v>
      </c>
    </row>
    <row r="12" spans="2:8" ht="25" x14ac:dyDescent="0.35">
      <c r="B12" s="15">
        <v>500000</v>
      </c>
      <c r="C12" s="69" t="s">
        <v>91</v>
      </c>
      <c r="D12" s="70" t="s">
        <v>63</v>
      </c>
      <c r="E12" s="14">
        <v>500000</v>
      </c>
      <c r="F12" s="9">
        <v>500000</v>
      </c>
      <c r="G12" s="9">
        <v>0</v>
      </c>
      <c r="H12" s="9">
        <v>0</v>
      </c>
    </row>
    <row r="13" spans="2:8" ht="25" x14ac:dyDescent="0.35">
      <c r="B13" s="13">
        <v>42000</v>
      </c>
      <c r="C13" s="69" t="s">
        <v>91</v>
      </c>
      <c r="D13" s="70" t="s">
        <v>63</v>
      </c>
      <c r="E13" s="14">
        <v>0</v>
      </c>
      <c r="F13" s="9">
        <v>0</v>
      </c>
      <c r="G13" s="9">
        <v>0</v>
      </c>
      <c r="H13" s="9">
        <v>0</v>
      </c>
    </row>
    <row r="14" spans="2:8" ht="25" x14ac:dyDescent="0.35">
      <c r="B14" s="13">
        <v>246671</v>
      </c>
      <c r="C14" s="34" t="s">
        <v>62</v>
      </c>
      <c r="D14" s="34" t="s">
        <v>63</v>
      </c>
      <c r="E14" s="14">
        <v>0</v>
      </c>
      <c r="F14" s="9">
        <v>0</v>
      </c>
      <c r="G14" s="9">
        <v>0</v>
      </c>
      <c r="H14" s="9">
        <v>0</v>
      </c>
    </row>
    <row r="15" spans="2:8" ht="25" x14ac:dyDescent="0.35">
      <c r="B15" s="13">
        <v>1600000</v>
      </c>
      <c r="C15" s="10" t="s">
        <v>52</v>
      </c>
      <c r="D15" s="34" t="s">
        <v>63</v>
      </c>
      <c r="E15" s="14">
        <v>0</v>
      </c>
      <c r="F15" s="9">
        <v>0</v>
      </c>
      <c r="G15" s="9">
        <v>0</v>
      </c>
      <c r="H15" s="9">
        <v>0</v>
      </c>
    </row>
    <row r="16" spans="2:8" ht="25" x14ac:dyDescent="0.35">
      <c r="B16" s="15">
        <v>80000</v>
      </c>
      <c r="C16" s="10" t="s">
        <v>51</v>
      </c>
      <c r="D16" s="34" t="s">
        <v>63</v>
      </c>
      <c r="E16" s="14">
        <v>0</v>
      </c>
      <c r="F16" s="9">
        <v>0</v>
      </c>
      <c r="G16" s="9">
        <v>0</v>
      </c>
      <c r="H16" s="9">
        <v>0</v>
      </c>
    </row>
    <row r="17" spans="2:8" ht="25" x14ac:dyDescent="0.35">
      <c r="B17" s="13">
        <v>100000</v>
      </c>
      <c r="C17" s="10" t="s">
        <v>51</v>
      </c>
      <c r="D17" s="34" t="s">
        <v>63</v>
      </c>
      <c r="E17" s="14">
        <v>0</v>
      </c>
      <c r="F17" s="9">
        <v>0</v>
      </c>
      <c r="G17" s="9">
        <v>0</v>
      </c>
      <c r="H17" s="9">
        <v>0</v>
      </c>
    </row>
    <row r="18" spans="2:8" ht="25" x14ac:dyDescent="0.35">
      <c r="B18" s="13">
        <v>80000</v>
      </c>
      <c r="C18" s="10" t="s">
        <v>51</v>
      </c>
      <c r="D18" s="34" t="s">
        <v>63</v>
      </c>
      <c r="E18" s="14">
        <v>0</v>
      </c>
      <c r="F18" s="9">
        <v>0</v>
      </c>
      <c r="G18" s="9">
        <v>0</v>
      </c>
      <c r="H18" s="9">
        <v>0</v>
      </c>
    </row>
    <row r="19" spans="2:8" ht="25" x14ac:dyDescent="0.35">
      <c r="B19" s="13">
        <v>10000</v>
      </c>
      <c r="C19" s="10" t="s">
        <v>51</v>
      </c>
      <c r="D19" s="34" t="s">
        <v>63</v>
      </c>
      <c r="E19" s="14">
        <v>0</v>
      </c>
      <c r="F19" s="9">
        <v>0</v>
      </c>
      <c r="G19" s="9">
        <v>0</v>
      </c>
      <c r="H19" s="9">
        <v>0</v>
      </c>
    </row>
    <row r="20" spans="2:8" ht="25" x14ac:dyDescent="0.35">
      <c r="B20" s="13">
        <v>13000</v>
      </c>
      <c r="C20" s="10" t="s">
        <v>73</v>
      </c>
      <c r="D20" s="34" t="s">
        <v>63</v>
      </c>
      <c r="E20" s="14">
        <v>0</v>
      </c>
      <c r="F20" s="9">
        <v>0</v>
      </c>
      <c r="G20" s="9">
        <v>0</v>
      </c>
      <c r="H20" s="9">
        <v>0</v>
      </c>
    </row>
    <row r="21" spans="2:8" ht="25" x14ac:dyDescent="0.35">
      <c r="B21" s="13">
        <v>48490</v>
      </c>
      <c r="C21" s="10" t="s">
        <v>51</v>
      </c>
      <c r="D21" s="34" t="s">
        <v>63</v>
      </c>
      <c r="E21" s="14">
        <v>0</v>
      </c>
      <c r="F21" s="9">
        <v>0</v>
      </c>
      <c r="G21" s="9">
        <v>0</v>
      </c>
      <c r="H21" s="9">
        <v>0</v>
      </c>
    </row>
    <row r="22" spans="2:8" ht="25" x14ac:dyDescent="0.35">
      <c r="B22" s="13">
        <v>18150</v>
      </c>
      <c r="C22" s="10" t="s">
        <v>52</v>
      </c>
      <c r="D22" s="34" t="s">
        <v>63</v>
      </c>
      <c r="E22" s="14">
        <v>0</v>
      </c>
      <c r="F22" s="9">
        <v>0</v>
      </c>
      <c r="G22" s="9">
        <v>0</v>
      </c>
      <c r="H22" s="9">
        <v>0</v>
      </c>
    </row>
    <row r="23" spans="2:8" ht="25" x14ac:dyDescent="0.35">
      <c r="B23" s="13">
        <v>95000</v>
      </c>
      <c r="C23" s="10" t="s">
        <v>52</v>
      </c>
      <c r="D23" s="34" t="s">
        <v>63</v>
      </c>
      <c r="E23" s="14">
        <v>95000</v>
      </c>
      <c r="F23" s="9">
        <v>95000</v>
      </c>
      <c r="G23" s="9">
        <v>0</v>
      </c>
      <c r="H23" s="9">
        <v>0</v>
      </c>
    </row>
    <row r="24" spans="2:8" ht="25" x14ac:dyDescent="0.35">
      <c r="B24" s="13">
        <v>63650</v>
      </c>
      <c r="C24" s="10" t="s">
        <v>52</v>
      </c>
      <c r="D24" s="34" t="s">
        <v>63</v>
      </c>
      <c r="E24" s="14">
        <v>63650</v>
      </c>
      <c r="F24" s="9">
        <v>0</v>
      </c>
      <c r="G24" s="9">
        <v>63650</v>
      </c>
      <c r="H24" s="9">
        <v>0</v>
      </c>
    </row>
    <row r="25" spans="2:8" ht="25" x14ac:dyDescent="0.35">
      <c r="B25" s="13">
        <v>114256</v>
      </c>
      <c r="C25" s="10" t="s">
        <v>52</v>
      </c>
      <c r="D25" s="34" t="s">
        <v>63</v>
      </c>
      <c r="E25" s="14">
        <v>0</v>
      </c>
      <c r="F25" s="9">
        <v>0</v>
      </c>
      <c r="G25" s="9">
        <v>0</v>
      </c>
      <c r="H25" s="9">
        <v>0</v>
      </c>
    </row>
    <row r="26" spans="2:8" ht="25" x14ac:dyDescent="0.35">
      <c r="B26" s="15">
        <v>30521.040000000001</v>
      </c>
      <c r="C26" s="10" t="s">
        <v>52</v>
      </c>
      <c r="D26" s="34" t="s">
        <v>63</v>
      </c>
      <c r="E26" s="14">
        <v>0</v>
      </c>
      <c r="F26" s="9">
        <v>0</v>
      </c>
      <c r="G26" s="9">
        <v>0</v>
      </c>
      <c r="H26" s="9">
        <v>0</v>
      </c>
    </row>
    <row r="27" spans="2:8" ht="37.5" x14ac:dyDescent="0.35">
      <c r="B27" s="13">
        <v>206549.87</v>
      </c>
      <c r="C27" s="34" t="s">
        <v>47</v>
      </c>
      <c r="D27" s="34" t="s">
        <v>49</v>
      </c>
      <c r="E27" s="14">
        <v>0</v>
      </c>
      <c r="F27" s="9">
        <v>0</v>
      </c>
      <c r="G27" s="9">
        <v>0</v>
      </c>
      <c r="H27" s="9">
        <v>0</v>
      </c>
    </row>
    <row r="28" spans="2:8" ht="37.5" x14ac:dyDescent="0.35">
      <c r="B28" s="13">
        <v>86839.8</v>
      </c>
      <c r="C28" s="10" t="s">
        <v>47</v>
      </c>
      <c r="D28" s="34" t="s">
        <v>50</v>
      </c>
      <c r="E28" s="14">
        <v>0</v>
      </c>
      <c r="F28" s="9">
        <v>0</v>
      </c>
      <c r="G28" s="9">
        <v>0</v>
      </c>
      <c r="H28" s="9">
        <v>0</v>
      </c>
    </row>
    <row r="29" spans="2:8" ht="37.5" x14ac:dyDescent="0.35">
      <c r="B29" s="15">
        <v>14731.4</v>
      </c>
      <c r="C29" s="10" t="s">
        <v>51</v>
      </c>
      <c r="D29" s="34" t="s">
        <v>50</v>
      </c>
      <c r="E29" s="14">
        <v>0</v>
      </c>
      <c r="F29" s="9">
        <v>0</v>
      </c>
      <c r="G29" s="9">
        <v>0</v>
      </c>
      <c r="H29" s="9">
        <v>0</v>
      </c>
    </row>
    <row r="30" spans="2:8" ht="37.5" x14ac:dyDescent="0.35">
      <c r="B30" s="13">
        <v>16816</v>
      </c>
      <c r="C30" s="10" t="s">
        <v>52</v>
      </c>
      <c r="D30" s="34" t="s">
        <v>50</v>
      </c>
      <c r="E30" s="14">
        <v>0</v>
      </c>
      <c r="F30" s="9">
        <v>0</v>
      </c>
      <c r="G30" s="9">
        <v>0</v>
      </c>
      <c r="H30" s="9">
        <v>0</v>
      </c>
    </row>
    <row r="31" spans="2:8" ht="37.5" x14ac:dyDescent="0.35">
      <c r="B31" s="13">
        <v>29870</v>
      </c>
      <c r="C31" s="10" t="s">
        <v>51</v>
      </c>
      <c r="D31" s="34" t="s">
        <v>50</v>
      </c>
      <c r="E31" s="14">
        <v>0</v>
      </c>
      <c r="F31" s="9">
        <v>0</v>
      </c>
      <c r="G31" s="9">
        <v>0</v>
      </c>
      <c r="H31" s="9">
        <v>0</v>
      </c>
    </row>
    <row r="32" spans="2:8" ht="37.5" x14ac:dyDescent="0.35">
      <c r="B32" s="13">
        <v>4400</v>
      </c>
      <c r="C32" s="10" t="s">
        <v>51</v>
      </c>
      <c r="D32" s="34" t="s">
        <v>50</v>
      </c>
      <c r="E32" s="14">
        <v>0</v>
      </c>
      <c r="F32" s="9">
        <v>0</v>
      </c>
      <c r="G32" s="9">
        <v>0</v>
      </c>
      <c r="H32" s="9">
        <v>0</v>
      </c>
    </row>
    <row r="33" spans="2:8" ht="37.5" x14ac:dyDescent="0.35">
      <c r="B33" s="13">
        <v>7875</v>
      </c>
      <c r="C33" s="10" t="s">
        <v>51</v>
      </c>
      <c r="D33" s="34" t="s">
        <v>50</v>
      </c>
      <c r="E33" s="14">
        <v>0</v>
      </c>
      <c r="F33" s="9">
        <v>0</v>
      </c>
      <c r="G33" s="9">
        <v>0</v>
      </c>
      <c r="H33" s="9">
        <v>0</v>
      </c>
    </row>
    <row r="34" spans="2:8" ht="37.5" x14ac:dyDescent="0.35">
      <c r="B34" s="13">
        <v>9000</v>
      </c>
      <c r="C34" s="10" t="s">
        <v>51</v>
      </c>
      <c r="D34" s="34" t="s">
        <v>50</v>
      </c>
      <c r="E34" s="14">
        <v>0</v>
      </c>
      <c r="F34" s="9">
        <v>0</v>
      </c>
      <c r="G34" s="9">
        <v>0</v>
      </c>
      <c r="H34" s="9">
        <v>0</v>
      </c>
    </row>
    <row r="35" spans="2:8" ht="37.5" x14ac:dyDescent="0.35">
      <c r="B35" s="13">
        <v>180000</v>
      </c>
      <c r="C35" s="10" t="s">
        <v>52</v>
      </c>
      <c r="D35" s="34" t="s">
        <v>50</v>
      </c>
      <c r="E35" s="14">
        <v>180000</v>
      </c>
      <c r="F35" s="9">
        <v>0</v>
      </c>
      <c r="G35" s="9">
        <v>180000</v>
      </c>
      <c r="H35" s="9"/>
    </row>
    <row r="36" spans="2:8" ht="37.5" x14ac:dyDescent="0.35">
      <c r="B36" s="13">
        <v>167397</v>
      </c>
      <c r="C36" s="10" t="s">
        <v>51</v>
      </c>
      <c r="D36" s="34" t="s">
        <v>50</v>
      </c>
      <c r="E36" s="14">
        <v>0</v>
      </c>
      <c r="F36" s="9">
        <v>0</v>
      </c>
      <c r="G36" s="9">
        <v>0</v>
      </c>
      <c r="H36" s="9">
        <v>0</v>
      </c>
    </row>
    <row r="37" spans="2:8" ht="37.5" x14ac:dyDescent="0.35">
      <c r="B37" s="13">
        <v>3443759</v>
      </c>
      <c r="C37" s="10" t="s">
        <v>54</v>
      </c>
      <c r="D37" s="34" t="s">
        <v>50</v>
      </c>
      <c r="E37" s="14">
        <v>0</v>
      </c>
      <c r="F37" s="9">
        <v>0</v>
      </c>
      <c r="G37" s="9">
        <v>0</v>
      </c>
      <c r="H37" s="9">
        <v>0</v>
      </c>
    </row>
    <row r="38" spans="2:8" ht="62.5" x14ac:dyDescent="0.35">
      <c r="B38" s="13">
        <v>679400.02</v>
      </c>
      <c r="C38" s="81" t="s">
        <v>52</v>
      </c>
      <c r="D38" s="10" t="s">
        <v>56</v>
      </c>
      <c r="E38" s="14">
        <v>0</v>
      </c>
      <c r="F38" s="9">
        <v>0</v>
      </c>
      <c r="G38" s="9">
        <v>0</v>
      </c>
      <c r="H38" s="9">
        <v>0</v>
      </c>
    </row>
    <row r="39" spans="2:8" ht="37.5" x14ac:dyDescent="0.35">
      <c r="B39" s="13">
        <v>302852</v>
      </c>
      <c r="C39" s="10" t="s">
        <v>13</v>
      </c>
      <c r="D39" s="34" t="s">
        <v>50</v>
      </c>
      <c r="E39" s="14">
        <v>0</v>
      </c>
      <c r="F39" s="9">
        <v>0</v>
      </c>
      <c r="G39" s="9">
        <v>0</v>
      </c>
      <c r="H39" s="9">
        <v>0</v>
      </c>
    </row>
    <row r="40" spans="2:8" ht="37.5" x14ac:dyDescent="0.35">
      <c r="B40" s="13">
        <v>40500</v>
      </c>
      <c r="C40" s="10" t="s">
        <v>51</v>
      </c>
      <c r="D40" s="34" t="s">
        <v>50</v>
      </c>
      <c r="E40" s="14">
        <v>0</v>
      </c>
      <c r="F40" s="9">
        <v>0</v>
      </c>
      <c r="G40" s="9">
        <v>0</v>
      </c>
      <c r="H40" s="9">
        <v>0</v>
      </c>
    </row>
    <row r="41" spans="2:8" ht="37.5" x14ac:dyDescent="0.35">
      <c r="B41" s="13">
        <v>204184</v>
      </c>
      <c r="C41" s="10" t="s">
        <v>52</v>
      </c>
      <c r="D41" s="34" t="s">
        <v>50</v>
      </c>
      <c r="E41" s="14">
        <v>0</v>
      </c>
      <c r="F41" s="9">
        <v>0</v>
      </c>
      <c r="G41" s="9">
        <v>0</v>
      </c>
      <c r="H41" s="9">
        <v>0</v>
      </c>
    </row>
    <row r="42" spans="2:8" ht="37.5" x14ac:dyDescent="0.35">
      <c r="B42" s="13">
        <v>128964</v>
      </c>
      <c r="C42" s="10" t="s">
        <v>52</v>
      </c>
      <c r="D42" s="34" t="s">
        <v>50</v>
      </c>
      <c r="E42" s="14">
        <v>0</v>
      </c>
      <c r="F42" s="9">
        <v>0</v>
      </c>
      <c r="G42" s="9">
        <v>0</v>
      </c>
      <c r="H42" s="9">
        <v>0</v>
      </c>
    </row>
    <row r="43" spans="2:8" ht="37.5" x14ac:dyDescent="0.35">
      <c r="B43" s="13">
        <v>67618</v>
      </c>
      <c r="C43" s="10" t="s">
        <v>52</v>
      </c>
      <c r="D43" s="34" t="s">
        <v>50</v>
      </c>
      <c r="E43" s="14">
        <v>0</v>
      </c>
      <c r="F43" s="9">
        <v>0</v>
      </c>
      <c r="G43" s="9">
        <v>0</v>
      </c>
      <c r="H43" s="9">
        <v>0</v>
      </c>
    </row>
    <row r="44" spans="2:8" ht="37.5" x14ac:dyDescent="0.35">
      <c r="B44" s="13">
        <v>27324.92</v>
      </c>
      <c r="C44" s="10" t="s">
        <v>51</v>
      </c>
      <c r="D44" s="34" t="s">
        <v>50</v>
      </c>
      <c r="E44" s="14">
        <v>0</v>
      </c>
      <c r="F44" s="9">
        <v>0</v>
      </c>
      <c r="G44" s="9">
        <v>0</v>
      </c>
      <c r="H44" s="9">
        <v>0</v>
      </c>
    </row>
    <row r="45" spans="2:8" x14ac:dyDescent="0.35">
      <c r="B45" s="13">
        <v>400000</v>
      </c>
      <c r="C45" s="10" t="s">
        <v>57</v>
      </c>
      <c r="D45" s="41">
        <v>0.06</v>
      </c>
      <c r="E45" s="14">
        <v>400000</v>
      </c>
      <c r="F45" s="9">
        <v>400000</v>
      </c>
      <c r="G45" s="9">
        <v>0</v>
      </c>
      <c r="H45" s="9">
        <v>0</v>
      </c>
    </row>
    <row r="46" spans="2:8" ht="37.5" x14ac:dyDescent="0.35">
      <c r="B46" s="13">
        <v>45000</v>
      </c>
      <c r="C46" s="10" t="s">
        <v>51</v>
      </c>
      <c r="D46" s="34" t="s">
        <v>50</v>
      </c>
      <c r="E46" s="14">
        <v>0</v>
      </c>
      <c r="F46" s="9">
        <v>0</v>
      </c>
      <c r="G46" s="9">
        <v>0</v>
      </c>
      <c r="H46" s="9">
        <v>0</v>
      </c>
    </row>
    <row r="47" spans="2:8" ht="37.5" x14ac:dyDescent="0.35">
      <c r="B47" s="43">
        <v>0</v>
      </c>
      <c r="C47" s="44" t="s">
        <v>52</v>
      </c>
      <c r="D47" s="45" t="s">
        <v>50</v>
      </c>
      <c r="E47" s="46">
        <v>0</v>
      </c>
      <c r="F47" s="47">
        <v>0</v>
      </c>
      <c r="G47" s="47">
        <v>0</v>
      </c>
      <c r="H47" s="47">
        <v>0</v>
      </c>
    </row>
    <row r="48" spans="2:8" ht="37.5" x14ac:dyDescent="0.35">
      <c r="B48" s="13">
        <v>47000</v>
      </c>
      <c r="C48" s="10" t="s">
        <v>52</v>
      </c>
      <c r="D48" s="34" t="s">
        <v>50</v>
      </c>
      <c r="E48" s="14">
        <v>0</v>
      </c>
      <c r="F48" s="9">
        <v>0</v>
      </c>
      <c r="G48" s="9">
        <v>0</v>
      </c>
      <c r="H48" s="9">
        <v>0</v>
      </c>
    </row>
    <row r="49" spans="2:8" ht="38" thickBot="1" x14ac:dyDescent="0.4">
      <c r="B49" s="35">
        <v>160000</v>
      </c>
      <c r="C49" s="82" t="s">
        <v>52</v>
      </c>
      <c r="D49" s="83" t="s">
        <v>50</v>
      </c>
      <c r="E49" s="84">
        <v>0</v>
      </c>
      <c r="F49" s="85">
        <v>0</v>
      </c>
      <c r="G49" s="85">
        <v>0</v>
      </c>
      <c r="H49" s="85">
        <v>0</v>
      </c>
    </row>
    <row r="50" spans="2:8" ht="15" thickTop="1" x14ac:dyDescent="0.35">
      <c r="B50" s="87">
        <f>SUM(B3:B49)</f>
        <v>10788346.049999999</v>
      </c>
      <c r="E50" s="88">
        <f>SUM(E3:E49)</f>
        <v>1358650</v>
      </c>
      <c r="F50" s="88">
        <f>SUM(F3:F49)</f>
        <v>1115000</v>
      </c>
      <c r="G50" s="88">
        <f>SUM(G3:G49)</f>
        <v>243650</v>
      </c>
      <c r="H50" s="88">
        <f>SUM(H3:H49)</f>
        <v>0</v>
      </c>
    </row>
  </sheetData>
  <mergeCells count="5">
    <mergeCell ref="B1:B2"/>
    <mergeCell ref="C1:C2"/>
    <mergeCell ref="D1:D2"/>
    <mergeCell ref="E1:E2"/>
    <mergeCell ref="F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Pittsburgh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ppsadmin</dc:creator>
  <cp:lastModifiedBy>ppsadmin</cp:lastModifiedBy>
  <cp:lastPrinted>2017-12-19T17:09:29Z</cp:lastPrinted>
  <dcterms:created xsi:type="dcterms:W3CDTF">2017-04-10T16:48:17Z</dcterms:created>
  <dcterms:modified xsi:type="dcterms:W3CDTF">2018-05-09T17:34:07Z</dcterms:modified>
</cp:coreProperties>
</file>