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528"/>
  <workbookPr/>
  <mc:AlternateContent xmlns:mc="http://schemas.openxmlformats.org/markup-compatibility/2006">
    <mc:Choice Requires="x15">
      <x15ac:absPath xmlns:x15ac="http://schemas.microsoft.com/office/spreadsheetml/2010/11/ac" url="Z:\Bus Opport Prog\MWBE REPORTS\2017\"/>
    </mc:Choice>
  </mc:AlternateContent>
  <bookViews>
    <workbookView xWindow="0" yWindow="0" windowWidth="16800" windowHeight="7050" xr2:uid="{00000000-000D-0000-FFFF-FFFF00000000}"/>
  </bookViews>
  <sheets>
    <sheet name="Sheet1" sheetId="1" r:id="rId1"/>
  </sheets>
  <definedNames>
    <definedName name="_xlnm.Print_Area" localSheetId="0">Sheet1!$A$1:$J$52</definedName>
  </definedNames>
  <calcPr calcId="171027"/>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1" i="1" l="1"/>
  <c r="I51" i="1" l="1"/>
  <c r="H51" i="1"/>
  <c r="G51" i="1"/>
  <c r="F51" i="1"/>
</calcChain>
</file>

<file path=xl/sharedStrings.xml><?xml version="1.0" encoding="utf-8"?>
<sst xmlns="http://schemas.openxmlformats.org/spreadsheetml/2006/main" count="210" uniqueCount="100">
  <si>
    <t>Comments</t>
  </si>
  <si>
    <t>Action Item</t>
  </si>
  <si>
    <t>EBE Goal</t>
  </si>
  <si>
    <t>WBE</t>
  </si>
  <si>
    <t>MBE</t>
  </si>
  <si>
    <t>DBE</t>
  </si>
  <si>
    <t>n/a</t>
  </si>
  <si>
    <t>10.02 </t>
  </si>
  <si>
    <t>10.13 </t>
  </si>
  <si>
    <t>10.14 </t>
  </si>
  <si>
    <t>10.16 </t>
  </si>
  <si>
    <t>No EBE activity</t>
  </si>
  <si>
    <t>Caucasian female sub</t>
  </si>
  <si>
    <t>Total Spend:</t>
  </si>
  <si>
    <t>EBE TypesG3:I7A1G3:I8G3:I8G3:I9G3:I11G3:I14G3:I16G3:I27</t>
  </si>
  <si>
    <t>Contract Description</t>
  </si>
  <si>
    <t>Contract Amount</t>
  </si>
  <si>
    <t>Contract Type</t>
  </si>
  <si>
    <t>Total EBE $$$</t>
  </si>
  <si>
    <r>
      <t> </t>
    </r>
    <r>
      <rPr>
        <b/>
        <sz val="10"/>
        <color theme="1"/>
        <rFont val="Calibri Light"/>
        <family val="2"/>
      </rPr>
      <t>Advanced Fire &amp; Security</t>
    </r>
    <r>
      <rPr>
        <sz val="10"/>
        <color theme="1"/>
        <rFont val="Californian FB"/>
        <family val="1"/>
      </rPr>
      <t xml:space="preserve"> (</t>
    </r>
    <r>
      <rPr>
        <i/>
        <sz val="10"/>
        <color theme="1"/>
        <rFont val="Californian FB"/>
        <family val="1"/>
      </rPr>
      <t>Facilities</t>
    </r>
    <r>
      <rPr>
        <sz val="10"/>
        <color theme="1"/>
        <rFont val="Californian FB"/>
        <family val="1"/>
      </rPr>
      <t xml:space="preserve">) -  to enter into a third-party, professional services contract for Annual testing, Inspection and Certification of Fire Alarm Systems at all open District sites as required by regulations set in The National Fire Protection Association Code (NFPA 72), and as enforced by the City of Pittsburgh Permits, Licenses and Inspections, as well as the City of Pittsburgh Fire Department. The services are to include a complete inventory and the bar coding of all FA devices.  July 27, 2017 -December 31, 2017. </t>
    </r>
  </si>
  <si>
    <t xml:space="preserve"> COSTARS Program Vendor # 4400016153</t>
  </si>
  <si>
    <t>10.01 </t>
  </si>
  <si>
    <r>
      <rPr>
        <b/>
        <sz val="10"/>
        <color theme="1"/>
        <rFont val="Calibri Light"/>
        <family val="2"/>
      </rPr>
      <t>Scantex Business Systems</t>
    </r>
    <r>
      <rPr>
        <sz val="10"/>
        <color theme="1"/>
        <rFont val="Californian FB"/>
        <family val="1"/>
      </rPr>
      <t xml:space="preserve"> (</t>
    </r>
    <r>
      <rPr>
        <i/>
        <sz val="10"/>
        <color theme="1"/>
        <rFont val="Californian FB"/>
        <family val="1"/>
      </rPr>
      <t>Purchasing - Inquiry #8782</t>
    </r>
    <r>
      <rPr>
        <sz val="10"/>
        <color theme="1"/>
        <rFont val="Californian FB"/>
        <family val="1"/>
      </rPr>
      <t>) Calculators</t>
    </r>
  </si>
  <si>
    <t>Competitive Bid</t>
  </si>
  <si>
    <r>
      <rPr>
        <b/>
        <sz val="10"/>
        <color theme="1"/>
        <rFont val="Calibri Light"/>
        <family val="2"/>
      </rPr>
      <t>CPI Creative</t>
    </r>
    <r>
      <rPr>
        <sz val="10"/>
        <color theme="1"/>
        <rFont val="Californian FB"/>
        <family val="1"/>
      </rPr>
      <t xml:space="preserve"> (</t>
    </r>
    <r>
      <rPr>
        <i/>
        <sz val="10"/>
        <color theme="1"/>
        <rFont val="Californian FB"/>
        <family val="1"/>
      </rPr>
      <t>Technology</t>
    </r>
    <r>
      <rPr>
        <sz val="10"/>
        <color theme="1"/>
        <rFont val="Californian FB"/>
        <family val="1"/>
      </rPr>
      <t xml:space="preserve">) - to set-up and provide an online store for the ordering and printing stationary items (letterhead, envelopes, business cards) and district branded promotional items. July 27, 2017 - June 30, 2020. with an option for the District to renew services or hire a new company through an updated RFP process. </t>
    </r>
  </si>
  <si>
    <t>No EBE activity                 (White female owned firm)</t>
  </si>
  <si>
    <r>
      <rPr>
        <b/>
        <sz val="10"/>
        <color theme="1"/>
        <rFont val="Calibri Light"/>
        <family val="2"/>
      </rPr>
      <t>Allegheny Ford, Sabre, Woltz/Wind Ford</t>
    </r>
    <r>
      <rPr>
        <sz val="10"/>
        <color theme="1"/>
        <rFont val="Californian FB"/>
        <family val="1"/>
      </rPr>
      <t xml:space="preserve"> (</t>
    </r>
    <r>
      <rPr>
        <i/>
        <sz val="10"/>
        <color theme="1"/>
        <rFont val="Californian FB"/>
        <family val="1"/>
      </rPr>
      <t>Purchasing RFQ # 614</t>
    </r>
    <r>
      <rPr>
        <sz val="10"/>
        <color theme="1"/>
        <rFont val="Californian FB"/>
        <family val="1"/>
      </rPr>
      <t xml:space="preserve">) - Automotive Equipment </t>
    </r>
  </si>
  <si>
    <t>COSTARS</t>
  </si>
  <si>
    <t>10.03 </t>
  </si>
  <si>
    <r>
      <rPr>
        <b/>
        <sz val="10"/>
        <color theme="1"/>
        <rFont val="Calibri Light"/>
        <family val="2"/>
      </rPr>
      <t>Mt. Lebanon Office Supply</t>
    </r>
    <r>
      <rPr>
        <sz val="10"/>
        <color theme="1"/>
        <rFont val="Californian FB"/>
        <family val="1"/>
      </rPr>
      <t xml:space="preserve"> (</t>
    </r>
    <r>
      <rPr>
        <i/>
        <sz val="10"/>
        <color theme="1"/>
        <rFont val="Californian FB"/>
        <family val="1"/>
      </rPr>
      <t>School Performance</t>
    </r>
    <r>
      <rPr>
        <sz val="10"/>
        <color theme="1"/>
        <rFont val="Californian FB"/>
        <family val="1"/>
      </rPr>
      <t xml:space="preserve">)- to purchase student desks and student chairs for ELA and Math classroom furniture to accommodate students at Pgh Whittier K-5. </t>
    </r>
  </si>
  <si>
    <t>$27, 713.70</t>
  </si>
  <si>
    <r>
      <t> </t>
    </r>
    <r>
      <rPr>
        <b/>
        <sz val="10"/>
        <color theme="1"/>
        <rFont val="Calibri Light"/>
        <family val="2"/>
      </rPr>
      <t>C. M. Eichenlaub Company</t>
    </r>
    <r>
      <rPr>
        <sz val="10"/>
        <color theme="1"/>
        <rFont val="Californian FB"/>
        <family val="1"/>
      </rPr>
      <t xml:space="preserve"> (</t>
    </r>
    <r>
      <rPr>
        <i/>
        <sz val="10"/>
        <color theme="1"/>
        <rFont val="Californian FB"/>
        <family val="1"/>
      </rPr>
      <t>Facilities</t>
    </r>
    <r>
      <rPr>
        <sz val="10"/>
        <color theme="1"/>
        <rFont val="Californian FB"/>
        <family val="1"/>
      </rPr>
      <t xml:space="preserve">) - to furnish and install two exterior basketball standards and backstops, and paint exterior court lines, hopscotch and other sport activity layouts for use by students at Pgh Linden K-5. July 27, 2017 - December 31, 2017. </t>
    </r>
  </si>
  <si>
    <t>COSTARS Program Vendor #      014-090</t>
  </si>
  <si>
    <t>10.10 </t>
  </si>
  <si>
    <r>
      <rPr>
        <b/>
        <sz val="10"/>
        <color theme="1"/>
        <rFont val="Calibri Light"/>
        <family val="2"/>
      </rPr>
      <t>Tri-State Lockers</t>
    </r>
    <r>
      <rPr>
        <sz val="10"/>
        <color theme="1"/>
        <rFont val="Californian FB"/>
        <family val="1"/>
      </rPr>
      <t xml:space="preserve"> (</t>
    </r>
    <r>
      <rPr>
        <i/>
        <sz val="10"/>
        <color theme="1"/>
        <rFont val="Californian FB"/>
        <family val="1"/>
      </rPr>
      <t>Facilities</t>
    </r>
    <r>
      <rPr>
        <sz val="10"/>
        <color theme="1"/>
        <rFont val="Californian FB"/>
        <family val="1"/>
      </rPr>
      <t xml:space="preserve">) - to furnish and install locker replacements at Pgh Lincoln K-5, Pgh Spring Hill K-5 and Pgh Fulton PreK-5.  July 27, 2017 - December 31, 2017. </t>
    </r>
  </si>
  <si>
    <t>COSTARS Program Vendor # 014-090</t>
  </si>
  <si>
    <r>
      <rPr>
        <b/>
        <sz val="10"/>
        <color theme="1"/>
        <rFont val="Calibri Light"/>
        <family val="2"/>
      </rPr>
      <t xml:space="preserve">World Book Online </t>
    </r>
    <r>
      <rPr>
        <sz val="10"/>
        <color theme="1"/>
        <rFont val="Californian FB"/>
        <family val="1"/>
      </rPr>
      <t>(</t>
    </r>
    <r>
      <rPr>
        <i/>
        <sz val="10"/>
        <color theme="1"/>
        <rFont val="Californian FB"/>
        <family val="1"/>
      </rPr>
      <t>CI/Literacy</t>
    </r>
    <r>
      <rPr>
        <sz val="10"/>
        <color theme="1"/>
        <rFont val="Californian FB"/>
        <family val="1"/>
      </rPr>
      <t xml:space="preserve">) - to renew a contract to purchase 1 year subscription for all PPS schools. The book will be utilized to support Library Research and Content Area Literacy (ELA, Science, Social Studies) for grades K-12. </t>
    </r>
  </si>
  <si>
    <t>Negoiated</t>
  </si>
  <si>
    <t>10.06 </t>
  </si>
  <si>
    <r>
      <rPr>
        <b/>
        <sz val="10"/>
        <rFont val="Calibri Light"/>
        <family val="2"/>
      </rPr>
      <t>Exemplars K-12 Performance Ass</t>
    </r>
    <r>
      <rPr>
        <b/>
        <sz val="10"/>
        <color theme="1"/>
        <rFont val="Calibri Light"/>
        <family val="2"/>
      </rPr>
      <t>essments</t>
    </r>
    <r>
      <rPr>
        <sz val="10"/>
        <color theme="1"/>
        <rFont val="Californian FB"/>
        <family val="2"/>
      </rPr>
      <t xml:space="preserve"> (</t>
    </r>
    <r>
      <rPr>
        <i/>
        <sz val="10"/>
        <color theme="1"/>
        <rFont val="Californian FB"/>
        <family val="1"/>
      </rPr>
      <t>Data, Research &amp; Assessment</t>
    </r>
    <r>
      <rPr>
        <sz val="10"/>
        <color theme="1"/>
        <rFont val="Californian FB"/>
        <family val="2"/>
      </rPr>
      <t xml:space="preserve">) - to purchase  Standards-Based Performance Assessment and Instruction material for K-5 math to support educators as they strive to meet state and national standards. </t>
    </r>
  </si>
  <si>
    <t>Negotiated</t>
  </si>
  <si>
    <r>
      <rPr>
        <b/>
        <sz val="10"/>
        <color theme="1"/>
        <rFont val="Calibri Light"/>
        <family val="2"/>
      </rPr>
      <t>Pearson Assessment</t>
    </r>
    <r>
      <rPr>
        <sz val="10"/>
        <color theme="1"/>
        <rFont val="Californian FB"/>
        <family val="1"/>
      </rPr>
      <t xml:space="preserve"> (</t>
    </r>
    <r>
      <rPr>
        <i/>
        <sz val="10"/>
        <color theme="1"/>
        <rFont val="Californian FB"/>
        <family val="1"/>
      </rPr>
      <t>PSE</t>
    </r>
    <r>
      <rPr>
        <sz val="10"/>
        <color theme="1"/>
        <rFont val="Californian FB"/>
        <family val="1"/>
      </rPr>
      <t xml:space="preserve">) -  to purchase psychological testing materials for use during the 2017-2018 school year. </t>
    </r>
  </si>
  <si>
    <r>
      <rPr>
        <b/>
        <sz val="10"/>
        <color theme="1"/>
        <rFont val="Calibri Light"/>
        <family val="2"/>
      </rPr>
      <t>JC Pierce, LLC</t>
    </r>
    <r>
      <rPr>
        <sz val="10"/>
        <color theme="1"/>
        <rFont val="Californian FB"/>
        <family val="1"/>
      </rPr>
      <t xml:space="preserve"> (</t>
    </r>
    <r>
      <rPr>
        <i/>
        <sz val="10"/>
        <color theme="1"/>
        <rFont val="Californian FB"/>
        <family val="1"/>
      </rPr>
      <t>Facilities</t>
    </r>
    <r>
      <rPr>
        <sz val="10"/>
        <color theme="1"/>
        <rFont val="Californian FB"/>
        <family val="1"/>
      </rPr>
      <t xml:space="preserve">) - to provide on-call architectural and design engineering services throughout the District.  July 27, 2017 - December 31, 2018. </t>
    </r>
  </si>
  <si>
    <t>10.09 </t>
  </si>
  <si>
    <r>
      <rPr>
        <b/>
        <sz val="10"/>
        <color theme="1"/>
        <rFont val="Calibri Light"/>
        <family val="2"/>
      </rPr>
      <t>Gary Cirrincione</t>
    </r>
    <r>
      <rPr>
        <sz val="10"/>
        <color theme="1"/>
        <rFont val="Californian FB"/>
        <family val="1"/>
      </rPr>
      <t xml:space="preserve"> (</t>
    </r>
    <r>
      <rPr>
        <i/>
        <sz val="10"/>
        <color theme="1"/>
        <rFont val="Californian FB"/>
        <family val="1"/>
      </rPr>
      <t>Facilities</t>
    </r>
    <r>
      <rPr>
        <sz val="10"/>
        <color theme="1"/>
        <rFont val="Californian FB"/>
        <family val="1"/>
      </rPr>
      <t xml:space="preserve">) - to provide on-call architectural and design engineering services throughout the District.  July 27, 2017 - December 31, 2018. </t>
    </r>
  </si>
  <si>
    <r>
      <rPr>
        <b/>
        <sz val="10"/>
        <color theme="1"/>
        <rFont val="Calibri Light"/>
        <family val="2"/>
      </rPr>
      <t>ALCO Parking</t>
    </r>
    <r>
      <rPr>
        <sz val="10"/>
        <color theme="1"/>
        <rFont val="Californian FB"/>
        <family val="1"/>
      </rPr>
      <t xml:space="preserve"> - (</t>
    </r>
    <r>
      <rPr>
        <i/>
        <sz val="10"/>
        <color theme="1"/>
        <rFont val="Californian FB"/>
        <family val="1"/>
      </rPr>
      <t>Finance/Operations</t>
    </r>
    <r>
      <rPr>
        <sz val="10"/>
        <color theme="1"/>
        <rFont val="Californian FB"/>
        <family val="1"/>
      </rPr>
      <t>) - to renew the lease agreement to provide parking for adjunct teachers and other staff who work at Pgh CAPA 6-12, payable from employee deductions at the prevailing rate, and other terms and conditions. The lease will run from August 01, 2017 to July 31, 2018, for an estimated 80 spaces at $160 each per month.</t>
    </r>
  </si>
  <si>
    <t>10.17 </t>
  </si>
  <si>
    <r>
      <rPr>
        <b/>
        <sz val="10"/>
        <color theme="1"/>
        <rFont val="Calibri Light"/>
        <family val="2"/>
      </rPr>
      <t>Chester County Intermediate Unit – Brandywine Virtual Academy</t>
    </r>
    <r>
      <rPr>
        <sz val="10"/>
        <color theme="1"/>
        <rFont val="Californian FB"/>
        <family val="1"/>
      </rPr>
      <t xml:space="preserve"> (</t>
    </r>
    <r>
      <rPr>
        <i/>
        <sz val="10"/>
        <color theme="1"/>
        <rFont val="Californian FB"/>
        <family val="1"/>
      </rPr>
      <t>School Performance</t>
    </r>
    <r>
      <rPr>
        <sz val="10"/>
        <color theme="1"/>
        <rFont val="Californian FB"/>
        <family val="1"/>
      </rPr>
      <t>) – to renew the contract  for Pgh Online Academy.  At the rate of $2,856 per student not to exceed an enrollment of 300 full time students.  July 3, 2017 - June 30, 2018.</t>
    </r>
  </si>
  <si>
    <t>10.04 </t>
  </si>
  <si>
    <r>
      <rPr>
        <b/>
        <sz val="10"/>
        <color theme="1"/>
        <rFont val="Calibri Light"/>
        <family val="2"/>
      </rPr>
      <t>Apple</t>
    </r>
    <r>
      <rPr>
        <sz val="10"/>
        <color theme="1"/>
        <rFont val="Californian FB"/>
        <family val="1"/>
      </rPr>
      <t xml:space="preserve"> (</t>
    </r>
    <r>
      <rPr>
        <i/>
        <sz val="10"/>
        <color theme="1"/>
        <rFont val="Californian FB"/>
        <family val="1"/>
      </rPr>
      <t>Technology</t>
    </r>
    <r>
      <rPr>
        <sz val="10"/>
        <color theme="1"/>
        <rFont val="Californian FB"/>
        <family val="1"/>
      </rPr>
      <t xml:space="preserve">) - to purchase 60 iPad Wi-Fi 32GB - Space Gray and 2 Bretford Mobility Mix Carts from Apple to support the efforts of Pgh Morrow K-8 to enhance teacher-student learning with more technology 1-to-1 learning. </t>
    </r>
  </si>
  <si>
    <t>Request for Quote</t>
  </si>
  <si>
    <r>
      <rPr>
        <b/>
        <sz val="10"/>
        <color theme="1"/>
        <rFont val="Calibri Light"/>
        <family val="2"/>
      </rPr>
      <t xml:space="preserve">DLA Architecture &amp; Interior Design </t>
    </r>
    <r>
      <rPr>
        <sz val="10"/>
        <color theme="1"/>
        <rFont val="Californian FB"/>
        <family val="1"/>
      </rPr>
      <t>(</t>
    </r>
    <r>
      <rPr>
        <i/>
        <sz val="10"/>
        <color theme="1"/>
        <rFont val="Californian FB"/>
        <family val="1"/>
      </rPr>
      <t>Facilities</t>
    </r>
    <r>
      <rPr>
        <sz val="10"/>
        <color theme="1"/>
        <rFont val="Californian FB"/>
        <family val="1"/>
      </rPr>
      <t xml:space="preserve">) - to provide design and engineering services for Exterior Restoration and Window Replacement at Greenway.  June 27, 2017 - December 31, 2020. </t>
    </r>
  </si>
  <si>
    <t>Solicited Proposals</t>
  </si>
  <si>
    <r>
      <rPr>
        <b/>
        <sz val="10"/>
        <color theme="1"/>
        <rFont val="Calibri Light"/>
        <family val="2"/>
      </rPr>
      <t>DLA Architecture &amp; Interior Design</t>
    </r>
    <r>
      <rPr>
        <sz val="10"/>
        <color theme="1"/>
        <rFont val="Californian FB"/>
        <family val="1"/>
      </rPr>
      <t xml:space="preserve"> (</t>
    </r>
    <r>
      <rPr>
        <i/>
        <sz val="10"/>
        <color theme="1"/>
        <rFont val="Californian FB"/>
        <family val="1"/>
      </rPr>
      <t>Facilities</t>
    </r>
    <r>
      <rPr>
        <sz val="10"/>
        <color theme="1"/>
        <rFont val="Californian FB"/>
        <family val="1"/>
      </rPr>
      <t xml:space="preserve">) -  to provide design and engineering services for ADA Restroom Renovations in basement at Clayton Academy. July 27, 2017 - December 31, 2018. </t>
    </r>
  </si>
  <si>
    <r>
      <rPr>
        <b/>
        <sz val="10"/>
        <color theme="1"/>
        <rFont val="Calibri Light"/>
        <family val="2"/>
      </rPr>
      <t>Gateway Engineers, Inc.</t>
    </r>
    <r>
      <rPr>
        <sz val="10"/>
        <color theme="1"/>
        <rFont val="Californian FB"/>
        <family val="1"/>
      </rPr>
      <t xml:space="preserve"> (</t>
    </r>
    <r>
      <rPr>
        <i/>
        <sz val="10"/>
        <color theme="1"/>
        <rFont val="Californian FB"/>
        <family val="1"/>
      </rPr>
      <t>Facilities</t>
    </r>
    <r>
      <rPr>
        <sz val="10"/>
        <color theme="1"/>
        <rFont val="Californian FB"/>
        <family val="1"/>
      </rPr>
      <t xml:space="preserve">) - to provide architectural and design engineering services for Masonry Restoration at Pgh Beechwood PreK-5.  July 27, 2017 - December 31, 2018. </t>
    </r>
  </si>
  <si>
    <r>
      <rPr>
        <b/>
        <sz val="9"/>
        <color theme="1"/>
        <rFont val="Calibri"/>
        <family val="2"/>
      </rPr>
      <t>B&amp;B Window Cleaning</t>
    </r>
    <r>
      <rPr>
        <sz val="9"/>
        <color theme="1"/>
        <rFont val="Californian FB"/>
        <family val="1"/>
      </rPr>
      <t xml:space="preserve"> (</t>
    </r>
    <r>
      <rPr>
        <i/>
        <sz val="9"/>
        <color theme="1"/>
        <rFont val="Californian FB"/>
        <family val="1"/>
      </rPr>
      <t>Purchasing Bid #8783</t>
    </r>
    <r>
      <rPr>
        <sz val="9"/>
        <color theme="1"/>
        <rFont val="Californian FB"/>
        <family val="1"/>
      </rPr>
      <t>) - for window cleaning services for various schools throughout the District. September 1, 2017 - October 31, 2017</t>
    </r>
  </si>
  <si>
    <r>
      <rPr>
        <b/>
        <sz val="9"/>
        <color theme="1"/>
        <rFont val="Calibri"/>
        <family val="2"/>
      </rPr>
      <t>Form Plastics Company, Inc.</t>
    </r>
    <r>
      <rPr>
        <sz val="9"/>
        <color theme="1"/>
        <rFont val="Californian FB"/>
        <family val="1"/>
      </rPr>
      <t xml:space="preserve"> (</t>
    </r>
    <r>
      <rPr>
        <i/>
        <sz val="9"/>
        <color theme="1"/>
        <rFont val="Californian FB"/>
        <family val="1"/>
      </rPr>
      <t>Purchasing Bid #8754</t>
    </r>
    <r>
      <rPr>
        <sz val="9"/>
        <color theme="1"/>
        <rFont val="Californian FB"/>
        <family val="1"/>
      </rPr>
      <t xml:space="preserve">) -for the up to amounts awarded for purchase of ovenable food trays to be used throughout the District as need requires.  September 1, 2017 - August 31, 2018. </t>
    </r>
  </si>
  <si>
    <r>
      <t> </t>
    </r>
    <r>
      <rPr>
        <b/>
        <sz val="9"/>
        <color theme="1"/>
        <rFont val="Calibri"/>
        <family val="2"/>
      </rPr>
      <t xml:space="preserve">East West Manufacturing &amp; Supply Co. </t>
    </r>
    <r>
      <rPr>
        <sz val="9"/>
        <color theme="1"/>
        <rFont val="Californian FB"/>
        <family val="1"/>
      </rPr>
      <t>(</t>
    </r>
    <r>
      <rPr>
        <i/>
        <sz val="9"/>
        <color theme="1"/>
        <rFont val="Californian FB"/>
        <family val="1"/>
      </rPr>
      <t>Facilities</t>
    </r>
    <r>
      <rPr>
        <sz val="9"/>
        <color theme="1"/>
        <rFont val="Californian FB"/>
        <family val="1"/>
      </rPr>
      <t xml:space="preserve">) -  for Cooling Tower Replacement (general) at Pgh Obama 6-12.  August 27, 2017 - July 31, 2018. </t>
    </r>
  </si>
  <si>
    <r>
      <rPr>
        <b/>
        <sz val="9"/>
        <color theme="1"/>
        <rFont val="Calibri"/>
        <family val="2"/>
      </rPr>
      <t>Bristol Environmental, Inc.</t>
    </r>
    <r>
      <rPr>
        <sz val="9"/>
        <color theme="1"/>
        <rFont val="Californian FB"/>
        <family val="1"/>
      </rPr>
      <t xml:space="preserve"> (</t>
    </r>
    <r>
      <rPr>
        <i/>
        <sz val="9"/>
        <color theme="1"/>
        <rFont val="Californian FB"/>
        <family val="1"/>
      </rPr>
      <t>Facilities)</t>
    </r>
    <r>
      <rPr>
        <sz val="9"/>
        <color theme="1"/>
        <rFont val="Californian FB"/>
        <family val="1"/>
      </rPr>
      <t xml:space="preserve"> - for Cooling Tower Replacement (abatement) at Pgh Obama 6-12. August 24 - July 31, 2018. </t>
    </r>
  </si>
  <si>
    <t>African American male sub</t>
  </si>
  <si>
    <r>
      <rPr>
        <b/>
        <sz val="9"/>
        <color theme="1"/>
        <rFont val="Calibri"/>
        <family val="2"/>
      </rPr>
      <t>First American Industries, Inc.</t>
    </r>
    <r>
      <rPr>
        <sz val="9"/>
        <color theme="1"/>
        <rFont val="Californian FB"/>
        <family val="1"/>
      </rPr>
      <t xml:space="preserve"> (</t>
    </r>
    <r>
      <rPr>
        <i/>
        <sz val="9"/>
        <color theme="1"/>
        <rFont val="Californian FB"/>
        <family val="1"/>
      </rPr>
      <t>Facilities</t>
    </r>
    <r>
      <rPr>
        <sz val="9"/>
        <color theme="1"/>
        <rFont val="Californian FB"/>
        <family val="1"/>
      </rPr>
      <t xml:space="preserve">) - for Cooling Tower Replacement (mechanical) at Pgh Obama 6-12. August 24 - July 31, 2018. </t>
    </r>
  </si>
  <si>
    <r>
      <rPr>
        <b/>
        <sz val="9"/>
        <color theme="1"/>
        <rFont val="Calibri"/>
        <family val="2"/>
      </rPr>
      <t>Frankl Electric, Inc.</t>
    </r>
    <r>
      <rPr>
        <sz val="9"/>
        <color theme="1"/>
        <rFont val="Californian FB"/>
        <family val="1"/>
      </rPr>
      <t xml:space="preserve"> (</t>
    </r>
    <r>
      <rPr>
        <i/>
        <sz val="9"/>
        <color theme="1"/>
        <rFont val="Californian FB"/>
        <family val="1"/>
      </rPr>
      <t>Facilities</t>
    </r>
    <r>
      <rPr>
        <sz val="9"/>
        <color theme="1"/>
        <rFont val="Californian FB"/>
        <family val="1"/>
      </rPr>
      <t xml:space="preserve">) - for Cooling Tower Replacement (electrical) at Pgh Obama 6-12.  August 24 - July 31, 2018. </t>
    </r>
  </si>
  <si>
    <r>
      <rPr>
        <b/>
        <sz val="9"/>
        <color theme="1"/>
        <rFont val="Calibri"/>
        <family val="2"/>
      </rPr>
      <t xml:space="preserve">Maher Duessel </t>
    </r>
    <r>
      <rPr>
        <sz val="9"/>
        <color theme="1"/>
        <rFont val="Californian FB"/>
        <family val="1"/>
      </rPr>
      <t>(</t>
    </r>
    <r>
      <rPr>
        <i/>
        <sz val="9"/>
        <color theme="1"/>
        <rFont val="Californian FB"/>
        <family val="1"/>
      </rPr>
      <t>Finance</t>
    </r>
    <r>
      <rPr>
        <sz val="9"/>
        <color theme="1"/>
        <rFont val="Californian FB"/>
        <family val="1"/>
      </rPr>
      <t xml:space="preserve">) - to renew its agreement with Maher Duessel for annual Single Audit services.  October 1, 2017 - October 1, 2020. </t>
    </r>
  </si>
  <si>
    <r>
      <rPr>
        <b/>
        <sz val="9"/>
        <rFont val="Calibri"/>
        <family val="2"/>
      </rPr>
      <t>Eric Ryan Corporation (ERC)</t>
    </r>
    <r>
      <rPr>
        <sz val="9"/>
        <rFont val="Californian FB"/>
        <family val="1"/>
      </rPr>
      <t xml:space="preserve"> (</t>
    </r>
    <r>
      <rPr>
        <i/>
        <sz val="9"/>
        <rFont val="Californian FB"/>
        <family val="1"/>
      </rPr>
      <t>Plant Operations</t>
    </r>
    <r>
      <rPr>
        <sz val="9"/>
        <rFont val="Californian FB"/>
        <family val="1"/>
      </rPr>
      <t xml:space="preserve">) -  to provide utility auditing services of invoices for natural gas, electric, water, sewage, steam and chilled water. The auditing services will include tracking and analysis of the ongoing monthly bills for accuracy and potential errors during a 36-month period and will verify accuracy. December 1, 2017 - November 30, 2020. </t>
    </r>
  </si>
  <si>
    <r>
      <rPr>
        <b/>
        <sz val="9"/>
        <color theme="1"/>
        <rFont val="Calibri"/>
        <family val="2"/>
      </rPr>
      <t xml:space="preserve">Tri-State Lockers </t>
    </r>
    <r>
      <rPr>
        <sz val="9"/>
        <color theme="1"/>
        <rFont val="Californian FB"/>
        <family val="1"/>
      </rPr>
      <t>(</t>
    </r>
    <r>
      <rPr>
        <i/>
        <sz val="9"/>
        <color theme="1"/>
        <rFont val="Californian FB"/>
        <family val="1"/>
      </rPr>
      <t>Facilities</t>
    </r>
    <r>
      <rPr>
        <sz val="9"/>
        <color theme="1"/>
        <rFont val="Californian FB"/>
        <family val="1"/>
      </rPr>
      <t xml:space="preserve">) - to furnish and install 32 replacement lockers at Pgh Colfax K-8 ($6,800), and 37 at Pgh Sterrett 6-8 ($8,800). August 24, 2017 - December 31, 2017. </t>
    </r>
  </si>
  <si>
    <t>COSTARS Program (Vendor #014-090</t>
  </si>
  <si>
    <r>
      <rPr>
        <b/>
        <sz val="9"/>
        <color theme="1"/>
        <rFont val="Calibri"/>
        <family val="2"/>
      </rPr>
      <t>Apple Inc</t>
    </r>
    <r>
      <rPr>
        <b/>
        <sz val="9"/>
        <color theme="1"/>
        <rFont val="Californian FB"/>
        <family val="1"/>
      </rPr>
      <t xml:space="preserve">. </t>
    </r>
    <r>
      <rPr>
        <sz val="9"/>
        <color theme="1"/>
        <rFont val="Californian FB"/>
        <family val="1"/>
      </rPr>
      <t xml:space="preserve">(Pgh King PreK-8/School Performance) -  for a Volume Purchase Program Credit for Education. The Volume Purchase Program Credit for Education will allow for applications to be purchased and added to school iPads and Mac Books. The Volume Purchase Program Credit for Education account is a one-time expenditure. </t>
    </r>
  </si>
  <si>
    <t>Negotiated Contract</t>
  </si>
  <si>
    <r>
      <rPr>
        <b/>
        <sz val="9"/>
        <color theme="1"/>
        <rFont val="Calibri"/>
        <family val="2"/>
      </rPr>
      <t>All Lines Technology</t>
    </r>
    <r>
      <rPr>
        <b/>
        <sz val="9"/>
        <color theme="1"/>
        <rFont val="Californian FB"/>
        <family val="1"/>
      </rPr>
      <t xml:space="preserve"> </t>
    </r>
    <r>
      <rPr>
        <sz val="9"/>
        <color theme="1"/>
        <rFont val="Californian FB"/>
        <family val="1"/>
      </rPr>
      <t>(</t>
    </r>
    <r>
      <rPr>
        <i/>
        <sz val="9"/>
        <color theme="1"/>
        <rFont val="Californian FB"/>
        <family val="1"/>
      </rPr>
      <t>CI/Literacy</t>
    </r>
    <r>
      <rPr>
        <sz val="9"/>
        <color theme="1"/>
        <rFont val="Californian FB"/>
        <family val="1"/>
      </rPr>
      <t xml:space="preserve">) - to approve the purchase of seven (7) Anywhere Cart AC-PLUS-T Laptop Carts with two hundred and 10 (210) Lenovo N23 80UR0002US 11.6" 16:9 Notebooks to support teachers and students enrolled in the High School English Intervention, Promise Readiness English.  </t>
    </r>
  </si>
  <si>
    <r>
      <rPr>
        <b/>
        <sz val="9"/>
        <color theme="1"/>
        <rFont val="Calibri"/>
        <family val="2"/>
      </rPr>
      <t>Tritt-Schell Consulting</t>
    </r>
    <r>
      <rPr>
        <sz val="9"/>
        <color theme="1"/>
        <rFont val="Calibri"/>
        <family val="2"/>
      </rPr>
      <t xml:space="preserve"> </t>
    </r>
    <r>
      <rPr>
        <sz val="9"/>
        <color theme="1"/>
        <rFont val="Californian FB"/>
        <family val="1"/>
      </rPr>
      <t>(</t>
    </r>
    <r>
      <rPr>
        <i/>
        <sz val="9"/>
        <color theme="1"/>
        <rFont val="Californian FB"/>
        <family val="1"/>
      </rPr>
      <t>Technology</t>
    </r>
    <r>
      <rPr>
        <sz val="9"/>
        <color theme="1"/>
        <rFont val="Californian FB"/>
        <family val="1"/>
      </rPr>
      <t>) -  to renew the e-Rate contract to address the District's needs for high-level E-rate Program consulting, support and administrative management of federal filings and compliance clearances. This contract will support the auditing services necessary to account for the nearly $4 million investments managed through the federal E-rate program annually accounting for all communication, network, cellular, web and phone services.  September 1, 2017 - December 31, 2018.</t>
    </r>
  </si>
  <si>
    <r>
      <rPr>
        <b/>
        <sz val="9"/>
        <color theme="1"/>
        <rFont val="Calibri"/>
        <family val="2"/>
      </rPr>
      <t>Xerox</t>
    </r>
    <r>
      <rPr>
        <sz val="9"/>
        <color theme="1"/>
        <rFont val="Californian FB"/>
        <family val="1"/>
      </rPr>
      <t xml:space="preserve"> (</t>
    </r>
    <r>
      <rPr>
        <i/>
        <sz val="9"/>
        <color theme="1"/>
        <rFont val="Californian FB"/>
        <family val="1"/>
      </rPr>
      <t xml:space="preserve">Technol </t>
    </r>
    <r>
      <rPr>
        <sz val="9"/>
        <color theme="1"/>
        <rFont val="Californian FB"/>
        <family val="1"/>
      </rPr>
      <t>) -  for the District’s centralized print-shop for managed print-services and document processing solutions. The contract supports the central print shop, materials and supplies, break-fix support under a next business day service level agreement (SLA) and supports the contracts for the District’s eFax solution (fax to email) and online enrollment platform (SRC) used to manage Magnet, Early Childhood and General Enrollment applications online.  August 24, 2017 - July 31, 2021. The monthly amount to support these 3 services is an up to amount of $39,000 (based on actual usage and monthly variations that occur). This agreement will also include a one-time payment to address our 5 year full district volume overage and equipment reconciliation from our previous Xerox equipment lease from July 2011 to August 2016 totaling $206,455.18.</t>
    </r>
  </si>
  <si>
    <r>
      <rPr>
        <b/>
        <sz val="9"/>
        <rFont val="Calibri"/>
        <family val="2"/>
      </rPr>
      <t>Ya Momz House, Inc.</t>
    </r>
    <r>
      <rPr>
        <sz val="9"/>
        <rFont val="Californian FB"/>
        <family val="1"/>
      </rPr>
      <t xml:space="preserve"> (</t>
    </r>
    <r>
      <rPr>
        <i/>
        <sz val="9"/>
        <rFont val="Californian FB"/>
        <family val="1"/>
      </rPr>
      <t>Public Information</t>
    </r>
    <r>
      <rPr>
        <sz val="9"/>
        <rFont val="Californian FB"/>
        <family val="1"/>
      </rPr>
      <t xml:space="preserve">) - to produce monthly high-quality video series and provide on-call promotional/marketing video production services to support the Office of Public Information. The video series will feature video updates from the Superintendent related to efforts underway to ensure we reach our long-term outcomes for students. On-call services shall be provided on "as needed" basis and will be coordinated through the Office of Public Information to ensure appropriate use of the District's graphic standards, the most cost effective approach, and accuracy/consistency in information.  August 24, 2017 - August 31, 2018. </t>
    </r>
  </si>
  <si>
    <t>African American Male (not certified)</t>
  </si>
  <si>
    <r>
      <rPr>
        <b/>
        <sz val="9"/>
        <rFont val="Calibri"/>
        <family val="2"/>
      </rPr>
      <t>Comcast Spotlight</t>
    </r>
    <r>
      <rPr>
        <sz val="9"/>
        <rFont val="Californian FB"/>
        <family val="1"/>
      </rPr>
      <t xml:space="preserve"> (</t>
    </r>
    <r>
      <rPr>
        <i/>
        <sz val="9"/>
        <rFont val="Californian FB"/>
        <family val="1"/>
      </rPr>
      <t>Public Information Office</t>
    </r>
    <r>
      <rPr>
        <sz val="9"/>
        <rFont val="Californian FB"/>
        <family val="1"/>
      </rPr>
      <t xml:space="preserve">) - as part of a parent/community engagement effort built around the excitement of back-to-school. Creating a positive and supportive school culture is a strategic theme in the District' Expect Great Things 2017-2022 Strategic Plan. </t>
    </r>
  </si>
  <si>
    <r>
      <rPr>
        <b/>
        <sz val="9"/>
        <color rgb="FF222222"/>
        <rFont val="Calibri"/>
        <family val="2"/>
      </rPr>
      <t xml:space="preserve">Learning Sciences International </t>
    </r>
    <r>
      <rPr>
        <sz val="9"/>
        <color rgb="FF222222"/>
        <rFont val="Californian FB"/>
        <family val="1"/>
      </rPr>
      <t>(</t>
    </r>
    <r>
      <rPr>
        <i/>
        <sz val="9"/>
        <color rgb="FF222222"/>
        <rFont val="Californian FB"/>
        <family val="1"/>
      </rPr>
      <t>Supt's Office</t>
    </r>
    <r>
      <rPr>
        <sz val="9"/>
        <color rgb="FF222222"/>
        <rFont val="Californian FB"/>
        <family val="1"/>
      </rPr>
      <t xml:space="preserve">) -  the purchase of 3,800 Who Moved My Standards? Joyful Teaching in an Age of Change Books. These books will be provided to all PPS staff who participate in the August 23, 2017 Back to School District Event, that will be held at the David Lawrence Convention Center. The education tools outlined in the book will assist our PPS team in addressing the challenges of the rapidly changing world and how reach all our students, to have the success. </t>
    </r>
  </si>
  <si>
    <r>
      <rPr>
        <b/>
        <sz val="9"/>
        <color theme="1"/>
        <rFont val="Calibri"/>
        <family val="2"/>
      </rPr>
      <t>USX Corporation</t>
    </r>
    <r>
      <rPr>
        <sz val="9"/>
        <color theme="1"/>
        <rFont val="Californian FB"/>
        <family val="1"/>
      </rPr>
      <t xml:space="preserve"> - (</t>
    </r>
    <r>
      <rPr>
        <i/>
        <sz val="9"/>
        <color theme="1"/>
        <rFont val="Californian FB"/>
        <family val="1"/>
      </rPr>
      <t>Finance/Operations</t>
    </r>
    <r>
      <rPr>
        <sz val="9"/>
        <color theme="1"/>
        <rFont val="Californian FB"/>
        <family val="1"/>
      </rPr>
      <t>) - to lease space for vehicle parking for District Fleet, the Intermediate Unit "per contract", and School District employees on the South Side.  September 1, 2017 - August 31, 2022 at a rate of $6,200 per month.</t>
    </r>
  </si>
  <si>
    <r>
      <rPr>
        <b/>
        <sz val="9"/>
        <color theme="1"/>
        <rFont val="Calibri"/>
        <family val="2"/>
      </rPr>
      <t>Core Architects, LLC</t>
    </r>
    <r>
      <rPr>
        <sz val="9"/>
        <color theme="1"/>
        <rFont val="Californian FB"/>
        <family val="1"/>
      </rPr>
      <t xml:space="preserve"> (</t>
    </r>
    <r>
      <rPr>
        <i/>
        <sz val="9"/>
        <color theme="1"/>
        <rFont val="Californian FB"/>
        <family val="1"/>
      </rPr>
      <t>Facilities</t>
    </r>
    <r>
      <rPr>
        <sz val="9"/>
        <color theme="1"/>
        <rFont val="Californian FB"/>
        <family val="1"/>
      </rPr>
      <t xml:space="preserve">) -  to provide architectural and design engineering services for Masonry Restoration and Stack Repair at Pgh Morrow PreK-4 (Primary Campus). August 24, 2017 - July 31, 2018. </t>
    </r>
  </si>
  <si>
    <t>Request for Proposals</t>
  </si>
  <si>
    <r>
      <rPr>
        <b/>
        <sz val="9"/>
        <color theme="1"/>
        <rFont val="Calibri"/>
        <family val="2"/>
      </rPr>
      <t xml:space="preserve">Edgenuity, Inc. </t>
    </r>
    <r>
      <rPr>
        <sz val="9"/>
        <color theme="1"/>
        <rFont val="Californian FB"/>
        <family val="1"/>
      </rPr>
      <t xml:space="preserve">(CI) - to supply 400 Concurrent User Licenses Virtual Classroom and Web Administrator – Access to 23 courses, three On-Site Professional Development Days and one Media Appliance-Virtual. </t>
    </r>
  </si>
  <si>
    <r>
      <rPr>
        <b/>
        <sz val="9"/>
        <color theme="1"/>
        <rFont val="Calibri"/>
        <family val="2"/>
      </rPr>
      <t>The Salt Factory</t>
    </r>
    <r>
      <rPr>
        <sz val="9"/>
        <color theme="1"/>
        <rFont val="Californian FB"/>
        <family val="2"/>
      </rPr>
      <t xml:space="preserve"> (</t>
    </r>
    <r>
      <rPr>
        <i/>
        <sz val="9"/>
        <color theme="1"/>
        <rFont val="Californian FB"/>
        <family val="1"/>
      </rPr>
      <t>Purchasing Iinquiry #8784</t>
    </r>
    <r>
      <rPr>
        <sz val="9"/>
        <color theme="1"/>
        <rFont val="Californian FB"/>
        <family val="2"/>
      </rPr>
      <t xml:space="preserve">) -  for purchase of rock salt &amp; ice melt for various locations throughout the District. Amounts are estimates and orders will be placed as need requires. October 1, 2017 - April 30, 2018. </t>
    </r>
  </si>
  <si>
    <t>Competitive bid</t>
  </si>
  <si>
    <t>None requested</t>
  </si>
  <si>
    <r>
      <rPr>
        <b/>
        <sz val="10"/>
        <rFont val="Calibri"/>
        <family val="2"/>
      </rPr>
      <t>Gurtner Construction Co., Inc.</t>
    </r>
    <r>
      <rPr>
        <sz val="10"/>
        <rFont val="Californian FB"/>
        <family val="1"/>
      </rPr>
      <t xml:space="preserve"> (</t>
    </r>
    <r>
      <rPr>
        <i/>
        <sz val="10"/>
        <rFont val="Californian FB"/>
        <family val="1"/>
      </rPr>
      <t>Facilities</t>
    </r>
    <r>
      <rPr>
        <sz val="10"/>
        <rFont val="Californian FB"/>
        <family val="1"/>
      </rPr>
      <t xml:space="preserve">) - for new storage shed and emergency generator installation (general) at Pgh Obama 6-12. The operating period is from September 28, 2017 through December 31, 2018. </t>
    </r>
  </si>
  <si>
    <t>(2) African American male subs</t>
  </si>
  <si>
    <r>
      <rPr>
        <b/>
        <sz val="10"/>
        <rFont val="Calibri"/>
        <family val="2"/>
      </rPr>
      <t>Merit Electrical Group, Inc</t>
    </r>
    <r>
      <rPr>
        <sz val="10"/>
        <rFont val="Californian FB"/>
        <family val="1"/>
      </rPr>
      <t>. (</t>
    </r>
    <r>
      <rPr>
        <i/>
        <sz val="10"/>
        <rFont val="Californian FB"/>
        <family val="1"/>
      </rPr>
      <t>Facilities</t>
    </r>
    <r>
      <rPr>
        <sz val="10"/>
        <rFont val="Californian FB"/>
        <family val="1"/>
      </rPr>
      <t xml:space="preserve">) -  for new storage shed and emergency generator installation (electrical) at Pgh Obama.  September 28, 2017 - December 31, 2018. </t>
    </r>
  </si>
  <si>
    <t>African American male sub Caucasian female sub</t>
  </si>
  <si>
    <r>
      <rPr>
        <b/>
        <sz val="10"/>
        <rFont val="Calibri"/>
        <family val="2"/>
      </rPr>
      <t>Kinvolved</t>
    </r>
    <r>
      <rPr>
        <sz val="10"/>
        <rFont val="Californian FB"/>
        <family val="1"/>
      </rPr>
      <t xml:space="preserve"> (</t>
    </r>
    <r>
      <rPr>
        <i/>
        <sz val="10"/>
        <rFont val="Californian FB"/>
        <family val="1"/>
      </rPr>
      <t>Technology</t>
    </r>
    <r>
      <rPr>
        <sz val="10"/>
        <rFont val="Californian FB"/>
        <family val="1"/>
      </rPr>
      <t>) -  to purchase KiNVO Solution which will provide the District with the KiNVO web, tablet, and mobile app, including tools for communicating in real-time with parents and family members about daily and period-level attendance. The pilot at will be run at CAPA and UPrep including software licenses, training and support. November 1, 2017 - 2018 school year.</t>
    </r>
  </si>
  <si>
    <r>
      <rPr>
        <b/>
        <sz val="10"/>
        <color rgb="FF000000"/>
        <rFont val="Calibri"/>
        <family val="2"/>
      </rPr>
      <t>Houghton Mifflin Harcourt</t>
    </r>
    <r>
      <rPr>
        <sz val="10"/>
        <color rgb="FF000000"/>
        <rFont val="Californian FB"/>
        <family val="1"/>
      </rPr>
      <t xml:space="preserve"> (</t>
    </r>
    <r>
      <rPr>
        <i/>
        <sz val="10"/>
        <color rgb="FF000000"/>
        <rFont val="Californian FB"/>
        <family val="1"/>
      </rPr>
      <t>CIA-PD</t>
    </r>
    <r>
      <rPr>
        <sz val="10"/>
        <color rgb="FF000000"/>
        <rFont val="Californian FB"/>
        <family val="1"/>
      </rPr>
      <t xml:space="preserve">) – This service runs the on-line support and resources for district intervention programs including Read 180, Scholastic Reading Inventory (SRI), Scholastic Phonics Inventory (SPI), iRead, Scholastic Math Inventory (SMI), System 44, etc. September 21, 2017 - September 21, 2018. </t>
    </r>
  </si>
  <si>
    <r>
      <rPr>
        <b/>
        <sz val="10"/>
        <rFont val="Calibri"/>
        <family val="2"/>
      </rPr>
      <t xml:space="preserve">Garaventa Lift </t>
    </r>
    <r>
      <rPr>
        <sz val="10"/>
        <rFont val="Californian FB"/>
        <family val="1"/>
      </rPr>
      <t>(</t>
    </r>
    <r>
      <rPr>
        <i/>
        <sz val="10"/>
        <rFont val="Californian FB"/>
        <family val="1"/>
      </rPr>
      <t>PSE</t>
    </r>
    <r>
      <rPr>
        <sz val="10"/>
        <rFont val="Californian FB"/>
        <family val="1"/>
      </rPr>
      <t>) - to approve the purchase of eight (8) Evacu-Trac chair lifts and storage cabinets to support PSE students enrolled at Pgh Allderdice.</t>
    </r>
  </si>
  <si>
    <r>
      <rPr>
        <b/>
        <sz val="10"/>
        <color rgb="FF000000"/>
        <rFont val="Calibri"/>
        <family val="2"/>
      </rPr>
      <t> Civil &amp; Environmental Consultants, Inc.</t>
    </r>
    <r>
      <rPr>
        <sz val="10"/>
        <color rgb="FF000000"/>
        <rFont val="Californian FB"/>
        <family val="1"/>
      </rPr>
      <t xml:space="preserve"> (</t>
    </r>
    <r>
      <rPr>
        <i/>
        <sz val="10"/>
        <color rgb="FF000000"/>
        <rFont val="Californian FB"/>
        <family val="1"/>
      </rPr>
      <t>Facilities</t>
    </r>
    <r>
      <rPr>
        <sz val="10"/>
        <color rgb="FF000000"/>
        <rFont val="Californian FB"/>
        <family val="1"/>
      </rPr>
      <t xml:space="preserve">) -  for professional civil and environmental consulting services for the review of architectural and engineering plans, specifications, contract documents and the environmental covenant oversight for the proposed basement waterproofing project at Pgh CAPA. The operating period is from October 1, 2017 through December 31, 2018. The contract amount shall not exceed </t>
    </r>
  </si>
  <si>
    <r>
      <rPr>
        <b/>
        <sz val="10"/>
        <rFont val="Calibri"/>
        <family val="2"/>
      </rPr>
      <t>Hobsons</t>
    </r>
    <r>
      <rPr>
        <sz val="10"/>
        <rFont val="Californian FB"/>
        <family val="1"/>
      </rPr>
      <t xml:space="preserve"> (</t>
    </r>
    <r>
      <rPr>
        <i/>
        <sz val="10"/>
        <rFont val="Californian FB"/>
        <family val="1"/>
      </rPr>
      <t>Student Support Services/ Information Technolog</t>
    </r>
    <r>
      <rPr>
        <sz val="10"/>
        <rFont val="Californian FB"/>
        <family val="1"/>
      </rPr>
      <t xml:space="preserve">y)- to enter into an annualized agreement for the District’s College and Career Readiness platform. The Naviance program will be utilized to help connect academic achievement to post-secondary goals; enhance school counselor productivity; and track results for school and district administrators. It will support all students in grades 6-12. September 27, 2017 - September 30, 2020. </t>
    </r>
  </si>
  <si>
    <r>
      <rPr>
        <b/>
        <sz val="10"/>
        <rFont val="Calibri"/>
        <family val="2"/>
      </rPr>
      <t>Dunbar Armored, Inc.</t>
    </r>
    <r>
      <rPr>
        <sz val="10"/>
        <rFont val="Californian FB"/>
        <family val="1"/>
      </rPr>
      <t xml:space="preserve"> (</t>
    </r>
    <r>
      <rPr>
        <i/>
        <sz val="10"/>
        <rFont val="Californian FB"/>
        <family val="1"/>
      </rPr>
      <t>Finance/Food Services</t>
    </r>
    <r>
      <rPr>
        <sz val="10"/>
        <rFont val="Californian FB"/>
        <family val="1"/>
      </rPr>
      <t xml:space="preserve">) to continue the agreement to provide armored car cash pickups for school cafeterias revenues and student activities funds and make deposits at the appropriate bank: PNC Bank, and First National Bank.  September 1, 2017 - June 30, 2018. </t>
    </r>
  </si>
  <si>
    <t>Renewal</t>
  </si>
  <si>
    <r>
      <rPr>
        <b/>
        <sz val="10"/>
        <rFont val="Calibri"/>
        <family val="2"/>
      </rPr>
      <t xml:space="preserve">Garland/DBS, Inc. </t>
    </r>
    <r>
      <rPr>
        <sz val="10"/>
        <rFont val="Californian FB"/>
        <family val="1"/>
      </rPr>
      <t>(</t>
    </r>
    <r>
      <rPr>
        <i/>
        <sz val="10"/>
        <rFont val="Californian FB"/>
        <family val="1"/>
      </rPr>
      <t>Facilities</t>
    </r>
    <r>
      <rPr>
        <sz val="10"/>
        <rFont val="Californian FB"/>
        <family val="1"/>
      </rPr>
      <t xml:space="preserve">) - for Chiller Roof Replacement at Pgh Obama. September 28, 2017 - December 31, 2018. </t>
    </r>
  </si>
  <si>
    <t>U. S. Communities Natl Govt Purchasing Prog (Contract MICPA #14-5903)</t>
  </si>
  <si>
    <t>none requested</t>
  </si>
  <si>
    <t>AUG 10.01</t>
  </si>
  <si>
    <t>MINORITY/WOMEN BUSINESS DEPARTMENT                                            EBE COMMITMENTS - 3rd Quarter 2017 (Jul - Sept)</t>
  </si>
  <si>
    <t>JUL   10.11</t>
  </si>
  <si>
    <t>SEPT 10.01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</si>
</sst>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164" formatCode="&quot;$&quot;#,##0"/>
  </numFmts>
  <fonts count="43" x14ac:knownFonts="1">
    <font>
      <sz val="11"/>
      <color theme="1"/>
      <name val="Calibri"/>
      <family val="2"/>
      <scheme val="minor"/>
    </font>
    <font>
      <b/>
      <sz val="12"/>
      <color theme="1"/>
      <name val="Calibri Light"/>
      <family val="2"/>
      <scheme val="major"/>
    </font>
    <font>
      <b/>
      <sz val="11"/>
      <color theme="1"/>
      <name val="Calibri Light"/>
      <family val="2"/>
      <scheme val="major"/>
    </font>
    <font>
      <b/>
      <sz val="10"/>
      <color theme="1"/>
      <name val="Californian FB"/>
      <family val="1"/>
    </font>
    <font>
      <sz val="10"/>
      <color theme="1"/>
      <name val="Californian FB"/>
      <family val="1"/>
    </font>
    <font>
      <sz val="9"/>
      <color theme="1"/>
      <name val="Californian FB"/>
      <family val="1"/>
    </font>
    <font>
      <sz val="11"/>
      <color theme="1"/>
      <name val="Calibri"/>
      <family val="2"/>
      <scheme val="minor"/>
    </font>
    <font>
      <b/>
      <sz val="9"/>
      <color theme="1"/>
      <name val="Californian FB"/>
      <family val="1"/>
    </font>
    <font>
      <b/>
      <sz val="9"/>
      <color theme="1"/>
      <name val="Calibri"/>
      <family val="2"/>
    </font>
    <font>
      <i/>
      <sz val="9"/>
      <color theme="1"/>
      <name val="Californian FB"/>
      <family val="1"/>
    </font>
    <font>
      <b/>
      <sz val="12"/>
      <color theme="1"/>
      <name val="Century Gothic"/>
      <family val="2"/>
    </font>
    <font>
      <b/>
      <sz val="12"/>
      <color theme="1"/>
      <name val="Calibri"/>
      <family val="2"/>
      <scheme val="minor"/>
    </font>
    <font>
      <b/>
      <sz val="10"/>
      <color theme="1"/>
      <name val="Calibri Light"/>
      <family val="2"/>
      <scheme val="major"/>
    </font>
    <font>
      <sz val="10"/>
      <color theme="1"/>
      <name val="Calibri Light"/>
      <family val="2"/>
      <scheme val="major"/>
    </font>
    <font>
      <sz val="9"/>
      <name val="Californian FB"/>
      <family val="1"/>
    </font>
    <font>
      <sz val="9"/>
      <color rgb="FF222222"/>
      <name val="Californian FB"/>
      <family val="1"/>
    </font>
    <font>
      <b/>
      <sz val="9"/>
      <color rgb="FF222222"/>
      <name val="Calibri"/>
      <family val="2"/>
    </font>
    <font>
      <i/>
      <sz val="9"/>
      <color rgb="FF222222"/>
      <name val="Californian FB"/>
      <family val="1"/>
    </font>
    <font>
      <b/>
      <sz val="9"/>
      <name val="Californian FB"/>
      <family val="1"/>
    </font>
    <font>
      <b/>
      <sz val="9"/>
      <name val="Calibri"/>
      <family val="2"/>
    </font>
    <font>
      <i/>
      <sz val="9"/>
      <name val="Californian FB"/>
      <family val="1"/>
    </font>
    <font>
      <sz val="9"/>
      <color rgb="FF222222"/>
      <name val="Californian FB"/>
      <family val="2"/>
    </font>
    <font>
      <b/>
      <sz val="10"/>
      <name val="Calibri Light"/>
      <family val="2"/>
      <scheme val="major"/>
    </font>
    <font>
      <sz val="10"/>
      <name val="Calibri Light"/>
      <family val="2"/>
      <scheme val="major"/>
    </font>
    <font>
      <b/>
      <sz val="10"/>
      <color theme="1"/>
      <name val="Calibri Light"/>
      <family val="2"/>
    </font>
    <font>
      <i/>
      <sz val="10"/>
      <color theme="1"/>
      <name val="Californian FB"/>
      <family val="1"/>
    </font>
    <font>
      <sz val="10"/>
      <name val="Californian FB"/>
      <family val="1"/>
    </font>
    <font>
      <sz val="10"/>
      <color theme="1"/>
      <name val="Californian FB"/>
      <family val="2"/>
    </font>
    <font>
      <b/>
      <sz val="10"/>
      <color theme="1"/>
      <name val="Californian FB"/>
      <family val="2"/>
    </font>
    <font>
      <b/>
      <sz val="10"/>
      <name val="Calibri Light"/>
      <family val="2"/>
    </font>
    <font>
      <sz val="9"/>
      <color theme="1"/>
      <name val="Californian FB"/>
      <family val="2"/>
    </font>
    <font>
      <sz val="9"/>
      <name val="Californian FB"/>
      <family val="2"/>
    </font>
    <font>
      <b/>
      <sz val="9"/>
      <color theme="1"/>
      <name val="Californian FB"/>
      <family val="2"/>
    </font>
    <font>
      <sz val="9"/>
      <color theme="1"/>
      <name val="Calibri"/>
      <family val="2"/>
    </font>
    <font>
      <b/>
      <sz val="10"/>
      <name val="Californian FB"/>
      <family val="2"/>
    </font>
    <font>
      <b/>
      <sz val="10"/>
      <name val="Calibri"/>
      <family val="2"/>
    </font>
    <font>
      <i/>
      <sz val="10"/>
      <name val="Californian FB"/>
      <family val="1"/>
    </font>
    <font>
      <sz val="10"/>
      <name val="Californian FB"/>
      <family val="2"/>
    </font>
    <font>
      <b/>
      <sz val="10"/>
      <color rgb="FF000000"/>
      <name val="Verdana"/>
      <family val="2"/>
    </font>
    <font>
      <b/>
      <sz val="10"/>
      <color rgb="FF000000"/>
      <name val="Calibri"/>
      <family val="2"/>
    </font>
    <font>
      <sz val="10"/>
      <color rgb="FF000000"/>
      <name val="Californian FB"/>
      <family val="1"/>
    </font>
    <font>
      <i/>
      <sz val="10"/>
      <color rgb="FF000000"/>
      <name val="Californian FB"/>
      <family val="1"/>
    </font>
    <font>
      <b/>
      <sz val="10"/>
      <color rgb="FF000000"/>
      <name val="Californian FB"/>
      <family val="2"/>
    </font>
  </fonts>
  <fills count="7">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9" tint="0.39997558519241921"/>
        <bgColor indexed="64"/>
      </patternFill>
    </fill>
    <fill>
      <patternFill patternType="solid">
        <fgColor rgb="FFFFFFFF"/>
        <bgColor indexed="64"/>
      </patternFill>
    </fill>
  </fills>
  <borders count="32">
    <border>
      <left/>
      <right/>
      <top/>
      <bottom/>
      <diagonal/>
    </border>
    <border>
      <left/>
      <right/>
      <top/>
      <bottom style="thin">
        <color indexed="64"/>
      </bottom>
      <diagonal/>
    </border>
    <border>
      <left style="double">
        <color auto="1"/>
      </left>
      <right/>
      <top/>
      <bottom/>
      <diagonal/>
    </border>
    <border>
      <left style="double">
        <color auto="1"/>
      </left>
      <right/>
      <top/>
      <bottom style="thin">
        <color indexed="64"/>
      </bottom>
      <diagonal/>
    </border>
    <border>
      <left/>
      <right style="double">
        <color auto="1"/>
      </right>
      <top/>
      <bottom style="thin">
        <color indexed="64"/>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hair">
        <color auto="1"/>
      </left>
      <right/>
      <top/>
      <bottom style="thin">
        <color indexed="64"/>
      </bottom>
      <diagonal/>
    </border>
    <border>
      <left/>
      <right style="hair">
        <color auto="1"/>
      </right>
      <top/>
      <bottom style="thin">
        <color indexed="64"/>
      </bottom>
      <diagonal/>
    </border>
    <border>
      <left style="hair">
        <color auto="1"/>
      </left>
      <right/>
      <top/>
      <bottom style="double">
        <color auto="1"/>
      </bottom>
      <diagonal/>
    </border>
    <border>
      <left/>
      <right style="hair">
        <color auto="1"/>
      </right>
      <top/>
      <bottom style="double">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hair">
        <color auto="1"/>
      </left>
      <right/>
      <top style="hair">
        <color auto="1"/>
      </top>
      <bottom/>
      <diagonal/>
    </border>
    <border>
      <left/>
      <right style="hair">
        <color auto="1"/>
      </right>
      <top style="hair">
        <color auto="1"/>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style="double">
        <color auto="1"/>
      </right>
      <top style="thin">
        <color auto="1"/>
      </top>
      <bottom/>
      <diagonal/>
    </border>
    <border>
      <left style="hair">
        <color indexed="64"/>
      </left>
      <right style="double">
        <color auto="1"/>
      </right>
      <top style="thin">
        <color indexed="64"/>
      </top>
      <bottom style="hair">
        <color indexed="64"/>
      </bottom>
      <diagonal/>
    </border>
    <border>
      <left style="hair">
        <color indexed="64"/>
      </left>
      <right style="double">
        <color auto="1"/>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double">
        <color auto="1"/>
      </right>
      <top style="hair">
        <color indexed="64"/>
      </top>
      <bottom/>
      <diagonal/>
    </border>
    <border>
      <left style="double">
        <color auto="1"/>
      </left>
      <right/>
      <top style="double">
        <color auto="1"/>
      </top>
      <bottom/>
      <diagonal/>
    </border>
    <border>
      <left/>
      <right/>
      <top style="double">
        <color auto="1"/>
      </top>
      <bottom/>
      <diagonal/>
    </border>
    <border>
      <left style="hair">
        <color auto="1"/>
      </left>
      <right/>
      <top style="double">
        <color auto="1"/>
      </top>
      <bottom/>
      <diagonal/>
    </border>
    <border>
      <left/>
      <right style="hair">
        <color auto="1"/>
      </right>
      <top style="double">
        <color auto="1"/>
      </top>
      <bottom/>
      <diagonal/>
    </border>
    <border>
      <left/>
      <right style="double">
        <color auto="1"/>
      </right>
      <top style="double">
        <color auto="1"/>
      </top>
      <bottom/>
      <diagonal/>
    </border>
  </borders>
  <cellStyleXfs count="2">
    <xf numFmtId="0" fontId="0" fillId="0" borderId="0"/>
    <xf numFmtId="44" fontId="6" fillId="0" borderId="0" applyFont="0" applyFill="0" applyBorder="0" applyAlignment="0" applyProtection="0"/>
  </cellStyleXfs>
  <cellXfs count="91">
    <xf numFmtId="0" fontId="0" fillId="0" borderId="0" xfId="0"/>
    <xf numFmtId="0" fontId="0" fillId="0" borderId="0" xfId="0" applyAlignment="1">
      <alignment vertical="top" wrapText="1"/>
    </xf>
    <xf numFmtId="0" fontId="4" fillId="0" borderId="0" xfId="0" applyFont="1" applyAlignment="1">
      <alignment horizontal="center" vertical="center"/>
    </xf>
    <xf numFmtId="0" fontId="2" fillId="2" borderId="8" xfId="0" applyFont="1" applyFill="1" applyBorder="1" applyAlignment="1">
      <alignment horizontal="center" wrapText="1"/>
    </xf>
    <xf numFmtId="0" fontId="2" fillId="2" borderId="1" xfId="0" applyFont="1" applyFill="1" applyBorder="1" applyAlignment="1">
      <alignment horizontal="center" wrapText="1"/>
    </xf>
    <xf numFmtId="0" fontId="2" fillId="2" borderId="9" xfId="0" applyFont="1" applyFill="1" applyBorder="1" applyAlignment="1">
      <alignment horizontal="center" wrapText="1"/>
    </xf>
    <xf numFmtId="0" fontId="0" fillId="3" borderId="16" xfId="0" applyFill="1" applyBorder="1"/>
    <xf numFmtId="0" fontId="0" fillId="3" borderId="17" xfId="0" applyFill="1" applyBorder="1"/>
    <xf numFmtId="0" fontId="3" fillId="5" borderId="5" xfId="0" applyFont="1" applyFill="1" applyBorder="1" applyAlignment="1">
      <alignment horizontal="center" vertical="center"/>
    </xf>
    <xf numFmtId="0" fontId="0" fillId="5" borderId="6" xfId="0" applyFill="1" applyBorder="1"/>
    <xf numFmtId="10" fontId="22" fillId="5" borderId="6" xfId="0" applyNumberFormat="1" applyFont="1" applyFill="1" applyBorder="1" applyAlignment="1">
      <alignment horizontal="center" vertical="center"/>
    </xf>
    <xf numFmtId="0" fontId="0" fillId="5" borderId="7" xfId="0" applyFill="1" applyBorder="1"/>
    <xf numFmtId="10" fontId="23" fillId="5" borderId="10" xfId="0" applyNumberFormat="1" applyFont="1" applyFill="1" applyBorder="1" applyAlignment="1">
      <alignment horizontal="center" vertical="center"/>
    </xf>
    <xf numFmtId="10" fontId="23" fillId="5" borderId="6" xfId="0" applyNumberFormat="1" applyFont="1" applyFill="1" applyBorder="1" applyAlignment="1">
      <alignment horizontal="center" vertical="center"/>
    </xf>
    <xf numFmtId="9" fontId="23" fillId="5" borderId="11" xfId="0" applyNumberFormat="1" applyFont="1" applyFill="1" applyBorder="1" applyAlignment="1">
      <alignment horizontal="center" vertical="center"/>
    </xf>
    <xf numFmtId="0" fontId="10" fillId="3" borderId="15" xfId="0" applyFont="1" applyFill="1" applyBorder="1" applyAlignment="1">
      <alignment horizontal="left" vertical="top" wrapText="1"/>
    </xf>
    <xf numFmtId="0" fontId="10" fillId="3" borderId="16" xfId="0" applyFont="1" applyFill="1" applyBorder="1" applyAlignment="1">
      <alignment horizontal="left" vertical="top" wrapText="1"/>
    </xf>
    <xf numFmtId="0" fontId="2" fillId="2" borderId="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0" xfId="0" applyFont="1" applyFill="1" applyBorder="1" applyAlignment="1">
      <alignment horizontal="center" wrapText="1"/>
    </xf>
    <xf numFmtId="0" fontId="2" fillId="2" borderId="1" xfId="0" applyFont="1" applyFill="1" applyBorder="1" applyAlignment="1">
      <alignment horizontal="center" wrapText="1"/>
    </xf>
    <xf numFmtId="0" fontId="1" fillId="5" borderId="6" xfId="0" applyFont="1" applyFill="1" applyBorder="1" applyAlignment="1">
      <alignment horizontal="right" vertical="center" wrapText="1"/>
    </xf>
    <xf numFmtId="6" fontId="11" fillId="5" borderId="6" xfId="0" applyNumberFormat="1" applyFont="1" applyFill="1" applyBorder="1" applyAlignment="1">
      <alignment vertical="center"/>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12" xfId="0" applyFont="1" applyFill="1" applyBorder="1" applyAlignment="1">
      <alignment horizontal="center" wrapText="1"/>
    </xf>
    <xf numFmtId="0" fontId="2" fillId="2" borderId="13" xfId="0" applyFont="1" applyFill="1" applyBorder="1" applyAlignment="1">
      <alignment horizontal="center" wrapText="1"/>
    </xf>
    <xf numFmtId="0" fontId="2" fillId="2" borderId="14" xfId="0" applyFont="1" applyFill="1" applyBorder="1" applyAlignment="1">
      <alignment horizontal="center" wrapText="1"/>
    </xf>
    <xf numFmtId="0" fontId="18" fillId="0" borderId="20" xfId="0" applyNumberFormat="1" applyFont="1" applyBorder="1" applyAlignment="1">
      <alignment horizontal="center" vertical="center"/>
    </xf>
    <xf numFmtId="164" fontId="14" fillId="0" borderId="21" xfId="0" applyNumberFormat="1" applyFont="1" applyBorder="1" applyAlignment="1">
      <alignment horizontal="center" vertical="center" wrapText="1"/>
    </xf>
    <xf numFmtId="0" fontId="5" fillId="0" borderId="20" xfId="0" applyFont="1" applyBorder="1" applyAlignment="1">
      <alignment horizontal="center" vertical="center" wrapText="1"/>
    </xf>
    <xf numFmtId="0" fontId="4" fillId="0" borderId="20" xfId="0" applyFont="1" applyBorder="1" applyAlignment="1">
      <alignment horizontal="center" vertical="center" wrapText="1"/>
    </xf>
    <xf numFmtId="6" fontId="26" fillId="2" borderId="20" xfId="0" applyNumberFormat="1" applyFont="1" applyFill="1" applyBorder="1" applyAlignment="1">
      <alignment horizontal="center" vertical="center" wrapText="1"/>
    </xf>
    <xf numFmtId="6" fontId="26" fillId="4" borderId="20" xfId="0" applyNumberFormat="1" applyFont="1" applyFill="1" applyBorder="1" applyAlignment="1">
      <alignment horizontal="center" vertical="center" wrapText="1"/>
    </xf>
    <xf numFmtId="0" fontId="7" fillId="0" borderId="21" xfId="0" applyNumberFormat="1" applyFont="1" applyBorder="1" applyAlignment="1">
      <alignment horizontal="center" vertical="center"/>
    </xf>
    <xf numFmtId="0" fontId="30" fillId="6" borderId="21" xfId="0" applyFont="1" applyFill="1" applyBorder="1" applyAlignment="1">
      <alignment vertical="top" wrapText="1"/>
    </xf>
    <xf numFmtId="0" fontId="15" fillId="0" borderId="21" xfId="0" applyFont="1" applyBorder="1" applyAlignment="1">
      <alignment horizontal="center" vertical="center" wrapText="1"/>
    </xf>
    <xf numFmtId="0" fontId="4" fillId="0" borderId="21" xfId="0" applyFont="1" applyBorder="1" applyAlignment="1">
      <alignment horizontal="center" vertical="center" wrapText="1"/>
    </xf>
    <xf numFmtId="6" fontId="26" fillId="2" borderId="21" xfId="0" applyNumberFormat="1" applyFont="1" applyFill="1" applyBorder="1" applyAlignment="1">
      <alignment horizontal="center" vertical="center" wrapText="1"/>
    </xf>
    <xf numFmtId="6" fontId="26" fillId="4" borderId="21" xfId="0" applyNumberFormat="1" applyFont="1" applyFill="1" applyBorder="1" applyAlignment="1">
      <alignment horizontal="center" vertical="center" wrapText="1"/>
    </xf>
    <xf numFmtId="0" fontId="18" fillId="0" borderId="21" xfId="0" applyNumberFormat="1" applyFont="1" applyBorder="1" applyAlignment="1">
      <alignment horizontal="center" vertical="center"/>
    </xf>
    <xf numFmtId="0" fontId="7" fillId="6" borderId="21" xfId="0" applyFont="1" applyFill="1" applyBorder="1" applyAlignment="1">
      <alignment vertical="top" wrapText="1"/>
    </xf>
    <xf numFmtId="164" fontId="5" fillId="0" borderId="21" xfId="0" applyNumberFormat="1" applyFont="1" applyBorder="1" applyAlignment="1">
      <alignment horizontal="center" vertical="center" wrapText="1"/>
    </xf>
    <xf numFmtId="9" fontId="4" fillId="0" borderId="21" xfId="0" applyNumberFormat="1" applyFont="1" applyBorder="1" applyAlignment="1">
      <alignment horizontal="center" vertical="center" wrapText="1"/>
    </xf>
    <xf numFmtId="0" fontId="31" fillId="0" borderId="21" xfId="0" applyFont="1" applyBorder="1" applyAlignment="1">
      <alignment vertical="top" wrapText="1"/>
    </xf>
    <xf numFmtId="0" fontId="32" fillId="6" borderId="21" xfId="0" applyFont="1" applyFill="1" applyBorder="1" applyAlignment="1">
      <alignment vertical="top" wrapText="1"/>
    </xf>
    <xf numFmtId="0" fontId="14" fillId="0" borderId="21" xfId="0" applyFont="1" applyBorder="1" applyAlignment="1">
      <alignment horizontal="center" vertical="center" wrapText="1"/>
    </xf>
    <xf numFmtId="164" fontId="5" fillId="0" borderId="21" xfId="0" applyNumberFormat="1" applyFont="1" applyBorder="1" applyAlignment="1">
      <alignment horizontal="center" vertical="center"/>
    </xf>
    <xf numFmtId="0" fontId="30" fillId="0" borderId="21" xfId="0" applyFont="1" applyBorder="1" applyAlignment="1">
      <alignment vertical="top" wrapText="1"/>
    </xf>
    <xf numFmtId="0" fontId="21" fillId="0" borderId="21" xfId="0" applyFont="1" applyBorder="1" applyAlignment="1">
      <alignment vertical="top" wrapText="1"/>
    </xf>
    <xf numFmtId="0" fontId="5" fillId="0" borderId="21" xfId="0" applyFont="1" applyBorder="1" applyAlignment="1">
      <alignment horizontal="center" vertical="center" wrapText="1"/>
    </xf>
    <xf numFmtId="0" fontId="32" fillId="4" borderId="21" xfId="0" applyFont="1" applyFill="1" applyBorder="1" applyAlignment="1">
      <alignment vertical="top" wrapText="1"/>
    </xf>
    <xf numFmtId="0" fontId="34" fillId="0" borderId="21" xfId="0" applyFont="1" applyBorder="1" applyAlignment="1">
      <alignment vertical="center" wrapText="1"/>
    </xf>
    <xf numFmtId="0" fontId="37" fillId="0" borderId="21" xfId="0" applyFont="1" applyBorder="1" applyAlignment="1">
      <alignment vertical="center" wrapText="1"/>
    </xf>
    <xf numFmtId="0" fontId="38" fillId="0" borderId="21" xfId="0" applyFont="1" applyBorder="1" applyAlignment="1">
      <alignment vertical="top" wrapText="1"/>
    </xf>
    <xf numFmtId="0" fontId="42" fillId="0" borderId="21" xfId="0" applyFont="1" applyBorder="1" applyAlignment="1">
      <alignment vertical="top" wrapText="1"/>
    </xf>
    <xf numFmtId="0" fontId="2" fillId="2" borderId="22" xfId="0" applyFont="1" applyFill="1" applyBorder="1" applyAlignment="1">
      <alignment horizontal="center" vertical="center" wrapText="1"/>
    </xf>
    <xf numFmtId="0" fontId="26" fillId="4" borderId="23" xfId="0" applyFont="1" applyFill="1" applyBorder="1" applyAlignment="1">
      <alignment horizontal="center" vertical="center" wrapText="1"/>
    </xf>
    <xf numFmtId="0" fontId="26" fillId="4" borderId="24" xfId="0" applyFont="1" applyFill="1" applyBorder="1" applyAlignment="1">
      <alignment horizontal="center" vertical="center" wrapText="1"/>
    </xf>
    <xf numFmtId="2" fontId="18" fillId="0" borderId="18" xfId="0" applyNumberFormat="1" applyFont="1" applyBorder="1" applyAlignment="1">
      <alignment horizontal="center" vertical="center"/>
    </xf>
    <xf numFmtId="0" fontId="37" fillId="0" borderId="25" xfId="0" applyFont="1" applyBorder="1" applyAlignment="1">
      <alignment vertical="center" wrapText="1"/>
    </xf>
    <xf numFmtId="164" fontId="4" fillId="0" borderId="19" xfId="0" applyNumberFormat="1" applyFont="1" applyBorder="1" applyAlignment="1">
      <alignment horizontal="center" vertical="center" wrapText="1"/>
    </xf>
    <xf numFmtId="0" fontId="15" fillId="0" borderId="25" xfId="0" applyFont="1" applyBorder="1" applyAlignment="1">
      <alignment horizontal="center" vertical="center" wrapText="1"/>
    </xf>
    <xf numFmtId="9" fontId="4" fillId="0" borderId="25" xfId="0" applyNumberFormat="1" applyFont="1" applyBorder="1" applyAlignment="1">
      <alignment horizontal="center" vertical="center" wrapText="1"/>
    </xf>
    <xf numFmtId="6" fontId="26" fillId="2" borderId="25" xfId="0" applyNumberFormat="1" applyFont="1" applyFill="1" applyBorder="1" applyAlignment="1">
      <alignment horizontal="center" vertical="center" wrapText="1"/>
    </xf>
    <xf numFmtId="6" fontId="26" fillId="4" borderId="25" xfId="0" applyNumberFormat="1" applyFont="1" applyFill="1" applyBorder="1" applyAlignment="1">
      <alignment horizontal="center" vertical="center" wrapText="1"/>
    </xf>
    <xf numFmtId="0" fontId="26" fillId="4" borderId="26" xfId="0" applyFont="1" applyFill="1" applyBorder="1" applyAlignment="1">
      <alignment horizontal="center" vertical="center" wrapText="1"/>
    </xf>
    <xf numFmtId="0" fontId="3" fillId="5" borderId="27" xfId="0" applyFont="1" applyFill="1" applyBorder="1" applyAlignment="1">
      <alignment horizontal="center" vertical="center"/>
    </xf>
    <xf numFmtId="0" fontId="1" fillId="5" borderId="28" xfId="0" applyFont="1" applyFill="1" applyBorder="1" applyAlignment="1">
      <alignment horizontal="right" vertical="center" wrapText="1"/>
    </xf>
    <xf numFmtId="6" fontId="11" fillId="5" borderId="28" xfId="0" applyNumberFormat="1" applyFont="1" applyFill="1" applyBorder="1" applyAlignment="1">
      <alignment vertical="center"/>
    </xf>
    <xf numFmtId="0" fontId="0" fillId="5" borderId="28" xfId="0" applyFill="1" applyBorder="1"/>
    <xf numFmtId="6" fontId="12" fillId="5" borderId="28" xfId="0" applyNumberFormat="1" applyFont="1" applyFill="1" applyBorder="1" applyAlignment="1">
      <alignment horizontal="center" vertical="center"/>
    </xf>
    <xf numFmtId="164" fontId="13" fillId="5" borderId="29" xfId="1" applyNumberFormat="1" applyFont="1" applyFill="1" applyBorder="1" applyAlignment="1">
      <alignment horizontal="center" vertical="center"/>
    </xf>
    <xf numFmtId="164" fontId="13" fillId="5" borderId="28" xfId="1" applyNumberFormat="1" applyFont="1" applyFill="1" applyBorder="1" applyAlignment="1">
      <alignment horizontal="center" vertical="center"/>
    </xf>
    <xf numFmtId="164" fontId="13" fillId="5" borderId="30" xfId="1" applyNumberFormat="1" applyFont="1" applyFill="1" applyBorder="1" applyAlignment="1">
      <alignment horizontal="center" vertical="center"/>
    </xf>
    <xf numFmtId="0" fontId="0" fillId="5" borderId="31" xfId="0" applyFill="1" applyBorder="1"/>
    <xf numFmtId="0" fontId="3" fillId="6" borderId="20" xfId="0" applyFont="1" applyFill="1" applyBorder="1" applyAlignment="1">
      <alignment vertical="top" wrapText="1"/>
    </xf>
    <xf numFmtId="164" fontId="5" fillId="0" borderId="20" xfId="0" applyNumberFormat="1" applyFont="1" applyBorder="1" applyAlignment="1">
      <alignment horizontal="center" vertical="center" wrapText="1"/>
    </xf>
    <xf numFmtId="0" fontId="27" fillId="6" borderId="21" xfId="0" applyFont="1" applyFill="1" applyBorder="1" applyAlignment="1">
      <alignment vertical="top" wrapText="1"/>
    </xf>
    <xf numFmtId="0" fontId="28" fillId="6" borderId="21" xfId="0" applyFont="1" applyFill="1" applyBorder="1" applyAlignment="1">
      <alignment vertical="top" wrapText="1"/>
    </xf>
    <xf numFmtId="0" fontId="3" fillId="6" borderId="21" xfId="0" applyFont="1" applyFill="1" applyBorder="1" applyAlignment="1">
      <alignment vertical="top" wrapText="1"/>
    </xf>
    <xf numFmtId="0" fontId="28" fillId="4" borderId="21" xfId="0" applyFont="1" applyFill="1" applyBorder="1" applyAlignment="1">
      <alignment vertical="top" wrapText="1"/>
    </xf>
    <xf numFmtId="0" fontId="5" fillId="0" borderId="21" xfId="0" applyFont="1" applyBorder="1" applyAlignment="1">
      <alignment horizontal="center" vertical="center"/>
    </xf>
    <xf numFmtId="16" fontId="18" fillId="0" borderId="21" xfId="0" applyNumberFormat="1" applyFont="1" applyBorder="1" applyAlignment="1">
      <alignment horizontal="center" vertical="center" wrapText="1"/>
    </xf>
    <xf numFmtId="2" fontId="18" fillId="0" borderId="21" xfId="0" applyNumberFormat="1" applyFont="1" applyBorder="1" applyAlignment="1">
      <alignment horizontal="center" vertical="center" wrapText="1"/>
    </xf>
    <xf numFmtId="164" fontId="26" fillId="0" borderId="21" xfId="0" applyNumberFormat="1" applyFont="1" applyBorder="1" applyAlignment="1">
      <alignment horizontal="center" vertical="center" wrapText="1"/>
    </xf>
    <xf numFmtId="2" fontId="18" fillId="0" borderId="21" xfId="0" applyNumberFormat="1" applyFont="1" applyBorder="1" applyAlignment="1">
      <alignment horizontal="center" vertical="center"/>
    </xf>
    <xf numFmtId="164" fontId="4" fillId="0" borderId="21" xfId="0" applyNumberFormat="1" applyFont="1" applyBorder="1" applyAlignment="1">
      <alignment horizontal="center" vertical="center" wrapText="1"/>
    </xf>
    <xf numFmtId="2" fontId="7" fillId="0" borderId="21" xfId="0" applyNumberFormat="1" applyFont="1" applyBorder="1" applyAlignment="1">
      <alignment horizontal="center" vertical="center"/>
    </xf>
    <xf numFmtId="164" fontId="4" fillId="0" borderId="21" xfId="0" applyNumberFormat="1" applyFont="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3"/>
  <sheetViews>
    <sheetView tabSelected="1" topLeftCell="A49" zoomScaleNormal="100" workbookViewId="0">
      <selection activeCell="C55" sqref="C55"/>
    </sheetView>
  </sheetViews>
  <sheetFormatPr defaultRowHeight="14.5" x14ac:dyDescent="0.35"/>
  <cols>
    <col min="1" max="1" width="6.7265625" customWidth="1"/>
    <col min="2" max="2" width="33.36328125" style="1" bestFit="1" customWidth="1"/>
    <col min="3" max="3" width="13" customWidth="1"/>
    <col min="4" max="4" width="9.453125" customWidth="1"/>
    <col min="5" max="5" width="9.7265625" customWidth="1"/>
    <col min="6" max="6" width="10.81640625" customWidth="1"/>
    <col min="7" max="7" width="10.54296875" bestFit="1" customWidth="1"/>
    <col min="8" max="8" width="9.90625" bestFit="1" customWidth="1"/>
    <col min="9" max="9" width="7.7265625" customWidth="1"/>
    <col min="10" max="10" width="22.6328125" customWidth="1"/>
  </cols>
  <sheetData>
    <row r="1" spans="1:11" ht="31" customHeight="1" thickTop="1" x14ac:dyDescent="0.35">
      <c r="A1" s="15" t="s">
        <v>97</v>
      </c>
      <c r="B1" s="16"/>
      <c r="C1" s="16"/>
      <c r="D1" s="16"/>
      <c r="E1" s="16"/>
      <c r="F1" s="6"/>
      <c r="G1" s="6"/>
      <c r="H1" s="6"/>
      <c r="I1" s="6"/>
      <c r="J1" s="7"/>
    </row>
    <row r="2" spans="1:11" x14ac:dyDescent="0.35">
      <c r="A2" s="24" t="s">
        <v>1</v>
      </c>
      <c r="B2" s="18" t="s">
        <v>15</v>
      </c>
      <c r="C2" s="20" t="s">
        <v>16</v>
      </c>
      <c r="D2" s="20" t="s">
        <v>17</v>
      </c>
      <c r="E2" s="18" t="s">
        <v>2</v>
      </c>
      <c r="F2" s="20" t="s">
        <v>18</v>
      </c>
      <c r="G2" s="26" t="s">
        <v>14</v>
      </c>
      <c r="H2" s="27"/>
      <c r="I2" s="28"/>
      <c r="J2" s="57" t="s">
        <v>0</v>
      </c>
    </row>
    <row r="3" spans="1:11" x14ac:dyDescent="0.35">
      <c r="A3" s="25"/>
      <c r="B3" s="19"/>
      <c r="C3" s="21"/>
      <c r="D3" s="21"/>
      <c r="E3" s="19"/>
      <c r="F3" s="21"/>
      <c r="G3" s="3" t="s">
        <v>4</v>
      </c>
      <c r="H3" s="4" t="s">
        <v>3</v>
      </c>
      <c r="I3" s="5" t="s">
        <v>5</v>
      </c>
      <c r="J3" s="17"/>
    </row>
    <row r="4" spans="1:11" ht="169" x14ac:dyDescent="0.35">
      <c r="A4" s="29" t="s">
        <v>98</v>
      </c>
      <c r="B4" s="77" t="s">
        <v>19</v>
      </c>
      <c r="C4" s="78">
        <v>80000</v>
      </c>
      <c r="D4" s="31" t="s">
        <v>20</v>
      </c>
      <c r="E4" s="32" t="s">
        <v>6</v>
      </c>
      <c r="F4" s="33">
        <v>0</v>
      </c>
      <c r="G4" s="34">
        <v>0</v>
      </c>
      <c r="H4" s="34">
        <v>0</v>
      </c>
      <c r="I4" s="34">
        <v>0</v>
      </c>
      <c r="J4" s="58" t="s">
        <v>11</v>
      </c>
      <c r="K4" s="2"/>
    </row>
    <row r="5" spans="1:11" ht="26" x14ac:dyDescent="0.35">
      <c r="A5" s="35" t="s">
        <v>21</v>
      </c>
      <c r="B5" s="79" t="s">
        <v>22</v>
      </c>
      <c r="C5" s="48">
        <v>174181.4</v>
      </c>
      <c r="D5" s="51" t="s">
        <v>23</v>
      </c>
      <c r="E5" s="51" t="s">
        <v>6</v>
      </c>
      <c r="F5" s="39">
        <v>0</v>
      </c>
      <c r="G5" s="40">
        <v>0</v>
      </c>
      <c r="H5" s="40">
        <v>0</v>
      </c>
      <c r="I5" s="40">
        <v>0</v>
      </c>
      <c r="J5" s="59" t="s">
        <v>11</v>
      </c>
      <c r="K5" s="2"/>
    </row>
    <row r="6" spans="1:11" ht="104" x14ac:dyDescent="0.35">
      <c r="A6" s="41">
        <v>10.050000000000001</v>
      </c>
      <c r="B6" s="80" t="s">
        <v>24</v>
      </c>
      <c r="C6" s="30">
        <v>6000</v>
      </c>
      <c r="D6" s="51" t="s">
        <v>23</v>
      </c>
      <c r="E6" s="38" t="s">
        <v>6</v>
      </c>
      <c r="F6" s="39">
        <v>0</v>
      </c>
      <c r="G6" s="40">
        <v>0</v>
      </c>
      <c r="H6" s="40">
        <v>0</v>
      </c>
      <c r="I6" s="40">
        <v>0</v>
      </c>
      <c r="J6" s="59" t="s">
        <v>25</v>
      </c>
      <c r="K6" s="2"/>
    </row>
    <row r="7" spans="1:11" ht="39" x14ac:dyDescent="0.35">
      <c r="A7" s="41" t="s">
        <v>7</v>
      </c>
      <c r="B7" s="79" t="s">
        <v>26</v>
      </c>
      <c r="C7" s="48">
        <v>513429</v>
      </c>
      <c r="D7" s="51" t="s">
        <v>27</v>
      </c>
      <c r="E7" s="51" t="s">
        <v>6</v>
      </c>
      <c r="F7" s="39">
        <v>0</v>
      </c>
      <c r="G7" s="40">
        <v>0</v>
      </c>
      <c r="H7" s="40">
        <v>0</v>
      </c>
      <c r="I7" s="40">
        <v>0</v>
      </c>
      <c r="J7" s="59" t="s">
        <v>11</v>
      </c>
      <c r="K7" s="2"/>
    </row>
    <row r="8" spans="1:11" ht="65" x14ac:dyDescent="0.35">
      <c r="A8" s="41" t="s">
        <v>28</v>
      </c>
      <c r="B8" s="79" t="s">
        <v>29</v>
      </c>
      <c r="C8" s="48" t="s">
        <v>30</v>
      </c>
      <c r="D8" s="51" t="s">
        <v>27</v>
      </c>
      <c r="E8" s="38" t="s">
        <v>6</v>
      </c>
      <c r="F8" s="39">
        <v>0</v>
      </c>
      <c r="G8" s="40">
        <v>0</v>
      </c>
      <c r="H8" s="40">
        <v>0</v>
      </c>
      <c r="I8" s="40">
        <v>0</v>
      </c>
      <c r="J8" s="59" t="s">
        <v>11</v>
      </c>
      <c r="K8" s="2"/>
    </row>
    <row r="9" spans="1:11" ht="91" x14ac:dyDescent="0.35">
      <c r="A9" s="41">
        <v>10.119999999999999</v>
      </c>
      <c r="B9" s="81" t="s">
        <v>31</v>
      </c>
      <c r="C9" s="43">
        <v>30575</v>
      </c>
      <c r="D9" s="51" t="s">
        <v>32</v>
      </c>
      <c r="E9" s="38" t="s">
        <v>6</v>
      </c>
      <c r="F9" s="39">
        <v>0</v>
      </c>
      <c r="G9" s="40">
        <v>0</v>
      </c>
      <c r="H9" s="40">
        <v>0</v>
      </c>
      <c r="I9" s="40">
        <v>0</v>
      </c>
      <c r="J9" s="59" t="s">
        <v>11</v>
      </c>
      <c r="K9" s="2"/>
    </row>
    <row r="10" spans="1:11" ht="65" x14ac:dyDescent="0.35">
      <c r="A10" s="41" t="s">
        <v>33</v>
      </c>
      <c r="B10" s="79" t="s">
        <v>34</v>
      </c>
      <c r="C10" s="43">
        <v>105000</v>
      </c>
      <c r="D10" s="51" t="s">
        <v>35</v>
      </c>
      <c r="E10" s="38" t="s">
        <v>6</v>
      </c>
      <c r="F10" s="39">
        <v>0</v>
      </c>
      <c r="G10" s="40">
        <v>0</v>
      </c>
      <c r="H10" s="40">
        <v>0</v>
      </c>
      <c r="I10" s="40">
        <v>0</v>
      </c>
      <c r="J10" s="59" t="s">
        <v>11</v>
      </c>
      <c r="K10" s="2"/>
    </row>
    <row r="11" spans="1:11" ht="78" x14ac:dyDescent="0.35">
      <c r="A11" s="41">
        <v>10.18</v>
      </c>
      <c r="B11" s="82" t="s">
        <v>36</v>
      </c>
      <c r="C11" s="30">
        <v>29128</v>
      </c>
      <c r="D11" s="47" t="s">
        <v>37</v>
      </c>
      <c r="E11" s="38" t="s">
        <v>6</v>
      </c>
      <c r="F11" s="39">
        <v>0</v>
      </c>
      <c r="G11" s="40">
        <v>0</v>
      </c>
      <c r="H11" s="40">
        <v>0</v>
      </c>
      <c r="I11" s="40">
        <v>0</v>
      </c>
      <c r="J11" s="59" t="s">
        <v>11</v>
      </c>
      <c r="K11" s="2"/>
    </row>
    <row r="12" spans="1:11" ht="78" x14ac:dyDescent="0.35">
      <c r="A12" s="41" t="s">
        <v>38</v>
      </c>
      <c r="B12" s="79" t="s">
        <v>39</v>
      </c>
      <c r="C12" s="48">
        <v>20759.2</v>
      </c>
      <c r="D12" s="83" t="s">
        <v>40</v>
      </c>
      <c r="E12" s="38" t="s">
        <v>6</v>
      </c>
      <c r="F12" s="39">
        <v>0</v>
      </c>
      <c r="G12" s="40">
        <v>0</v>
      </c>
      <c r="H12" s="40">
        <v>0</v>
      </c>
      <c r="I12" s="40">
        <v>0</v>
      </c>
      <c r="J12" s="59" t="s">
        <v>11</v>
      </c>
      <c r="K12" s="2"/>
    </row>
    <row r="13" spans="1:11" ht="39" x14ac:dyDescent="0.35">
      <c r="A13" s="41">
        <v>10.07</v>
      </c>
      <c r="B13" s="80" t="s">
        <v>41</v>
      </c>
      <c r="C13" s="43">
        <v>50000</v>
      </c>
      <c r="D13" s="51" t="s">
        <v>40</v>
      </c>
      <c r="E13" s="38" t="s">
        <v>6</v>
      </c>
      <c r="F13" s="39">
        <v>0</v>
      </c>
      <c r="G13" s="40">
        <v>0</v>
      </c>
      <c r="H13" s="40">
        <v>0</v>
      </c>
      <c r="I13" s="40">
        <v>0</v>
      </c>
      <c r="J13" s="59" t="s">
        <v>11</v>
      </c>
      <c r="K13" s="2"/>
    </row>
    <row r="14" spans="1:11" ht="52" x14ac:dyDescent="0.35">
      <c r="A14" s="41">
        <v>10.08</v>
      </c>
      <c r="B14" s="80" t="s">
        <v>42</v>
      </c>
      <c r="C14" s="43">
        <v>50000</v>
      </c>
      <c r="D14" s="51" t="s">
        <v>40</v>
      </c>
      <c r="E14" s="38" t="s">
        <v>6</v>
      </c>
      <c r="F14" s="39">
        <v>0</v>
      </c>
      <c r="G14" s="40">
        <v>0</v>
      </c>
      <c r="H14" s="40">
        <v>0</v>
      </c>
      <c r="I14" s="40">
        <v>0</v>
      </c>
      <c r="J14" s="59" t="s">
        <v>11</v>
      </c>
      <c r="K14" s="2"/>
    </row>
    <row r="15" spans="1:11" ht="52" x14ac:dyDescent="0.35">
      <c r="A15" s="41" t="s">
        <v>43</v>
      </c>
      <c r="B15" s="79" t="s">
        <v>44</v>
      </c>
      <c r="C15" s="43">
        <v>50000</v>
      </c>
      <c r="D15" s="51" t="s">
        <v>40</v>
      </c>
      <c r="E15" s="38" t="s">
        <v>6</v>
      </c>
      <c r="F15" s="39">
        <v>0</v>
      </c>
      <c r="G15" s="40">
        <v>0</v>
      </c>
      <c r="H15" s="40">
        <v>0</v>
      </c>
      <c r="I15" s="40">
        <v>0</v>
      </c>
      <c r="J15" s="59" t="s">
        <v>11</v>
      </c>
      <c r="K15" s="2"/>
    </row>
    <row r="16" spans="1:11" ht="117" x14ac:dyDescent="0.35">
      <c r="A16" s="41" t="s">
        <v>10</v>
      </c>
      <c r="B16" s="79" t="s">
        <v>45</v>
      </c>
      <c r="C16" s="43">
        <v>153600</v>
      </c>
      <c r="D16" s="51" t="s">
        <v>40</v>
      </c>
      <c r="E16" s="38" t="s">
        <v>6</v>
      </c>
      <c r="F16" s="39">
        <v>0</v>
      </c>
      <c r="G16" s="40">
        <v>0</v>
      </c>
      <c r="H16" s="40">
        <v>0</v>
      </c>
      <c r="I16" s="40">
        <v>0</v>
      </c>
      <c r="J16" s="59" t="s">
        <v>11</v>
      </c>
      <c r="K16" s="2"/>
    </row>
    <row r="17" spans="1:11" ht="91" x14ac:dyDescent="0.35">
      <c r="A17" s="41" t="s">
        <v>46</v>
      </c>
      <c r="B17" s="79" t="s">
        <v>47</v>
      </c>
      <c r="C17" s="43">
        <v>900000</v>
      </c>
      <c r="D17" s="51" t="s">
        <v>40</v>
      </c>
      <c r="E17" s="38" t="s">
        <v>6</v>
      </c>
      <c r="F17" s="39">
        <v>0</v>
      </c>
      <c r="G17" s="40">
        <v>0</v>
      </c>
      <c r="H17" s="40">
        <v>0</v>
      </c>
      <c r="I17" s="40">
        <v>0</v>
      </c>
      <c r="J17" s="59" t="s">
        <v>11</v>
      </c>
      <c r="K17" s="2"/>
    </row>
    <row r="18" spans="1:11" ht="78" x14ac:dyDescent="0.35">
      <c r="A18" s="41" t="s">
        <v>48</v>
      </c>
      <c r="B18" s="79" t="s">
        <v>49</v>
      </c>
      <c r="C18" s="48">
        <v>21039.9</v>
      </c>
      <c r="D18" s="51" t="s">
        <v>50</v>
      </c>
      <c r="E18" s="38" t="s">
        <v>6</v>
      </c>
      <c r="F18" s="39">
        <v>0</v>
      </c>
      <c r="G18" s="40">
        <v>0</v>
      </c>
      <c r="H18" s="40">
        <v>0</v>
      </c>
      <c r="I18" s="40">
        <v>0</v>
      </c>
      <c r="J18" s="59" t="s">
        <v>11</v>
      </c>
      <c r="K18" s="2"/>
    </row>
    <row r="19" spans="1:11" ht="66.5" customHeight="1" x14ac:dyDescent="0.35">
      <c r="A19" s="41" t="s">
        <v>8</v>
      </c>
      <c r="B19" s="79" t="s">
        <v>51</v>
      </c>
      <c r="C19" s="43">
        <v>457500</v>
      </c>
      <c r="D19" s="37" t="s">
        <v>52</v>
      </c>
      <c r="E19" s="38" t="s">
        <v>6</v>
      </c>
      <c r="F19" s="39">
        <v>0</v>
      </c>
      <c r="G19" s="40">
        <v>0</v>
      </c>
      <c r="H19" s="40">
        <v>0</v>
      </c>
      <c r="I19" s="40">
        <v>0</v>
      </c>
      <c r="J19" s="59" t="s">
        <v>11</v>
      </c>
      <c r="K19" s="2"/>
    </row>
    <row r="20" spans="1:11" ht="65" x14ac:dyDescent="0.35">
      <c r="A20" s="41" t="s">
        <v>9</v>
      </c>
      <c r="B20" s="79" t="s">
        <v>53</v>
      </c>
      <c r="C20" s="43">
        <v>99800</v>
      </c>
      <c r="D20" s="37" t="s">
        <v>52</v>
      </c>
      <c r="E20" s="38" t="s">
        <v>6</v>
      </c>
      <c r="F20" s="39">
        <v>0</v>
      </c>
      <c r="G20" s="40">
        <v>0</v>
      </c>
      <c r="H20" s="40">
        <v>0</v>
      </c>
      <c r="I20" s="40">
        <v>0</v>
      </c>
      <c r="J20" s="59" t="s">
        <v>11</v>
      </c>
      <c r="K20" s="2"/>
    </row>
    <row r="21" spans="1:11" ht="65" x14ac:dyDescent="0.35">
      <c r="A21" s="41">
        <v>10.15</v>
      </c>
      <c r="B21" s="80" t="s">
        <v>54</v>
      </c>
      <c r="C21" s="43">
        <v>57500</v>
      </c>
      <c r="D21" s="37" t="s">
        <v>52</v>
      </c>
      <c r="E21" s="38" t="s">
        <v>6</v>
      </c>
      <c r="F21" s="39">
        <v>0</v>
      </c>
      <c r="G21" s="40">
        <v>0</v>
      </c>
      <c r="H21" s="40">
        <v>0</v>
      </c>
      <c r="I21" s="40">
        <v>0</v>
      </c>
      <c r="J21" s="59" t="s">
        <v>11</v>
      </c>
      <c r="K21" s="2"/>
    </row>
    <row r="22" spans="1:11" ht="48" x14ac:dyDescent="0.35">
      <c r="A22" s="84" t="s">
        <v>96</v>
      </c>
      <c r="B22" s="36" t="s">
        <v>55</v>
      </c>
      <c r="C22" s="30">
        <v>32700</v>
      </c>
      <c r="D22" s="51" t="s">
        <v>23</v>
      </c>
      <c r="E22" s="38" t="s">
        <v>6</v>
      </c>
      <c r="F22" s="39">
        <v>0</v>
      </c>
      <c r="G22" s="40">
        <v>0</v>
      </c>
      <c r="H22" s="40">
        <v>0</v>
      </c>
      <c r="I22" s="40">
        <v>0</v>
      </c>
      <c r="J22" s="59" t="s">
        <v>11</v>
      </c>
      <c r="K22" s="2"/>
    </row>
    <row r="23" spans="1:11" ht="60" x14ac:dyDescent="0.35">
      <c r="A23" s="35">
        <v>2</v>
      </c>
      <c r="B23" s="36" t="s">
        <v>56</v>
      </c>
      <c r="C23" s="30">
        <v>160661.43</v>
      </c>
      <c r="D23" s="37" t="s">
        <v>23</v>
      </c>
      <c r="E23" s="38" t="s">
        <v>6</v>
      </c>
      <c r="F23" s="39">
        <v>0</v>
      </c>
      <c r="G23" s="40">
        <v>0</v>
      </c>
      <c r="H23" s="40">
        <v>0</v>
      </c>
      <c r="I23" s="40">
        <v>0</v>
      </c>
      <c r="J23" s="59" t="s">
        <v>11</v>
      </c>
      <c r="K23" s="2"/>
    </row>
    <row r="24" spans="1:11" ht="48" x14ac:dyDescent="0.35">
      <c r="A24" s="41">
        <v>9</v>
      </c>
      <c r="B24" s="42" t="s">
        <v>57</v>
      </c>
      <c r="C24" s="43">
        <v>47700</v>
      </c>
      <c r="D24" s="37" t="s">
        <v>23</v>
      </c>
      <c r="E24" s="44">
        <v>0.03</v>
      </c>
      <c r="F24" s="39">
        <v>2500</v>
      </c>
      <c r="G24" s="40">
        <v>0</v>
      </c>
      <c r="H24" s="40">
        <v>2500</v>
      </c>
      <c r="I24" s="40">
        <v>0</v>
      </c>
      <c r="J24" s="59" t="s">
        <v>12</v>
      </c>
      <c r="K24" s="2"/>
    </row>
    <row r="25" spans="1:11" ht="36" x14ac:dyDescent="0.35">
      <c r="A25" s="41">
        <v>10</v>
      </c>
      <c r="B25" s="36" t="s">
        <v>58</v>
      </c>
      <c r="C25" s="43">
        <v>17900</v>
      </c>
      <c r="D25" s="37" t="s">
        <v>23</v>
      </c>
      <c r="E25" s="44">
        <v>0.04</v>
      </c>
      <c r="F25" s="39">
        <v>1000</v>
      </c>
      <c r="G25" s="40">
        <v>1000</v>
      </c>
      <c r="H25" s="40">
        <v>0</v>
      </c>
      <c r="I25" s="40">
        <v>0</v>
      </c>
      <c r="J25" s="59" t="s">
        <v>59</v>
      </c>
      <c r="K25" s="2"/>
    </row>
    <row r="26" spans="1:11" ht="36" x14ac:dyDescent="0.35">
      <c r="A26" s="41">
        <v>11</v>
      </c>
      <c r="B26" s="36" t="s">
        <v>60</v>
      </c>
      <c r="C26" s="43">
        <v>196000</v>
      </c>
      <c r="D26" s="37" t="s">
        <v>23</v>
      </c>
      <c r="E26" s="44">
        <v>0.09</v>
      </c>
      <c r="F26" s="39">
        <v>18000</v>
      </c>
      <c r="G26" s="40">
        <v>0</v>
      </c>
      <c r="H26" s="40">
        <v>18000</v>
      </c>
      <c r="I26" s="40">
        <v>0</v>
      </c>
      <c r="J26" s="59" t="s">
        <v>12</v>
      </c>
      <c r="K26" s="2"/>
    </row>
    <row r="27" spans="1:11" ht="36" x14ac:dyDescent="0.35">
      <c r="A27" s="41">
        <v>12</v>
      </c>
      <c r="B27" s="36" t="s">
        <v>61</v>
      </c>
      <c r="C27" s="43">
        <v>22750</v>
      </c>
      <c r="D27" s="37" t="s">
        <v>23</v>
      </c>
      <c r="E27" s="44">
        <v>7.0000000000000007E-2</v>
      </c>
      <c r="F27" s="39">
        <v>2675</v>
      </c>
      <c r="G27" s="40">
        <v>2675</v>
      </c>
      <c r="H27" s="40">
        <v>0</v>
      </c>
      <c r="I27" s="40">
        <v>0</v>
      </c>
      <c r="J27" s="59" t="s">
        <v>59</v>
      </c>
      <c r="K27" s="2"/>
    </row>
    <row r="28" spans="1:11" ht="48" x14ac:dyDescent="0.35">
      <c r="A28" s="41">
        <v>13</v>
      </c>
      <c r="B28" s="36" t="s">
        <v>62</v>
      </c>
      <c r="C28" s="43">
        <v>441000</v>
      </c>
      <c r="D28" s="37" t="s">
        <v>23</v>
      </c>
      <c r="E28" s="38" t="s">
        <v>6</v>
      </c>
      <c r="F28" s="39">
        <v>0</v>
      </c>
      <c r="G28" s="40">
        <v>0</v>
      </c>
      <c r="H28" s="40">
        <v>0</v>
      </c>
      <c r="I28" s="40">
        <v>0</v>
      </c>
      <c r="J28" s="59" t="s">
        <v>11</v>
      </c>
      <c r="K28" s="2"/>
    </row>
    <row r="29" spans="1:11" ht="108" x14ac:dyDescent="0.35">
      <c r="A29" s="41">
        <v>14</v>
      </c>
      <c r="B29" s="45" t="s">
        <v>63</v>
      </c>
      <c r="C29" s="30">
        <v>172800</v>
      </c>
      <c r="D29" s="37" t="s">
        <v>23</v>
      </c>
      <c r="E29" s="38" t="s">
        <v>6</v>
      </c>
      <c r="F29" s="39">
        <v>0</v>
      </c>
      <c r="G29" s="40">
        <v>0</v>
      </c>
      <c r="H29" s="40">
        <v>0</v>
      </c>
      <c r="I29" s="40">
        <v>0</v>
      </c>
      <c r="J29" s="59" t="s">
        <v>11</v>
      </c>
      <c r="K29" s="2"/>
    </row>
    <row r="30" spans="1:11" ht="48" x14ac:dyDescent="0.35">
      <c r="A30" s="41">
        <v>7</v>
      </c>
      <c r="B30" s="46" t="s">
        <v>64</v>
      </c>
      <c r="C30" s="30">
        <v>15600</v>
      </c>
      <c r="D30" s="47" t="s">
        <v>65</v>
      </c>
      <c r="E30" s="38" t="s">
        <v>6</v>
      </c>
      <c r="F30" s="39">
        <v>0</v>
      </c>
      <c r="G30" s="40">
        <v>0</v>
      </c>
      <c r="H30" s="40">
        <v>0</v>
      </c>
      <c r="I30" s="40">
        <v>0</v>
      </c>
      <c r="J30" s="59" t="s">
        <v>11</v>
      </c>
      <c r="K30" s="2"/>
    </row>
    <row r="31" spans="1:11" ht="96" x14ac:dyDescent="0.35">
      <c r="A31" s="41">
        <v>3</v>
      </c>
      <c r="B31" s="36" t="s">
        <v>66</v>
      </c>
      <c r="C31" s="30">
        <v>10000</v>
      </c>
      <c r="D31" s="37" t="s">
        <v>67</v>
      </c>
      <c r="E31" s="38" t="s">
        <v>6</v>
      </c>
      <c r="F31" s="39">
        <v>0</v>
      </c>
      <c r="G31" s="40">
        <v>0</v>
      </c>
      <c r="H31" s="40">
        <v>0</v>
      </c>
      <c r="I31" s="40">
        <v>0</v>
      </c>
      <c r="J31" s="59" t="s">
        <v>11</v>
      </c>
      <c r="K31" s="2"/>
    </row>
    <row r="32" spans="1:11" ht="84" x14ac:dyDescent="0.35">
      <c r="A32" s="41">
        <v>4</v>
      </c>
      <c r="B32" s="36" t="s">
        <v>68</v>
      </c>
      <c r="C32" s="48">
        <v>59000</v>
      </c>
      <c r="D32" s="37" t="s">
        <v>67</v>
      </c>
      <c r="E32" s="38" t="s">
        <v>6</v>
      </c>
      <c r="F32" s="39">
        <v>0</v>
      </c>
      <c r="G32" s="40">
        <v>0</v>
      </c>
      <c r="H32" s="40">
        <v>0</v>
      </c>
      <c r="I32" s="40">
        <v>0</v>
      </c>
      <c r="J32" s="59" t="s">
        <v>11</v>
      </c>
      <c r="K32" s="2"/>
    </row>
    <row r="33" spans="1:11" ht="144" x14ac:dyDescent="0.35">
      <c r="A33" s="41">
        <v>5</v>
      </c>
      <c r="B33" s="49" t="s">
        <v>69</v>
      </c>
      <c r="C33" s="48">
        <v>150000</v>
      </c>
      <c r="D33" s="37" t="s">
        <v>67</v>
      </c>
      <c r="E33" s="38" t="s">
        <v>6</v>
      </c>
      <c r="F33" s="39">
        <v>0</v>
      </c>
      <c r="G33" s="40">
        <v>0</v>
      </c>
      <c r="H33" s="40">
        <v>0</v>
      </c>
      <c r="I33" s="40">
        <v>0</v>
      </c>
      <c r="J33" s="59" t="s">
        <v>11</v>
      </c>
      <c r="K33" s="2"/>
    </row>
    <row r="34" spans="1:11" ht="240" x14ac:dyDescent="0.35">
      <c r="A34" s="41">
        <v>6</v>
      </c>
      <c r="B34" s="46" t="s">
        <v>70</v>
      </c>
      <c r="C34" s="43">
        <v>746455.18</v>
      </c>
      <c r="D34" s="37" t="s">
        <v>67</v>
      </c>
      <c r="E34" s="38" t="s">
        <v>6</v>
      </c>
      <c r="F34" s="39">
        <v>0</v>
      </c>
      <c r="G34" s="40">
        <v>0</v>
      </c>
      <c r="H34" s="40">
        <v>0</v>
      </c>
      <c r="I34" s="40">
        <v>0</v>
      </c>
      <c r="J34" s="59" t="s">
        <v>11</v>
      </c>
    </row>
    <row r="35" spans="1:11" ht="180" x14ac:dyDescent="0.35">
      <c r="A35" s="41">
        <v>16</v>
      </c>
      <c r="B35" s="45" t="s">
        <v>71</v>
      </c>
      <c r="C35" s="48">
        <v>85650</v>
      </c>
      <c r="D35" s="37" t="s">
        <v>67</v>
      </c>
      <c r="E35" s="38" t="s">
        <v>6</v>
      </c>
      <c r="F35" s="39">
        <v>0</v>
      </c>
      <c r="G35" s="40">
        <v>0</v>
      </c>
      <c r="H35" s="40">
        <v>0</v>
      </c>
      <c r="I35" s="40">
        <v>0</v>
      </c>
      <c r="J35" s="59" t="s">
        <v>72</v>
      </c>
    </row>
    <row r="36" spans="1:11" ht="72" x14ac:dyDescent="0.35">
      <c r="A36" s="41">
        <v>17</v>
      </c>
      <c r="B36" s="45" t="s">
        <v>73</v>
      </c>
      <c r="C36" s="30">
        <v>10426.25</v>
      </c>
      <c r="D36" s="37" t="s">
        <v>67</v>
      </c>
      <c r="E36" s="38" t="s">
        <v>6</v>
      </c>
      <c r="F36" s="39">
        <v>0</v>
      </c>
      <c r="G36" s="40">
        <v>0</v>
      </c>
      <c r="H36" s="40">
        <v>0</v>
      </c>
      <c r="I36" s="40">
        <v>0</v>
      </c>
      <c r="J36" s="59" t="s">
        <v>11</v>
      </c>
    </row>
    <row r="37" spans="1:11" ht="132" x14ac:dyDescent="0.35">
      <c r="A37" s="41">
        <v>18</v>
      </c>
      <c r="B37" s="50" t="s">
        <v>74</v>
      </c>
      <c r="C37" s="43">
        <v>41000</v>
      </c>
      <c r="D37" s="37" t="s">
        <v>67</v>
      </c>
      <c r="E37" s="38" t="s">
        <v>6</v>
      </c>
      <c r="F37" s="39">
        <v>0</v>
      </c>
      <c r="G37" s="40">
        <v>0</v>
      </c>
      <c r="H37" s="40">
        <v>0</v>
      </c>
      <c r="I37" s="40">
        <v>0</v>
      </c>
      <c r="J37" s="59" t="s">
        <v>11</v>
      </c>
    </row>
    <row r="38" spans="1:11" ht="72" x14ac:dyDescent="0.35">
      <c r="A38" s="41">
        <v>19</v>
      </c>
      <c r="B38" s="36" t="s">
        <v>75</v>
      </c>
      <c r="C38" s="48">
        <v>372000</v>
      </c>
      <c r="D38" s="37" t="s">
        <v>67</v>
      </c>
      <c r="E38" s="38" t="s">
        <v>6</v>
      </c>
      <c r="F38" s="39">
        <v>0</v>
      </c>
      <c r="G38" s="40">
        <v>0</v>
      </c>
      <c r="H38" s="40">
        <v>0</v>
      </c>
      <c r="I38" s="40">
        <v>0</v>
      </c>
      <c r="J38" s="59" t="s">
        <v>11</v>
      </c>
    </row>
    <row r="39" spans="1:11" ht="60" x14ac:dyDescent="0.35">
      <c r="A39" s="41">
        <v>8</v>
      </c>
      <c r="B39" s="46" t="s">
        <v>76</v>
      </c>
      <c r="C39" s="43">
        <v>58000</v>
      </c>
      <c r="D39" s="51" t="s">
        <v>77</v>
      </c>
      <c r="E39" s="38" t="s">
        <v>6</v>
      </c>
      <c r="F39" s="39">
        <v>0</v>
      </c>
      <c r="G39" s="40">
        <v>0</v>
      </c>
      <c r="H39" s="40">
        <v>0</v>
      </c>
      <c r="I39" s="40">
        <v>0</v>
      </c>
      <c r="J39" s="59" t="s">
        <v>11</v>
      </c>
    </row>
    <row r="40" spans="1:11" ht="72" x14ac:dyDescent="0.35">
      <c r="A40" s="41">
        <v>15</v>
      </c>
      <c r="B40" s="52" t="s">
        <v>78</v>
      </c>
      <c r="C40" s="43">
        <v>155650</v>
      </c>
      <c r="D40" s="37" t="s">
        <v>67</v>
      </c>
      <c r="E40" s="38" t="s">
        <v>6</v>
      </c>
      <c r="F40" s="39">
        <v>0</v>
      </c>
      <c r="G40" s="40">
        <v>0</v>
      </c>
      <c r="H40" s="40">
        <v>0</v>
      </c>
      <c r="I40" s="40">
        <v>0</v>
      </c>
      <c r="J40" s="59" t="s">
        <v>11</v>
      </c>
    </row>
    <row r="41" spans="1:11" ht="60" x14ac:dyDescent="0.35">
      <c r="A41" s="85" t="s">
        <v>99</v>
      </c>
      <c r="B41" s="36" t="s">
        <v>79</v>
      </c>
      <c r="C41" s="86">
        <v>49701</v>
      </c>
      <c r="D41" s="51" t="s">
        <v>80</v>
      </c>
      <c r="E41" s="38" t="s">
        <v>81</v>
      </c>
      <c r="F41" s="39">
        <v>0</v>
      </c>
      <c r="G41" s="40">
        <v>0</v>
      </c>
      <c r="H41" s="40">
        <v>0</v>
      </c>
      <c r="I41" s="40">
        <v>0</v>
      </c>
      <c r="J41" s="59" t="s">
        <v>11</v>
      </c>
    </row>
    <row r="42" spans="1:11" ht="78" x14ac:dyDescent="0.35">
      <c r="A42" s="87">
        <v>10.06</v>
      </c>
      <c r="B42" s="53" t="s">
        <v>82</v>
      </c>
      <c r="C42" s="88">
        <v>82000</v>
      </c>
      <c r="D42" s="51" t="s">
        <v>80</v>
      </c>
      <c r="E42" s="44">
        <v>0.03</v>
      </c>
      <c r="F42" s="39">
        <v>6500</v>
      </c>
      <c r="G42" s="40">
        <v>6500</v>
      </c>
      <c r="H42" s="40">
        <v>0</v>
      </c>
      <c r="I42" s="40">
        <v>0</v>
      </c>
      <c r="J42" s="59" t="s">
        <v>83</v>
      </c>
    </row>
    <row r="43" spans="1:11" ht="52" x14ac:dyDescent="0.35">
      <c r="A43" s="87">
        <v>10.07</v>
      </c>
      <c r="B43" s="53" t="s">
        <v>84</v>
      </c>
      <c r="C43" s="88">
        <v>218400</v>
      </c>
      <c r="D43" s="51" t="s">
        <v>80</v>
      </c>
      <c r="E43" s="44">
        <v>0.12</v>
      </c>
      <c r="F43" s="39">
        <v>32400</v>
      </c>
      <c r="G43" s="40">
        <v>13950</v>
      </c>
      <c r="H43" s="40">
        <v>18450</v>
      </c>
      <c r="I43" s="40">
        <v>0</v>
      </c>
      <c r="J43" s="59" t="s">
        <v>85</v>
      </c>
    </row>
    <row r="44" spans="1:11" ht="130" x14ac:dyDescent="0.35">
      <c r="A44" s="89">
        <v>10.02</v>
      </c>
      <c r="B44" s="54" t="s">
        <v>86</v>
      </c>
      <c r="C44" s="86">
        <v>23650</v>
      </c>
      <c r="D44" s="37" t="s">
        <v>40</v>
      </c>
      <c r="E44" s="38" t="s">
        <v>81</v>
      </c>
      <c r="F44" s="39">
        <v>0</v>
      </c>
      <c r="G44" s="40">
        <v>0</v>
      </c>
      <c r="H44" s="40">
        <v>0</v>
      </c>
      <c r="I44" s="40">
        <v>0</v>
      </c>
      <c r="J44" s="59" t="s">
        <v>11</v>
      </c>
    </row>
    <row r="45" spans="1:11" ht="104" x14ac:dyDescent="0.35">
      <c r="A45" s="89">
        <v>10.029999999999999</v>
      </c>
      <c r="B45" s="55" t="s">
        <v>87</v>
      </c>
      <c r="C45" s="86">
        <v>50000</v>
      </c>
      <c r="D45" s="37" t="s">
        <v>40</v>
      </c>
      <c r="E45" s="38" t="s">
        <v>81</v>
      </c>
      <c r="F45" s="39">
        <v>0</v>
      </c>
      <c r="G45" s="40">
        <v>0</v>
      </c>
      <c r="H45" s="40">
        <v>0</v>
      </c>
      <c r="I45" s="40">
        <v>0</v>
      </c>
      <c r="J45" s="59" t="s">
        <v>11</v>
      </c>
    </row>
    <row r="46" spans="1:11" ht="52" x14ac:dyDescent="0.35">
      <c r="A46" s="87">
        <v>10.039999999999999</v>
      </c>
      <c r="B46" s="54" t="s">
        <v>88</v>
      </c>
      <c r="C46" s="88">
        <v>21000</v>
      </c>
      <c r="D46" s="37" t="s">
        <v>40</v>
      </c>
      <c r="E46" s="44" t="s">
        <v>81</v>
      </c>
      <c r="F46" s="39">
        <v>0</v>
      </c>
      <c r="G46" s="40">
        <v>0</v>
      </c>
      <c r="H46" s="40">
        <v>0</v>
      </c>
      <c r="I46" s="40">
        <v>0</v>
      </c>
      <c r="J46" s="59" t="s">
        <v>11</v>
      </c>
    </row>
    <row r="47" spans="1:11" ht="143" x14ac:dyDescent="0.35">
      <c r="A47" s="87">
        <v>10.08</v>
      </c>
      <c r="B47" s="56" t="s">
        <v>89</v>
      </c>
      <c r="C47" s="88">
        <v>10000</v>
      </c>
      <c r="D47" s="51" t="s">
        <v>40</v>
      </c>
      <c r="E47" s="44" t="s">
        <v>81</v>
      </c>
      <c r="F47" s="39">
        <v>0</v>
      </c>
      <c r="G47" s="40">
        <v>0</v>
      </c>
      <c r="H47" s="40">
        <v>0</v>
      </c>
      <c r="I47" s="40">
        <v>0</v>
      </c>
      <c r="J47" s="59" t="s">
        <v>11</v>
      </c>
    </row>
    <row r="48" spans="1:11" ht="143" x14ac:dyDescent="0.35">
      <c r="A48" s="87">
        <v>10.1</v>
      </c>
      <c r="B48" s="53" t="s">
        <v>90</v>
      </c>
      <c r="C48" s="90">
        <v>390129</v>
      </c>
      <c r="D48" s="37" t="s">
        <v>40</v>
      </c>
      <c r="E48" s="38" t="s">
        <v>81</v>
      </c>
      <c r="F48" s="39">
        <v>0</v>
      </c>
      <c r="G48" s="40">
        <v>0</v>
      </c>
      <c r="H48" s="40">
        <v>0</v>
      </c>
      <c r="I48" s="40">
        <v>0</v>
      </c>
      <c r="J48" s="59" t="s">
        <v>11</v>
      </c>
    </row>
    <row r="49" spans="1:10" ht="91" x14ac:dyDescent="0.35">
      <c r="A49" s="87">
        <v>10.09</v>
      </c>
      <c r="B49" s="53" t="s">
        <v>91</v>
      </c>
      <c r="C49" s="86">
        <v>25000</v>
      </c>
      <c r="D49" s="37" t="s">
        <v>92</v>
      </c>
      <c r="E49" s="38" t="s">
        <v>81</v>
      </c>
      <c r="F49" s="39">
        <v>0</v>
      </c>
      <c r="G49" s="40">
        <v>0</v>
      </c>
      <c r="H49" s="40">
        <v>0</v>
      </c>
      <c r="I49" s="40">
        <v>0</v>
      </c>
      <c r="J49" s="59" t="s">
        <v>11</v>
      </c>
    </row>
    <row r="50" spans="1:10" ht="96.5" thickBot="1" x14ac:dyDescent="0.4">
      <c r="A50" s="60">
        <v>10.050000000000001</v>
      </c>
      <c r="B50" s="61" t="s">
        <v>93</v>
      </c>
      <c r="C50" s="62">
        <v>164904</v>
      </c>
      <c r="D50" s="63" t="s">
        <v>94</v>
      </c>
      <c r="E50" s="64" t="s">
        <v>95</v>
      </c>
      <c r="F50" s="65">
        <v>0</v>
      </c>
      <c r="G50" s="66">
        <v>0</v>
      </c>
      <c r="H50" s="66">
        <v>0</v>
      </c>
      <c r="I50" s="66">
        <v>0</v>
      </c>
      <c r="J50" s="67" t="s">
        <v>11</v>
      </c>
    </row>
    <row r="51" spans="1:10" ht="15" thickTop="1" x14ac:dyDescent="0.35">
      <c r="A51" s="68"/>
      <c r="B51" s="69" t="s">
        <v>13</v>
      </c>
      <c r="C51" s="70">
        <f>SUM(C4:C50)</f>
        <v>6628589.3600000003</v>
      </c>
      <c r="D51" s="71"/>
      <c r="E51" s="71"/>
      <c r="F51" s="72">
        <f>SUM(F4:F50)</f>
        <v>63075</v>
      </c>
      <c r="G51" s="73">
        <f>SUM(G4:G50)</f>
        <v>24125</v>
      </c>
      <c r="H51" s="74">
        <f>SUM(H4:H50)</f>
        <v>38950</v>
      </c>
      <c r="I51" s="75">
        <f>SUM(I4:I50)</f>
        <v>0</v>
      </c>
      <c r="J51" s="76"/>
    </row>
    <row r="52" spans="1:10" ht="15" thickBot="1" x14ac:dyDescent="0.4">
      <c r="A52" s="8"/>
      <c r="B52" s="22"/>
      <c r="C52" s="23"/>
      <c r="D52" s="9"/>
      <c r="E52" s="9"/>
      <c r="F52" s="10">
        <v>9.4999999999999998E-3</v>
      </c>
      <c r="G52" s="12">
        <v>3.5999999999999999E-3</v>
      </c>
      <c r="H52" s="13">
        <v>5.8999999999999999E-3</v>
      </c>
      <c r="I52" s="14">
        <v>0</v>
      </c>
      <c r="J52" s="11"/>
    </row>
    <row r="53" spans="1:10" ht="15" thickTop="1" x14ac:dyDescent="0.35"/>
  </sheetData>
  <sortState ref="A5:J34">
    <sortCondition ref="D5:D34"/>
    <sortCondition ref="E5:E34"/>
  </sortState>
  <mergeCells count="11">
    <mergeCell ref="B51:B52"/>
    <mergeCell ref="C51:C52"/>
    <mergeCell ref="A2:A3"/>
    <mergeCell ref="G2:I2"/>
    <mergeCell ref="D2:D3"/>
    <mergeCell ref="A1:E1"/>
    <mergeCell ref="J2:J3"/>
    <mergeCell ref="B2:B3"/>
    <mergeCell ref="C2:C3"/>
    <mergeCell ref="E2:E3"/>
    <mergeCell ref="F2:F3"/>
  </mergeCells>
  <pageMargins left="0.25" right="0.25" top="0.75" bottom="0.75" header="0.3" footer="0.3"/>
  <pageSetup orientation="landscape"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Pittsburgh Public Schools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ppsadmin</dc:creator>
  <cp:lastModifiedBy>ppsadmin</cp:lastModifiedBy>
  <cp:lastPrinted>2017-04-20T14:30:20Z</cp:lastPrinted>
  <dcterms:created xsi:type="dcterms:W3CDTF">2017-04-10T16:48:17Z</dcterms:created>
  <dcterms:modified xsi:type="dcterms:W3CDTF">2017-10-23T19:40:32Z</dcterms:modified>
</cp:coreProperties>
</file>