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Z:\Bus Opport Prog\MWBE REPORTS\2017\"/>
    </mc:Choice>
  </mc:AlternateContent>
  <bookViews>
    <workbookView xWindow="0" yWindow="0" windowWidth="16800" windowHeight="7050"/>
  </bookViews>
  <sheets>
    <sheet name="Sheet1" sheetId="1" r:id="rId1"/>
    <sheet name="Sheet2" sheetId="2" r:id="rId2"/>
  </sheets>
  <definedNames>
    <definedName name="_xlnm.Print_Area" localSheetId="0">Sheet1!$A$1:$J$91</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9" i="2" l="1"/>
  <c r="I90" i="1"/>
  <c r="H90" i="1"/>
  <c r="G90" i="1"/>
  <c r="F90" i="1"/>
  <c r="C90" i="1"/>
</calcChain>
</file>

<file path=xl/sharedStrings.xml><?xml version="1.0" encoding="utf-8"?>
<sst xmlns="http://schemas.openxmlformats.org/spreadsheetml/2006/main" count="342" uniqueCount="143">
  <si>
    <t>Comments</t>
  </si>
  <si>
    <t>Action Item</t>
  </si>
  <si>
    <t>EBE Goal</t>
  </si>
  <si>
    <t>WBE</t>
  </si>
  <si>
    <t>MBE</t>
  </si>
  <si>
    <t>DBE</t>
  </si>
  <si>
    <t>bid</t>
  </si>
  <si>
    <t xml:space="preserve"> COSTARS Program (Vendor #332072)</t>
  </si>
  <si>
    <t>U. S. Communi- ties Natl Govt Purchg Prog (Contract MICPA #14-5903),</t>
  </si>
  <si>
    <t>Keystone Purchg Network (KPN/AEPA IFB #017-F)</t>
  </si>
  <si>
    <t>COSTARS Program (Vendor #184111)</t>
  </si>
  <si>
    <t>n/a</t>
  </si>
  <si>
    <t>consultant</t>
  </si>
  <si>
    <t>10.08 </t>
  </si>
  <si>
    <t>10.02 </t>
  </si>
  <si>
    <t>10.07 </t>
  </si>
  <si>
    <t>10.11 </t>
  </si>
  <si>
    <t>10.10</t>
  </si>
  <si>
    <t>10.12 </t>
  </si>
  <si>
    <t>10.13 </t>
  </si>
  <si>
    <t>10.14 </t>
  </si>
  <si>
    <t>10.15 </t>
  </si>
  <si>
    <t>10.16 </t>
  </si>
  <si>
    <t>10.18 </t>
  </si>
  <si>
    <t>10.20</t>
  </si>
  <si>
    <t>10.30 </t>
  </si>
  <si>
    <t>No EBE activity</t>
  </si>
  <si>
    <t>African Amer male prime</t>
  </si>
  <si>
    <t>African Amer male sub                            Caucasian female sub</t>
  </si>
  <si>
    <t>Caucasian female sub</t>
  </si>
  <si>
    <r>
      <rPr>
        <b/>
        <sz val="9"/>
        <color theme="1"/>
        <rFont val="Calibri"/>
        <family val="2"/>
      </rPr>
      <t> DeMoulin Uniforms</t>
    </r>
    <r>
      <rPr>
        <sz val="9"/>
        <color theme="1"/>
        <rFont val="Californian FB"/>
        <family val="1"/>
      </rPr>
      <t xml:space="preserve"> (Brashear HS/School Performance) -  for the purchase of forty (40) band uniforms at a cost of $567.30 each for the band members of  Brashear High. </t>
    </r>
  </si>
  <si>
    <r>
      <rPr>
        <b/>
        <sz val="9"/>
        <color theme="1"/>
        <rFont val="Calibri"/>
        <family val="2"/>
      </rPr>
      <t>Varioius Vendors</t>
    </r>
    <r>
      <rPr>
        <sz val="9"/>
        <color theme="1"/>
        <rFont val="Californian FB"/>
        <family val="1"/>
      </rPr>
      <t xml:space="preserve"> (</t>
    </r>
    <r>
      <rPr>
        <i/>
        <sz val="9"/>
        <color theme="1"/>
        <rFont val="Californian FB"/>
        <family val="1"/>
      </rPr>
      <t>CIA</t>
    </r>
    <r>
      <rPr>
        <sz val="9"/>
        <color theme="1"/>
        <rFont val="Californian FB"/>
        <family val="1"/>
      </rPr>
      <t xml:space="preserve">) - to purchase, scoring, reporting, supplies, equipment, and other materials/services associated with Districtwide test administration from the following vendors: Sopris West, University of Oregon, Data Recognition Corporation (DRC), College Board, Lancaster-Lebanon IU13 and Success For All. .  April 1, 2017 - December 31, 2017. </t>
    </r>
  </si>
  <si>
    <r>
      <t> </t>
    </r>
    <r>
      <rPr>
        <b/>
        <sz val="9"/>
        <color theme="1"/>
        <rFont val="Calibri"/>
        <family val="2"/>
      </rPr>
      <t>Lightower</t>
    </r>
    <r>
      <rPr>
        <sz val="9"/>
        <color theme="1"/>
        <rFont val="Californian FB"/>
        <family val="1"/>
      </rPr>
      <t xml:space="preserve"> (</t>
    </r>
    <r>
      <rPr>
        <i/>
        <sz val="9"/>
        <color theme="1"/>
        <rFont val="Californian FB"/>
        <family val="1"/>
      </rPr>
      <t>Technology</t>
    </r>
    <r>
      <rPr>
        <sz val="9"/>
        <color theme="1"/>
        <rFont val="Californian FB"/>
        <family val="1"/>
      </rPr>
      <t>) -  for 1GB of Internet access. E-rate will reimburse 90% so the District will be responsible for $4,724.40.   July 1, 2017 - June 30, 2018.</t>
    </r>
  </si>
  <si>
    <r>
      <rPr>
        <b/>
        <sz val="9"/>
        <color theme="1"/>
        <rFont val="Calibri"/>
        <family val="2"/>
      </rPr>
      <t>Horizon Information Services</t>
    </r>
    <r>
      <rPr>
        <sz val="9"/>
        <color theme="1"/>
        <rFont val="Californian FB"/>
        <family val="1"/>
      </rPr>
      <t xml:space="preserve"> (</t>
    </r>
    <r>
      <rPr>
        <i/>
        <sz val="9"/>
        <color theme="1"/>
        <rFont val="Californian FB"/>
        <family val="1"/>
      </rPr>
      <t>Technology</t>
    </r>
    <r>
      <rPr>
        <sz val="9"/>
        <color theme="1"/>
        <rFont val="Californian FB"/>
        <family val="1"/>
      </rPr>
      <t xml:space="preserve">) - to complete Wireless Access Upgrades at Pgh (Various) Morrow K-8 (Interm site) which is in need of additional network drops, cabling and wireless access points in order to provide building wide Wi-Fi network\internet access, the project will be paid for with both District and federal E-Rate funds. </t>
    </r>
  </si>
  <si>
    <r>
      <rPr>
        <b/>
        <sz val="9"/>
        <color theme="1"/>
        <rFont val="Calibri"/>
        <family val="2"/>
      </rPr>
      <t>Pgh Stage, Inc.</t>
    </r>
    <r>
      <rPr>
        <sz val="9"/>
        <color theme="1"/>
        <rFont val="Californian FB"/>
        <family val="1"/>
      </rPr>
      <t xml:space="preserve"> (</t>
    </r>
    <r>
      <rPr>
        <i/>
        <sz val="9"/>
        <color theme="1"/>
        <rFont val="Californian FB"/>
        <family val="1"/>
      </rPr>
      <t>Facilities</t>
    </r>
    <r>
      <rPr>
        <sz val="9"/>
        <color theme="1"/>
        <rFont val="Californian FB"/>
        <family val="1"/>
      </rPr>
      <t xml:space="preserve">) - for required safety repairs of auditorium stage equipment and rigging components for safe operations at Pgh Brashear HS, Carrick HS and Langley K-8. April 27, 2017 - December 31, 2017. </t>
    </r>
  </si>
  <si>
    <r>
      <rPr>
        <b/>
        <sz val="9"/>
        <color theme="1"/>
        <rFont val="Calibri"/>
        <family val="2"/>
      </rPr>
      <t>HHSDR Architects</t>
    </r>
    <r>
      <rPr>
        <sz val="9"/>
        <color theme="1"/>
        <rFont val="Californian FB"/>
        <family val="1"/>
      </rPr>
      <t xml:space="preserve"> (</t>
    </r>
    <r>
      <rPr>
        <i/>
        <sz val="9"/>
        <color theme="1"/>
        <rFont val="Californian FB"/>
        <family val="1"/>
      </rPr>
      <t>Facilities</t>
    </r>
    <r>
      <rPr>
        <sz val="9"/>
        <color theme="1"/>
        <rFont val="Californian FB"/>
        <family val="1"/>
      </rPr>
      <t xml:space="preserve">) -  for architectural and design engineering services for Roof Replacement (Phase 2) at Pgh Carrick HS.  April 27, 2017 - December 31, 2018. </t>
    </r>
  </si>
  <si>
    <r>
      <rPr>
        <b/>
        <sz val="9"/>
        <color theme="1"/>
        <rFont val="Calibri"/>
        <family val="2"/>
      </rPr>
      <t>Garland/DBS, Inc</t>
    </r>
    <r>
      <rPr>
        <sz val="9"/>
        <color theme="1"/>
        <rFont val="Californian FB"/>
        <family val="1"/>
      </rPr>
      <t>. (</t>
    </r>
    <r>
      <rPr>
        <i/>
        <sz val="9"/>
        <color theme="1"/>
        <rFont val="Californian FB"/>
        <family val="1"/>
      </rPr>
      <t>Facilities</t>
    </r>
    <r>
      <rPr>
        <sz val="9"/>
        <color theme="1"/>
        <rFont val="Californian FB"/>
        <family val="1"/>
      </rPr>
      <t xml:space="preserve">) -  for Roof Replacement at the Central Food Kitchen. April 27, 2017 - December 31, 2017. </t>
    </r>
  </si>
  <si>
    <r>
      <rPr>
        <b/>
        <sz val="9"/>
        <color theme="1"/>
        <rFont val="Calibri"/>
        <family val="2"/>
      </rPr>
      <t>JM Clark Construction, LLC</t>
    </r>
    <r>
      <rPr>
        <sz val="9"/>
        <color theme="1"/>
        <rFont val="Californian FB"/>
        <family val="1"/>
      </rPr>
      <t xml:space="preserve"> (</t>
    </r>
    <r>
      <rPr>
        <i/>
        <sz val="9"/>
        <color theme="1"/>
        <rFont val="Californian FB"/>
        <family val="1"/>
      </rPr>
      <t>Facilities</t>
    </r>
    <r>
      <rPr>
        <sz val="9"/>
        <color theme="1"/>
        <rFont val="Californian FB"/>
        <family val="1"/>
      </rPr>
      <t xml:space="preserve">) -  for Restroom Renovations (general ) at Pgh Colfax K-8. April 27, 2017 - December 31, 2017. </t>
    </r>
  </si>
  <si>
    <r>
      <rPr>
        <b/>
        <sz val="9"/>
        <color theme="1"/>
        <rFont val="Calibri"/>
        <family val="2"/>
      </rPr>
      <t xml:space="preserve">Home Team Renovation </t>
    </r>
    <r>
      <rPr>
        <sz val="9"/>
        <color theme="1"/>
        <rFont val="Californian FB"/>
        <family val="1"/>
      </rPr>
      <t>(</t>
    </r>
    <r>
      <rPr>
        <i/>
        <sz val="9"/>
        <color theme="1"/>
        <rFont val="Californian FB"/>
        <family val="1"/>
      </rPr>
      <t>Facilities</t>
    </r>
    <r>
      <rPr>
        <sz val="9"/>
        <color theme="1"/>
        <rFont val="Californian FB"/>
        <family val="1"/>
      </rPr>
      <t xml:space="preserve">)  for Restroom Renovations (abatement) at Pgh Colfax K-8.  April 27, 2017 - December 31, 2017. </t>
    </r>
  </si>
  <si>
    <r>
      <rPr>
        <b/>
        <sz val="9"/>
        <color theme="1"/>
        <rFont val="Calibri"/>
        <family val="2"/>
      </rPr>
      <t> Wheels Mechanical Contracting</t>
    </r>
    <r>
      <rPr>
        <sz val="9"/>
        <color theme="1"/>
        <rFont val="Californian FB"/>
        <family val="1"/>
      </rPr>
      <t xml:space="preserve"> (</t>
    </r>
    <r>
      <rPr>
        <i/>
        <sz val="9"/>
        <color theme="1"/>
        <rFont val="Californian FB"/>
        <family val="1"/>
      </rPr>
      <t>Facilities</t>
    </r>
    <r>
      <rPr>
        <sz val="9"/>
        <color theme="1"/>
        <rFont val="Californian FB"/>
        <family val="1"/>
      </rPr>
      <t xml:space="preserve">) -  for Restroom Renovations (plumbing ) at Pgh Colfax K-8.  April 27, 2017 - December 31, 2017. </t>
    </r>
  </si>
  <si>
    <r>
      <rPr>
        <b/>
        <sz val="9"/>
        <color theme="1"/>
        <rFont val="Calibri"/>
        <family val="2"/>
      </rPr>
      <t xml:space="preserve">East West Manufacturing &amp; Supply Co. </t>
    </r>
    <r>
      <rPr>
        <sz val="9"/>
        <color theme="1"/>
        <rFont val="Californian FB"/>
        <family val="1"/>
      </rPr>
      <t>(</t>
    </r>
    <r>
      <rPr>
        <i/>
        <sz val="9"/>
        <color theme="1"/>
        <rFont val="Californian FB"/>
        <family val="1"/>
      </rPr>
      <t>Facilities</t>
    </r>
    <r>
      <rPr>
        <sz val="9"/>
        <color theme="1"/>
        <rFont val="Californian FB"/>
        <family val="1"/>
      </rPr>
      <t>) -  for Restroom Renovations (mechanical) at Pgh Colfax K-8.  April 27, 2017 - December 31, 2017.</t>
    </r>
  </si>
  <si>
    <r>
      <rPr>
        <b/>
        <sz val="9"/>
        <color theme="1"/>
        <rFont val="Calibri"/>
        <family val="2"/>
      </rPr>
      <t xml:space="preserve">Bronder Technical Services </t>
    </r>
    <r>
      <rPr>
        <sz val="9"/>
        <color theme="1"/>
        <rFont val="Californian FB"/>
        <family val="1"/>
      </rPr>
      <t>(</t>
    </r>
    <r>
      <rPr>
        <i/>
        <sz val="9"/>
        <color theme="1"/>
        <rFont val="Californian FB"/>
        <family val="1"/>
      </rPr>
      <t>Facilities</t>
    </r>
    <r>
      <rPr>
        <sz val="9"/>
        <color theme="1"/>
        <rFont val="Californian FB"/>
        <family val="1"/>
      </rPr>
      <t xml:space="preserve">) - for Restroom Renovations (electrical) at Pgh Colfax K-8.  April 27, 2017 - December 31, 2017. </t>
    </r>
  </si>
  <si>
    <r>
      <rPr>
        <b/>
        <sz val="9"/>
        <color theme="1"/>
        <rFont val="Calibri"/>
        <family val="2"/>
      </rPr>
      <t>Graves Design Group, LLC</t>
    </r>
    <r>
      <rPr>
        <sz val="9"/>
        <color theme="1"/>
        <rFont val="Californian FB"/>
        <family val="1"/>
      </rPr>
      <t xml:space="preserve"> (</t>
    </r>
    <r>
      <rPr>
        <i/>
        <sz val="9"/>
        <color theme="1"/>
        <rFont val="Californian FB"/>
        <family val="1"/>
      </rPr>
      <t>Facilities</t>
    </r>
    <r>
      <rPr>
        <sz val="9"/>
        <color theme="1"/>
        <rFont val="Californian FB"/>
        <family val="1"/>
      </rPr>
      <t xml:space="preserve">) -  for A/E services for the addition of exit stairs and renovation of basement into classrooms, toilets, storage, legalization of third floor classrooms, code upgrades, exit stair tower, and interior renovations at Pgh Colfax K-8.  April 27, 2016 - December 31, 2018. </t>
    </r>
  </si>
  <si>
    <r>
      <rPr>
        <b/>
        <sz val="9"/>
        <color theme="1"/>
        <rFont val="Calibri"/>
        <family val="2"/>
      </rPr>
      <t>HHSDR Architects</t>
    </r>
    <r>
      <rPr>
        <sz val="9"/>
        <color theme="1"/>
        <rFont val="Californian FB"/>
        <family val="1"/>
      </rPr>
      <t xml:space="preserve"> (</t>
    </r>
    <r>
      <rPr>
        <i/>
        <sz val="9"/>
        <color theme="1"/>
        <rFont val="Californian FB"/>
        <family val="1"/>
      </rPr>
      <t>Facilities</t>
    </r>
    <r>
      <rPr>
        <sz val="9"/>
        <color theme="1"/>
        <rFont val="Californian FB"/>
        <family val="1"/>
      </rPr>
      <t xml:space="preserve">) -  for A/E services for Restroom Renovations at Pgh Greenfield PreK-8.  April 27, 2017 - December 31, 2018. </t>
    </r>
  </si>
  <si>
    <r>
      <rPr>
        <b/>
        <sz val="9"/>
        <color theme="1"/>
        <rFont val="Calibri"/>
        <family val="2"/>
      </rPr>
      <t>Pitt Electric, Inc.</t>
    </r>
    <r>
      <rPr>
        <sz val="9"/>
        <color theme="1"/>
        <rFont val="Californian FB"/>
        <family val="1"/>
      </rPr>
      <t xml:space="preserve"> (</t>
    </r>
    <r>
      <rPr>
        <i/>
        <sz val="9"/>
        <color theme="1"/>
        <rFont val="Californian FB"/>
        <family val="1"/>
      </rPr>
      <t>Facilities</t>
    </r>
    <r>
      <rPr>
        <sz val="9"/>
        <color theme="1"/>
        <rFont val="Californian FB"/>
        <family val="1"/>
      </rPr>
      <t xml:space="preserve">) -  to Replace PA/Sound Systems and Emergency Generator (electrical) at Pgh Greenfield PreK-8.  April 27, 2017 - December 31, 2017. </t>
    </r>
  </si>
  <si>
    <r>
      <rPr>
        <b/>
        <sz val="9"/>
        <color theme="1"/>
        <rFont val="Calibri"/>
        <family val="2"/>
      </rPr>
      <t xml:space="preserve">Weatherproofing Technologies, Inc. </t>
    </r>
    <r>
      <rPr>
        <sz val="9"/>
        <color theme="1"/>
        <rFont val="Californian FB"/>
        <family val="1"/>
      </rPr>
      <t>(</t>
    </r>
    <r>
      <rPr>
        <i/>
        <sz val="9"/>
        <color theme="1"/>
        <rFont val="Californian FB"/>
        <family val="1"/>
      </rPr>
      <t>Facilities</t>
    </r>
    <r>
      <rPr>
        <sz val="9"/>
        <color theme="1"/>
        <rFont val="Californian FB"/>
        <family val="1"/>
      </rPr>
      <t xml:space="preserve">) - for Partial Roof Replacement at Pgh Greenway.  April 27, 2017 - December 31, 2017. </t>
    </r>
  </si>
  <si>
    <r>
      <rPr>
        <b/>
        <sz val="9"/>
        <color theme="1"/>
        <rFont val="Calibri"/>
        <family val="2"/>
      </rPr>
      <t> JM Clark Construction, LLC</t>
    </r>
    <r>
      <rPr>
        <b/>
        <sz val="9"/>
        <color theme="1"/>
        <rFont val="Californian FB"/>
        <family val="1"/>
      </rPr>
      <t xml:space="preserve"> (</t>
    </r>
    <r>
      <rPr>
        <b/>
        <i/>
        <sz val="9"/>
        <color theme="1"/>
        <rFont val="Californian FB"/>
        <family val="1"/>
      </rPr>
      <t>Facilities</t>
    </r>
    <r>
      <rPr>
        <b/>
        <sz val="9"/>
        <color theme="1"/>
        <rFont val="Californian FB"/>
        <family val="1"/>
      </rPr>
      <t xml:space="preserve">) -  </t>
    </r>
    <r>
      <rPr>
        <sz val="9"/>
        <color theme="1"/>
        <rFont val="Californian FB"/>
        <family val="1"/>
      </rPr>
      <t xml:space="preserve">for Science Labs and ADA Restroom Renovations (general) at Pgh Obama 6-12.  April 27, 2017 - December 31, 2017. </t>
    </r>
  </si>
  <si>
    <r>
      <rPr>
        <b/>
        <sz val="9"/>
        <color theme="1"/>
        <rFont val="Calibri"/>
        <family val="2"/>
      </rPr>
      <t>Air Technology, Inc.</t>
    </r>
    <r>
      <rPr>
        <b/>
        <sz val="9"/>
        <color theme="1"/>
        <rFont val="Californian FB"/>
        <family val="1"/>
      </rPr>
      <t xml:space="preserve"> </t>
    </r>
    <r>
      <rPr>
        <sz val="9"/>
        <color theme="1"/>
        <rFont val="Californian FB"/>
        <family val="1"/>
      </rPr>
      <t>(</t>
    </r>
    <r>
      <rPr>
        <i/>
        <sz val="9"/>
        <color theme="1"/>
        <rFont val="Californian FB"/>
        <family val="1"/>
      </rPr>
      <t>Facilities</t>
    </r>
    <r>
      <rPr>
        <sz val="9"/>
        <color theme="1"/>
        <rFont val="Californian FB"/>
        <family val="1"/>
      </rPr>
      <t xml:space="preserve">) - for Science Labs and ADA Restroom Renovations (abatement) at Pgh Obama 6-12. April 27, 2017 - December 31, 2017. </t>
    </r>
  </si>
  <si>
    <r>
      <rPr>
        <b/>
        <sz val="9"/>
        <color theme="1"/>
        <rFont val="Calibri"/>
        <family val="2"/>
      </rPr>
      <t xml:space="preserve"> East West Manufacturing &amp; Supply Co. </t>
    </r>
    <r>
      <rPr>
        <sz val="9"/>
        <color theme="1"/>
        <rFont val="Californian FB"/>
        <family val="1"/>
      </rPr>
      <t>(</t>
    </r>
    <r>
      <rPr>
        <i/>
        <sz val="9"/>
        <color theme="1"/>
        <rFont val="Californian FB"/>
        <family val="1"/>
      </rPr>
      <t>Facilities</t>
    </r>
    <r>
      <rPr>
        <sz val="9"/>
        <color theme="1"/>
        <rFont val="Californian FB"/>
        <family val="1"/>
      </rPr>
      <t xml:space="preserve">) -  for Science Labs and ADA Restroom Renovations (mechanical) at Pgh Obama 6-12.  April 27, 2017 - December 31, 2017. </t>
    </r>
  </si>
  <si>
    <r>
      <rPr>
        <b/>
        <sz val="9"/>
        <color theme="1"/>
        <rFont val="Calibri"/>
        <family val="2"/>
      </rPr>
      <t> Bronder Technical Services</t>
    </r>
    <r>
      <rPr>
        <sz val="9"/>
        <color theme="1"/>
        <rFont val="Californian FB"/>
        <family val="1"/>
      </rPr>
      <t xml:space="preserve"> (</t>
    </r>
    <r>
      <rPr>
        <i/>
        <sz val="9"/>
        <color theme="1"/>
        <rFont val="Californian FB"/>
        <family val="1"/>
      </rPr>
      <t>Facilities</t>
    </r>
    <r>
      <rPr>
        <sz val="9"/>
        <color theme="1"/>
        <rFont val="Californian FB"/>
        <family val="1"/>
      </rPr>
      <t xml:space="preserve">) - for Science Labs and ADA Restroom Renovations (electrical) at Pgh Obama 6-12.  April 27, 2017 - December 31, 2017. </t>
    </r>
  </si>
  <si>
    <r>
      <rPr>
        <b/>
        <sz val="9"/>
        <color theme="1"/>
        <rFont val="Calibri"/>
        <family val="2"/>
      </rPr>
      <t xml:space="preserve">Tait Engineering, Inc. </t>
    </r>
    <r>
      <rPr>
        <sz val="9"/>
        <color theme="1"/>
        <rFont val="Californian FB"/>
        <family val="1"/>
      </rPr>
      <t>(</t>
    </r>
    <r>
      <rPr>
        <i/>
        <sz val="9"/>
        <color theme="1"/>
        <rFont val="Californian FB"/>
        <family val="1"/>
      </rPr>
      <t>Facilities</t>
    </r>
    <r>
      <rPr>
        <sz val="9"/>
        <color theme="1"/>
        <rFont val="Californian FB"/>
        <family val="1"/>
      </rPr>
      <t xml:space="preserve">) - to provide civil engineering and survey work services on an as-needed basis at various schools.  April 27, 2017 - December 31, 2018. </t>
    </r>
  </si>
  <si>
    <r>
      <rPr>
        <b/>
        <sz val="9"/>
        <color theme="1"/>
        <rFont val="Calibri"/>
        <family val="2"/>
      </rPr>
      <t xml:space="preserve">Olander Engineering, Inc. </t>
    </r>
    <r>
      <rPr>
        <sz val="9"/>
        <color theme="1"/>
        <rFont val="Californian FB"/>
        <family val="1"/>
      </rPr>
      <t>(</t>
    </r>
    <r>
      <rPr>
        <i/>
        <sz val="9"/>
        <color theme="1"/>
        <rFont val="Californian FB"/>
        <family val="1"/>
      </rPr>
      <t>Facilities</t>
    </r>
    <r>
      <rPr>
        <sz val="9"/>
        <color theme="1"/>
        <rFont val="Californian FB"/>
        <family val="1"/>
      </rPr>
      <t xml:space="preserve">) -  to provide Various On-Call Mechanical Engineering Services -out the District. April 27, 2017 - December 31, 2018. </t>
    </r>
  </si>
  <si>
    <r>
      <rPr>
        <b/>
        <sz val="9"/>
        <color theme="1"/>
        <rFont val="Calibri"/>
        <family val="2"/>
      </rPr>
      <t>Arcon Contracting Co., Inc.</t>
    </r>
    <r>
      <rPr>
        <sz val="9"/>
        <color theme="1"/>
        <rFont val="Californian FB"/>
        <family val="1"/>
      </rPr>
      <t xml:space="preserve"> (</t>
    </r>
    <r>
      <rPr>
        <i/>
        <sz val="9"/>
        <color theme="1"/>
        <rFont val="Californian FB"/>
        <family val="1"/>
      </rPr>
      <t>Facilities</t>
    </r>
    <r>
      <rPr>
        <sz val="9"/>
        <color theme="1"/>
        <rFont val="Californian FB"/>
        <family val="1"/>
      </rPr>
      <t xml:space="preserve">) - for an Elevator Addition (general) at Pgh Westwood K-5.  April 27, 2017 - December 31, 2017. </t>
    </r>
  </si>
  <si>
    <r>
      <rPr>
        <b/>
        <sz val="9"/>
        <color theme="1"/>
        <rFont val="Calibri"/>
        <family val="2"/>
      </rPr>
      <t>Newman Plumbing, Inc.</t>
    </r>
    <r>
      <rPr>
        <sz val="9"/>
        <color theme="1"/>
        <rFont val="Californian FB"/>
        <family val="1"/>
      </rPr>
      <t xml:space="preserve"> (</t>
    </r>
    <r>
      <rPr>
        <i/>
        <sz val="9"/>
        <color theme="1"/>
        <rFont val="Californian FB"/>
        <family val="1"/>
      </rPr>
      <t>Facilities</t>
    </r>
    <r>
      <rPr>
        <sz val="9"/>
        <color theme="1"/>
        <rFont val="Californian FB"/>
        <family val="1"/>
      </rPr>
      <t xml:space="preserve">) -  for an Elevator Addition (plumbing) at Pgh Westwood K-5.  April 27, 2017 - December 31, 2017.  </t>
    </r>
  </si>
  <si>
    <r>
      <rPr>
        <b/>
        <sz val="9"/>
        <color theme="1"/>
        <rFont val="Calibri"/>
        <family val="2"/>
      </rPr>
      <t xml:space="preserve">First American Industries, Inc. </t>
    </r>
    <r>
      <rPr>
        <sz val="9"/>
        <color theme="1"/>
        <rFont val="Californian FB"/>
        <family val="1"/>
      </rPr>
      <t>(</t>
    </r>
    <r>
      <rPr>
        <i/>
        <sz val="9"/>
        <color theme="1"/>
        <rFont val="Californian FB"/>
        <family val="1"/>
      </rPr>
      <t>Facilities</t>
    </r>
    <r>
      <rPr>
        <sz val="9"/>
        <color theme="1"/>
        <rFont val="Californian FB"/>
        <family val="1"/>
      </rPr>
      <t xml:space="preserve">) - for an Elevator Addition (mechanical) at Pgh Westwood K-5.  April 27, 2017 - December 31, 2017. </t>
    </r>
  </si>
  <si>
    <r>
      <rPr>
        <b/>
        <sz val="9"/>
        <color theme="1"/>
        <rFont val="Calibri"/>
        <family val="2"/>
      </rPr>
      <t>Pitt Electric, Inc.</t>
    </r>
    <r>
      <rPr>
        <sz val="9"/>
        <color theme="1"/>
        <rFont val="Californian FB"/>
        <family val="1"/>
      </rPr>
      <t xml:space="preserve"> (</t>
    </r>
    <r>
      <rPr>
        <i/>
        <sz val="9"/>
        <color theme="1"/>
        <rFont val="Californian FB"/>
        <family val="1"/>
      </rPr>
      <t>Facilities</t>
    </r>
    <r>
      <rPr>
        <sz val="9"/>
        <color theme="1"/>
        <rFont val="Californian FB"/>
        <family val="1"/>
      </rPr>
      <t xml:space="preserve">) - for an Elevator Addition (electrical) at Pgh Westwood K-5.  April 27, 2017 - December 31, 2017. </t>
    </r>
  </si>
  <si>
    <r>
      <t> </t>
    </r>
    <r>
      <rPr>
        <b/>
        <sz val="9"/>
        <color theme="1"/>
        <rFont val="Calibri"/>
        <family val="2"/>
      </rPr>
      <t>Carnegie Museum Lot Parking</t>
    </r>
    <r>
      <rPr>
        <sz val="9"/>
        <color theme="1"/>
        <rFont val="Californian FB"/>
        <family val="1"/>
      </rPr>
      <t xml:space="preserve"> - (</t>
    </r>
    <r>
      <rPr>
        <i/>
        <sz val="9"/>
        <color theme="1"/>
        <rFont val="Californian FB"/>
        <family val="1"/>
      </rPr>
      <t>Finance/Operations/Law</t>
    </r>
    <r>
      <rPr>
        <sz val="9"/>
        <color theme="1"/>
        <rFont val="Californian FB"/>
        <family val="1"/>
      </rPr>
      <t>) - to renew a lease agreement to provide parking for administrative building employees. Leasing an additional 25 spaces at the Carnegie Museum allows the District to accommodate visitor parking in the Dithridge Lot.  May 1, 2017 - April 30, 2018 for up to 25 spaces.  This cost will be offset by revenues generated from employees for a net cost of $22,500.</t>
    </r>
  </si>
  <si>
    <r>
      <rPr>
        <b/>
        <sz val="9"/>
        <color theme="1"/>
        <rFont val="Calibri"/>
        <family val="2"/>
      </rPr>
      <t>LAZ Parking</t>
    </r>
    <r>
      <rPr>
        <sz val="9"/>
        <color theme="1"/>
        <rFont val="Californian FB"/>
        <family val="1"/>
      </rPr>
      <t xml:space="preserve"> - (</t>
    </r>
    <r>
      <rPr>
        <i/>
        <sz val="9"/>
        <color theme="1"/>
        <rFont val="Californian FB"/>
        <family val="1"/>
      </rPr>
      <t>Finance/Operations</t>
    </r>
    <r>
      <rPr>
        <sz val="9"/>
        <color theme="1"/>
        <rFont val="Californian FB"/>
        <family val="1"/>
      </rPr>
      <t xml:space="preserve">) - to provide parking for teachers and other staff who work at both Pgh Allegheny K-5 and Pgh Allegheny 6-8.  April 1, 2017 - January 1, 2018, for an estimated 10 spaces at $175 per space, per month, and a one-time card activation fee of $25 per space rented. </t>
    </r>
  </si>
  <si>
    <t>Caucasian female prime</t>
  </si>
  <si>
    <r>
      <rPr>
        <sz val="9"/>
        <color theme="1"/>
        <rFont val="Californian FB"/>
        <family val="1"/>
      </rPr>
      <t xml:space="preserve">(Facilities) -  to </t>
    </r>
    <r>
      <rPr>
        <b/>
        <sz val="9"/>
        <color rgb="FFFF0000"/>
        <rFont val="Calibri"/>
        <family val="2"/>
      </rPr>
      <t>REJECT THE BID</t>
    </r>
    <r>
      <rPr>
        <sz val="9"/>
        <color theme="1"/>
        <rFont val="Californian FB"/>
        <family val="1"/>
      </rPr>
      <t xml:space="preserve"> for Science Labs and ADA Restroom Renovations (plumbing) at Pgh Obama 6-12.</t>
    </r>
  </si>
  <si>
    <t>African Amer male sub</t>
  </si>
  <si>
    <r>
      <rPr>
        <b/>
        <sz val="9"/>
        <color theme="1"/>
        <rFont val="Calibri"/>
        <family val="2"/>
      </rPr>
      <t xml:space="preserve">Jeffrey Associates </t>
    </r>
    <r>
      <rPr>
        <sz val="9"/>
        <color theme="1"/>
        <rFont val="Californian FB"/>
        <family val="1"/>
      </rPr>
      <t>(</t>
    </r>
    <r>
      <rPr>
        <i/>
        <sz val="9"/>
        <color theme="1"/>
        <rFont val="Californian FB"/>
        <family val="1"/>
      </rPr>
      <t>Facilities</t>
    </r>
    <r>
      <rPr>
        <sz val="9"/>
        <color theme="1"/>
        <rFont val="Californian FB"/>
        <family val="1"/>
      </rPr>
      <t xml:space="preserve">) - for required safety repairs of exterior playground equipment and surfaces at eight schools.  April 27, 2017 - December 31, 2017. </t>
    </r>
  </si>
  <si>
    <t>Total Spend:</t>
  </si>
  <si>
    <t>EBE TypesG3:I7A1G3:I8G3:I8G3:I9G3:I11G3:I14G3:I16G3:I27</t>
  </si>
  <si>
    <t>Contract Description</t>
  </si>
  <si>
    <t>Contract Amount</t>
  </si>
  <si>
    <t>Contract Type</t>
  </si>
  <si>
    <t>Total EBE $$$</t>
  </si>
  <si>
    <t>APR 10.09</t>
  </si>
  <si>
    <r>
      <rPr>
        <b/>
        <sz val="9"/>
        <color theme="1"/>
        <rFont val="Calibri"/>
        <family val="2"/>
      </rPr>
      <t>American Printing</t>
    </r>
    <r>
      <rPr>
        <sz val="9"/>
        <color theme="1"/>
        <rFont val="Californian FB"/>
        <family val="1"/>
      </rPr>
      <t xml:space="preserve"> (</t>
    </r>
    <r>
      <rPr>
        <i/>
        <sz val="9"/>
        <color theme="1"/>
        <rFont val="Californian FB"/>
        <family val="1"/>
      </rPr>
      <t>Purchasing  - Inquiry # 8781</t>
    </r>
    <r>
      <rPr>
        <sz val="9"/>
        <color theme="1"/>
        <rFont val="Californian FB"/>
        <family val="1"/>
      </rPr>
      <t xml:space="preserve">)  for printing of various forms to be used throughout the District.  June 1, 2017 - March 31, 2018. </t>
    </r>
  </si>
  <si>
    <r>
      <rPr>
        <b/>
        <sz val="9"/>
        <color theme="1"/>
        <rFont val="Calibri"/>
        <family val="2"/>
      </rPr>
      <t>SmartSolutions Technologies</t>
    </r>
    <r>
      <rPr>
        <sz val="9"/>
        <color theme="1"/>
        <rFont val="Californian FB"/>
        <family val="1"/>
      </rPr>
      <t xml:space="preserve"> (</t>
    </r>
    <r>
      <rPr>
        <i/>
        <sz val="9"/>
        <color theme="1"/>
        <rFont val="Californian FB"/>
        <family val="1"/>
      </rPr>
      <t>School Performance</t>
    </r>
    <r>
      <rPr>
        <sz val="9"/>
        <color theme="1"/>
        <rFont val="Californian FB"/>
        <family val="1"/>
      </rPr>
      <t xml:space="preserve">) - for the purchase of 12 Smart Boards and all necessary hardware to fully utilize all digital materials associated with the literacy, science, and mathematics curriculum at Pgh King K-8. </t>
    </r>
  </si>
  <si>
    <r>
      <rPr>
        <b/>
        <sz val="9"/>
        <color theme="1"/>
        <rFont val="Calibri"/>
        <family val="2"/>
      </rPr>
      <t>Follett Destiny</t>
    </r>
    <r>
      <rPr>
        <sz val="9"/>
        <color theme="1"/>
        <rFont val="Californian FB"/>
        <family val="1"/>
      </rPr>
      <t xml:space="preserve"> (</t>
    </r>
    <r>
      <rPr>
        <i/>
        <sz val="9"/>
        <color theme="1"/>
        <rFont val="Californian FB"/>
        <family val="1"/>
      </rPr>
      <t>Technology</t>
    </r>
    <r>
      <rPr>
        <sz val="9"/>
        <color theme="1"/>
        <rFont val="Californian FB"/>
        <family val="1"/>
      </rPr>
      <t xml:space="preserve">) -  for textbook and instructional materials inventory tracking. This contract includes software licensing, project management, and school-based training with central curriculum leads, site-based inventory managers and school-based staff on tracking available inventory assets and the distribution/accounting of those assets to student (books, teaching materials, software, technology equipment, etc).  June 1, 2017 - May 31, 2018, and then renewable annually at the discretion of the District. </t>
    </r>
  </si>
  <si>
    <t>negotiated</t>
  </si>
  <si>
    <r>
      <rPr>
        <b/>
        <sz val="9"/>
        <color theme="1"/>
        <rFont val="Calibri"/>
        <family val="2"/>
      </rPr>
      <t xml:space="preserve">PowerSchool </t>
    </r>
    <r>
      <rPr>
        <sz val="9"/>
        <color theme="1"/>
        <rFont val="Californian FB"/>
        <family val="1"/>
      </rPr>
      <t>(</t>
    </r>
    <r>
      <rPr>
        <i/>
        <sz val="9"/>
        <color theme="1"/>
        <rFont val="Californian FB"/>
        <family val="1"/>
      </rPr>
      <t>Technology</t>
    </r>
    <r>
      <rPr>
        <sz val="9"/>
        <color theme="1"/>
        <rFont val="Californian FB"/>
        <family val="1"/>
      </rPr>
      <t>) - to enter into a software licensing contract for the use of  eSchoolPlus software. Payments for this Software As A Service shall be made monthly and shall not excee</t>
    </r>
    <r>
      <rPr>
        <sz val="9"/>
        <rFont val="Californian FB"/>
        <family val="1"/>
      </rPr>
      <t>d $20,000 each month.</t>
    </r>
  </si>
  <si>
    <r>
      <rPr>
        <b/>
        <sz val="9"/>
        <color theme="1"/>
        <rFont val="Calibri"/>
        <family val="2"/>
      </rPr>
      <t>Rolta</t>
    </r>
    <r>
      <rPr>
        <sz val="9"/>
        <color theme="1"/>
        <rFont val="Californian FB"/>
        <family val="1"/>
      </rPr>
      <t xml:space="preserve"> (</t>
    </r>
    <r>
      <rPr>
        <i/>
        <sz val="9"/>
        <color theme="1"/>
        <rFont val="Californian FB"/>
        <family val="1"/>
      </rPr>
      <t>Technoloigy</t>
    </r>
    <r>
      <rPr>
        <sz val="9"/>
        <color theme="1"/>
        <rFont val="Californian FB"/>
        <family val="1"/>
      </rPr>
      <t>) - for the purchasing of additional video and memory processing capacity for the District’s centralized virtual desktop management hardware.  This is a one time cost for hardware and licensing costs and has no recurring annual costs.</t>
    </r>
  </si>
  <si>
    <t>PEPPM pricing</t>
  </si>
  <si>
    <r>
      <rPr>
        <b/>
        <sz val="9"/>
        <color theme="1"/>
        <rFont val="Calibri"/>
        <family val="2"/>
      </rPr>
      <t>Morrison Consulting</t>
    </r>
    <r>
      <rPr>
        <sz val="9"/>
        <color theme="1"/>
        <rFont val="Californian FB"/>
        <family val="1"/>
      </rPr>
      <t xml:space="preserve"> - ACCESS411 Annual Maintenance and Support (OIT) - for continuation of the Access411 System in use in nine PPS High Schools (not Oliver Citywide) to scan student ID's at buildings' entrances. The agreement includes license fees, system maintenance and on-site support. May 1, 2017 - December, 2017. </t>
    </r>
  </si>
  <si>
    <r>
      <rPr>
        <b/>
        <sz val="9"/>
        <color rgb="FF222222"/>
        <rFont val="Calibri"/>
        <family val="2"/>
      </rPr>
      <t>AdvizeX</t>
    </r>
    <r>
      <rPr>
        <sz val="9"/>
        <color rgb="FF222222"/>
        <rFont val="Californian FB"/>
        <family val="1"/>
      </rPr>
      <t xml:space="preserve"> (</t>
    </r>
    <r>
      <rPr>
        <i/>
        <sz val="9"/>
        <color rgb="FF222222"/>
        <rFont val="Californian FB"/>
        <family val="1"/>
      </rPr>
      <t>Technology</t>
    </r>
    <r>
      <rPr>
        <sz val="9"/>
        <color rgb="FF222222"/>
        <rFont val="Californian FB"/>
        <family val="1"/>
      </rPr>
      <t>) - to provide 2500 All-in-one computers at a cost of $268.13 each for Phase Two of the English Language Arts – Differentiated Instruction Proposal for Pgh: Allegheny K-5, Allegheny 6-8,  Banksville K-5, Brookline K-8, Beechwood K-5, CAPA 6-8, Carmalt K-8, Classical 6-8, Colfax K-8, Concord K-5, Dilworth K-5, Grandview K-5, Liberty K-5, Linden K-5, Schiller 6-8,Manchester K-8,  Mifflin K-8, Minadeo K-5, Montessori K-5, Phillips K-5, Roosevelt K-5,  South Brook 6-8, South Hills 6-8, Spring Hill K-5, Sterrett 6-8, Sunnyside K-8, Whittier K-5, Westwood K-5, Obama 6-8, and West Liberty K-5.</t>
    </r>
  </si>
  <si>
    <r>
      <rPr>
        <b/>
        <sz val="9"/>
        <color theme="1"/>
        <rFont val="Calibri"/>
        <family val="2"/>
      </rPr>
      <t>Performance Matters</t>
    </r>
    <r>
      <rPr>
        <sz val="9"/>
        <color theme="1"/>
        <rFont val="Californian FB"/>
        <family val="1"/>
      </rPr>
      <t xml:space="preserve"> (</t>
    </r>
    <r>
      <rPr>
        <i/>
        <sz val="9"/>
        <color theme="1"/>
        <rFont val="Californian FB"/>
        <family val="1"/>
      </rPr>
      <t>Data, Research &amp; Assessment</t>
    </r>
    <r>
      <rPr>
        <sz val="9"/>
        <color theme="1"/>
        <rFont val="Californian FB"/>
        <family val="1"/>
      </rPr>
      <t>) - software licensing and implementation contract that brings together educator and student growth solutions with real-time analytics. The contract includes software licensing, a one-time implementation fee, and onsite professional development training days with central office and school staff.  June 1, 2017 - June 20, 2018.</t>
    </r>
  </si>
  <si>
    <r>
      <rPr>
        <b/>
        <sz val="9"/>
        <color theme="1"/>
        <rFont val="Calibri"/>
        <family val="2"/>
      </rPr>
      <t>Mt. Lebanon Office Equipment</t>
    </r>
    <r>
      <rPr>
        <sz val="9"/>
        <color theme="1"/>
        <rFont val="Californian FB"/>
        <family val="1"/>
      </rPr>
      <t xml:space="preserve"> (</t>
    </r>
    <r>
      <rPr>
        <i/>
        <sz val="9"/>
        <color theme="1"/>
        <rFont val="Californian FB"/>
        <family val="1"/>
      </rPr>
      <t>Plant Operations</t>
    </r>
    <r>
      <rPr>
        <sz val="9"/>
        <color theme="1"/>
        <rFont val="Californian FB"/>
        <family val="1"/>
      </rPr>
      <t xml:space="preserve">) - to purchase of computer desktop tables for ELA classroom Phase Two project furniture to accommodate both students and staff at various schools throughout the District. </t>
    </r>
  </si>
  <si>
    <r>
      <t>COSTARS (</t>
    </r>
    <r>
      <rPr>
        <i/>
        <sz val="9"/>
        <color theme="1"/>
        <rFont val="Californian FB"/>
        <family val="1"/>
      </rPr>
      <t>Vendor #4400009623 &amp; Contract #A151-2007</t>
    </r>
    <r>
      <rPr>
        <sz val="9"/>
        <color theme="1"/>
        <rFont val="Californian FB"/>
        <family val="1"/>
      </rPr>
      <t>)</t>
    </r>
  </si>
  <si>
    <r>
      <rPr>
        <b/>
        <sz val="9"/>
        <color theme="1"/>
        <rFont val="Calibri"/>
        <family val="2"/>
      </rPr>
      <t>LDP, Inc/Leader Services</t>
    </r>
    <r>
      <rPr>
        <sz val="9"/>
        <color theme="1"/>
        <rFont val="Californian FB"/>
        <family val="1"/>
      </rPr>
      <t xml:space="preserve"> (</t>
    </r>
    <r>
      <rPr>
        <i/>
        <sz val="9"/>
        <color theme="1"/>
        <rFont val="Californian FB"/>
        <family val="1"/>
      </rPr>
      <t>PSE</t>
    </r>
    <r>
      <rPr>
        <sz val="9"/>
        <color theme="1"/>
        <rFont val="Californian FB"/>
        <family val="1"/>
      </rPr>
      <t xml:space="preserve">) -  to renew a contract for license to use IEPWriter.com and Children Count web-based software.  July 1, 2017 - June 30, 2018. </t>
    </r>
  </si>
  <si>
    <r>
      <t> </t>
    </r>
    <r>
      <rPr>
        <b/>
        <sz val="9"/>
        <color theme="1"/>
        <rFont val="Calibri"/>
        <family val="2"/>
      </rPr>
      <t>Learning Ally</t>
    </r>
    <r>
      <rPr>
        <sz val="9"/>
        <color theme="1"/>
        <rFont val="Californian FB"/>
        <family val="1"/>
      </rPr>
      <t xml:space="preserve"> (</t>
    </r>
    <r>
      <rPr>
        <i/>
        <sz val="9"/>
        <color theme="1"/>
        <rFont val="Californian FB"/>
        <family val="1"/>
      </rPr>
      <t>PSE</t>
    </r>
    <r>
      <rPr>
        <sz val="9"/>
        <color theme="1"/>
        <rFont val="Californian FB"/>
        <family val="1"/>
      </rPr>
      <t>) - to renew a contract to provide assistive learning software and training.  July 1, 2017 - June 30, 2018.</t>
    </r>
  </si>
  <si>
    <r>
      <rPr>
        <b/>
        <sz val="9"/>
        <color theme="1"/>
        <rFont val="Calibri"/>
        <family val="2"/>
      </rPr>
      <t>Saddleback Publishing</t>
    </r>
    <r>
      <rPr>
        <sz val="9"/>
        <color theme="1"/>
        <rFont val="Californian FB"/>
        <family val="1"/>
      </rPr>
      <t xml:space="preserve"> (</t>
    </r>
    <r>
      <rPr>
        <i/>
        <sz val="9"/>
        <color theme="1"/>
        <rFont val="Californian FB"/>
        <family val="1"/>
      </rPr>
      <t>PSE</t>
    </r>
    <r>
      <rPr>
        <sz val="9"/>
        <color theme="1"/>
        <rFont val="Californian FB"/>
        <family val="1"/>
      </rPr>
      <t xml:space="preserve">) -  to purchase additional novels to accompany the Start-to-Finish curriculum in the Low Incidence classrooms in grades 6-12. A total of 16 additional titles will be purchased. </t>
    </r>
  </si>
  <si>
    <r>
      <t> </t>
    </r>
    <r>
      <rPr>
        <b/>
        <sz val="9"/>
        <color theme="1"/>
        <rFont val="Calibri"/>
        <family val="2"/>
      </rPr>
      <t>Voyager Sopris</t>
    </r>
    <r>
      <rPr>
        <sz val="9"/>
        <color theme="1"/>
        <rFont val="Californian FB"/>
        <family val="1"/>
      </rPr>
      <t xml:space="preserve"> (</t>
    </r>
    <r>
      <rPr>
        <i/>
        <sz val="9"/>
        <color theme="1"/>
        <rFont val="Californian FB"/>
        <family val="1"/>
      </rPr>
      <t>PSE</t>
    </r>
    <r>
      <rPr>
        <sz val="9"/>
        <color theme="1"/>
        <rFont val="Californian FB"/>
        <family val="1"/>
      </rPr>
      <t xml:space="preserve">) -  to purchase  TransMath Curriculum for the High School Learning Support Classrooms. </t>
    </r>
  </si>
  <si>
    <r>
      <rPr>
        <b/>
        <sz val="9"/>
        <color theme="1"/>
        <rFont val="Calibri"/>
        <family val="2"/>
      </rPr>
      <t xml:space="preserve">McGraw Hill </t>
    </r>
    <r>
      <rPr>
        <sz val="9"/>
        <color theme="1"/>
        <rFont val="Californian FB"/>
        <family val="1"/>
      </rPr>
      <t>(</t>
    </r>
    <r>
      <rPr>
        <i/>
        <sz val="9"/>
        <color theme="1"/>
        <rFont val="Californian FB"/>
        <family val="1"/>
      </rPr>
      <t>PSE</t>
    </r>
    <r>
      <rPr>
        <sz val="9"/>
        <color theme="1"/>
        <rFont val="Californian FB"/>
        <family val="1"/>
      </rPr>
      <t xml:space="preserve">) -  to purchase Reading and Language Arts and Math Curriculum for the Low Incidence classrooms in grades K-5 Low Incidence classrooms. </t>
    </r>
  </si>
  <si>
    <r>
      <t> </t>
    </r>
    <r>
      <rPr>
        <b/>
        <sz val="9"/>
        <color theme="1"/>
        <rFont val="Calibri"/>
        <family val="2"/>
      </rPr>
      <t>Houghton Mifflin Harcourt Math 180</t>
    </r>
    <r>
      <rPr>
        <sz val="9"/>
        <color theme="1"/>
        <rFont val="Californian FB"/>
        <family val="1"/>
      </rPr>
      <t xml:space="preserve"> (</t>
    </r>
    <r>
      <rPr>
        <i/>
        <sz val="9"/>
        <color theme="1"/>
        <rFont val="Californian FB"/>
        <family val="1"/>
      </rPr>
      <t>PSE</t>
    </r>
    <r>
      <rPr>
        <sz val="9"/>
        <color theme="1"/>
        <rFont val="Californian FB"/>
        <family val="1"/>
      </rPr>
      <t>)- to provide assistive learning software, resources, site licenses and on-site teacher training. for non-proficient students in (6th) &amp; (7th) grade with a differentiated approach that meets them at their ability level and supplements the core curriculum.</t>
    </r>
  </si>
  <si>
    <r>
      <rPr>
        <b/>
        <sz val="9"/>
        <color theme="1"/>
        <rFont val="Calibri"/>
        <family val="2"/>
      </rPr>
      <t>Reading Horizons</t>
    </r>
    <r>
      <rPr>
        <sz val="9"/>
        <color theme="1"/>
        <rFont val="Californian FB"/>
        <family val="1"/>
      </rPr>
      <t xml:space="preserve"> (</t>
    </r>
    <r>
      <rPr>
        <i/>
        <sz val="9"/>
        <color theme="1"/>
        <rFont val="Californian FB"/>
        <family val="1"/>
      </rPr>
      <t>PSE</t>
    </r>
    <r>
      <rPr>
        <sz val="9"/>
        <color theme="1"/>
        <rFont val="Californian FB"/>
        <family val="1"/>
      </rPr>
      <t xml:space="preserve">) - to purchase additional  Curriculum for students with disabilities who struggle with reading. </t>
    </r>
  </si>
  <si>
    <r>
      <rPr>
        <b/>
        <sz val="9"/>
        <color theme="1"/>
        <rFont val="Calibri"/>
        <family val="2"/>
      </rPr>
      <t>Lexia Learning</t>
    </r>
    <r>
      <rPr>
        <sz val="9"/>
        <color theme="1"/>
        <rFont val="Californian FB"/>
        <family val="1"/>
      </rPr>
      <t xml:space="preserve"> (</t>
    </r>
    <r>
      <rPr>
        <i/>
        <sz val="9"/>
        <color theme="1"/>
        <rFont val="Californian FB"/>
        <family val="1"/>
      </rPr>
      <t>PSE</t>
    </r>
    <r>
      <rPr>
        <sz val="9"/>
        <color theme="1"/>
        <rFont val="Californian FB"/>
        <family val="1"/>
      </rPr>
      <t xml:space="preserve">) -  to purchase addditional  Reading Core5 for Special Education Regional rooms in grades K-12. It supports educators in providing differentiated literacy instruction for students of all abilities in grades pre-K–5.  </t>
    </r>
  </si>
  <si>
    <r>
      <rPr>
        <b/>
        <sz val="9"/>
        <color theme="1"/>
        <rFont val="Calibri"/>
        <family val="2"/>
      </rPr>
      <t xml:space="preserve">Scholastic "Summer Reading" Books Scholastic </t>
    </r>
    <r>
      <rPr>
        <sz val="9"/>
        <color theme="1"/>
        <rFont val="Californian FB"/>
        <family val="1"/>
      </rPr>
      <t>(</t>
    </r>
    <r>
      <rPr>
        <i/>
        <sz val="9"/>
        <color theme="1"/>
        <rFont val="Californian FB"/>
        <family val="1"/>
      </rPr>
      <t>CIA</t>
    </r>
    <r>
      <rPr>
        <sz val="9"/>
        <color theme="1"/>
        <rFont val="Californian FB"/>
        <family val="1"/>
      </rPr>
      <t xml:space="preserve">) -  for the purchase of Scholastic independent reading novels for middle school students. Each student will receive a “Summer Reading” book. This action will support the 25 book reading initiative and builds stamina in order to increase student achievement. </t>
    </r>
  </si>
  <si>
    <r>
      <rPr>
        <b/>
        <sz val="9"/>
        <rFont val="Calibri"/>
        <family val="2"/>
      </rPr>
      <t>Brubach Plumbing Company, Inc.</t>
    </r>
    <r>
      <rPr>
        <b/>
        <sz val="9"/>
        <rFont val="Californian FB"/>
        <family val="1"/>
      </rPr>
      <t xml:space="preserve"> </t>
    </r>
    <r>
      <rPr>
        <sz val="9"/>
        <rFont val="Californian FB"/>
        <family val="1"/>
      </rPr>
      <t>(</t>
    </r>
    <r>
      <rPr>
        <i/>
        <sz val="9"/>
        <rFont val="Californian FB"/>
        <family val="1"/>
      </rPr>
      <t>Facilities</t>
    </r>
    <r>
      <rPr>
        <sz val="9"/>
        <rFont val="Californian FB"/>
        <family val="1"/>
      </rPr>
      <t xml:space="preserve">)- for Roof Replacement (plumbing) at Pgh Carrick.  May 25, 2017 - December 31, 2017. </t>
    </r>
  </si>
  <si>
    <t>White female sub</t>
  </si>
  <si>
    <r>
      <rPr>
        <b/>
        <sz val="9"/>
        <rFont val="Calibri"/>
        <family val="2"/>
      </rPr>
      <t>John Zottola Landscaping</t>
    </r>
    <r>
      <rPr>
        <sz val="9"/>
        <color rgb="FFFF0000"/>
        <rFont val="Californian FB"/>
        <family val="1"/>
      </rPr>
      <t xml:space="preserve"> </t>
    </r>
    <r>
      <rPr>
        <sz val="9"/>
        <color theme="1"/>
        <rFont val="Californian FB"/>
        <family val="1"/>
      </rPr>
      <t>(</t>
    </r>
    <r>
      <rPr>
        <i/>
        <sz val="9"/>
        <color theme="1"/>
        <rFont val="Californian FB"/>
        <family val="1"/>
      </rPr>
      <t>Facilities</t>
    </r>
    <r>
      <rPr>
        <sz val="9"/>
        <color theme="1"/>
        <rFont val="Californian FB"/>
        <family val="1"/>
      </rPr>
      <t xml:space="preserve">) - for Playground Improvements at Pgh Liberty K-5.  May 25, 2017 - December 31, 2017. </t>
    </r>
  </si>
  <si>
    <t>(3) White female subs</t>
  </si>
  <si>
    <r>
      <rPr>
        <b/>
        <sz val="9"/>
        <color theme="1"/>
        <rFont val="Calibri"/>
        <family val="2"/>
      </rPr>
      <t>PPG Paints</t>
    </r>
    <r>
      <rPr>
        <sz val="9"/>
        <color theme="1"/>
        <rFont val="Californian FB"/>
        <family val="1"/>
      </rPr>
      <t xml:space="preserve"> (</t>
    </r>
    <r>
      <rPr>
        <i/>
        <sz val="9"/>
        <color theme="1"/>
        <rFont val="Californian FB"/>
        <family val="1"/>
      </rPr>
      <t>Facilities</t>
    </r>
    <r>
      <rPr>
        <sz val="9"/>
        <color theme="1"/>
        <rFont val="Californian FB"/>
        <family val="1"/>
      </rPr>
      <t xml:space="preserve">)  for paint materials for cycle painting projects at Pgh Lincoln K-5, Pgh Roosevelt PreK-1 and Pgh West Liberty K-5.  May 25, 2017 - December 31, 2017. </t>
    </r>
  </si>
  <si>
    <t>COSTARS Program (Vendor #008-279)</t>
  </si>
  <si>
    <r>
      <rPr>
        <b/>
        <sz val="9"/>
        <color theme="1"/>
        <rFont val="Calibri"/>
        <family val="2"/>
      </rPr>
      <t xml:space="preserve">Gurtner Construction </t>
    </r>
    <r>
      <rPr>
        <sz val="9"/>
        <color theme="1"/>
        <rFont val="Californian FB"/>
        <family val="1"/>
      </rPr>
      <t>(</t>
    </r>
    <r>
      <rPr>
        <i/>
        <sz val="9"/>
        <color theme="1"/>
        <rFont val="Californian FB"/>
        <family val="1"/>
      </rPr>
      <t>Facilities</t>
    </r>
    <r>
      <rPr>
        <sz val="9"/>
        <color theme="1"/>
        <rFont val="Californian FB"/>
        <family val="1"/>
      </rPr>
      <t xml:space="preserve">)  for Foundation Waterproofing and Classroom Renovations (general) at Pgh Langley K-8 which includes Alternates 1, 2, 3 and 4.  May 25, 2017 - December 31, 2017. </t>
    </r>
  </si>
  <si>
    <t>Black male sub</t>
  </si>
  <si>
    <r>
      <rPr>
        <b/>
        <sz val="9"/>
        <color theme="1"/>
        <rFont val="Calibri"/>
        <family val="2"/>
      </rPr>
      <t xml:space="preserve">American Industrial Contracting, Inc. </t>
    </r>
    <r>
      <rPr>
        <sz val="9"/>
        <color theme="1"/>
        <rFont val="Californian FB"/>
        <family val="1"/>
      </rPr>
      <t>(</t>
    </r>
    <r>
      <rPr>
        <i/>
        <sz val="9"/>
        <color theme="1"/>
        <rFont val="Californian FB"/>
        <family val="1"/>
      </rPr>
      <t>Facilities</t>
    </r>
    <r>
      <rPr>
        <sz val="9"/>
        <color theme="1"/>
        <rFont val="Californian FB"/>
        <family val="1"/>
      </rPr>
      <t xml:space="preserve">) - for Foundation Waterproofing and Classroom Renovations (abatement) at Pgh Langley K-8. May 25, 2017 - December 31, 2017. </t>
    </r>
  </si>
  <si>
    <r>
      <t> </t>
    </r>
    <r>
      <rPr>
        <b/>
        <sz val="9"/>
        <color theme="1"/>
        <rFont val="Calibri"/>
        <family val="2"/>
      </rPr>
      <t>Wheels Mechanical Contracting</t>
    </r>
    <r>
      <rPr>
        <sz val="9"/>
        <color theme="1"/>
        <rFont val="Californian FB"/>
        <family val="1"/>
      </rPr>
      <t xml:space="preserve"> (</t>
    </r>
    <r>
      <rPr>
        <i/>
        <sz val="9"/>
        <color theme="1"/>
        <rFont val="Californian FB"/>
        <family val="1"/>
      </rPr>
      <t>Facilities</t>
    </r>
    <r>
      <rPr>
        <sz val="9"/>
        <color theme="1"/>
        <rFont val="Californian FB"/>
        <family val="1"/>
      </rPr>
      <t>) - for Foundation Waterproofing and Classroom Renovations (plumbing) at Pgh Langley K-8.  May 25, 2017 - December 31, 2017.</t>
    </r>
  </si>
  <si>
    <t>White female prime</t>
  </si>
  <si>
    <r>
      <rPr>
        <b/>
        <sz val="9"/>
        <color theme="1"/>
        <rFont val="Calibri"/>
        <family val="2"/>
      </rPr>
      <t xml:space="preserve">First American Industries, Inc. </t>
    </r>
    <r>
      <rPr>
        <sz val="9"/>
        <color theme="1"/>
        <rFont val="Californian FB"/>
        <family val="1"/>
      </rPr>
      <t>(</t>
    </r>
    <r>
      <rPr>
        <i/>
        <sz val="9"/>
        <color theme="1"/>
        <rFont val="Californian FB"/>
        <family val="1"/>
      </rPr>
      <t>Facilities</t>
    </r>
    <r>
      <rPr>
        <sz val="9"/>
        <color theme="1"/>
        <rFont val="Californian FB"/>
        <family val="1"/>
      </rPr>
      <t xml:space="preserve">) -  for Foundation Waterproofing and Classroom Renovations (mechanical ) at Pgh Langley K-8 which includes Alternates 1, 2, 3 and 4.  May 25, 2017 - December 31, 2017. </t>
    </r>
  </si>
  <si>
    <r>
      <rPr>
        <b/>
        <sz val="9"/>
        <rFont val="Calibri"/>
        <family val="2"/>
      </rPr>
      <t xml:space="preserve"> Frankl Electric, Inc. </t>
    </r>
    <r>
      <rPr>
        <sz val="9"/>
        <rFont val="Californian FB"/>
        <family val="1"/>
      </rPr>
      <t>(</t>
    </r>
    <r>
      <rPr>
        <i/>
        <sz val="9"/>
        <rFont val="Californian FB"/>
        <family val="1"/>
      </rPr>
      <t>Facilities</t>
    </r>
    <r>
      <rPr>
        <sz val="9"/>
        <rFont val="Californian FB"/>
        <family val="1"/>
      </rPr>
      <t xml:space="preserve">) - for Foundation Waterproofing and Classroom Renovations (electrical) at Pgh Langley K-8, which includes Alternates 1, 2, 3 and 4.  May 25, 2017 - December 31, 2017. </t>
    </r>
  </si>
  <si>
    <r>
      <t> </t>
    </r>
    <r>
      <rPr>
        <b/>
        <sz val="9"/>
        <color theme="1"/>
        <rFont val="Calibri"/>
        <family val="2"/>
      </rPr>
      <t>Jeffrey Associates</t>
    </r>
    <r>
      <rPr>
        <sz val="9"/>
        <color theme="1"/>
        <rFont val="Californian FB"/>
        <family val="1"/>
      </rPr>
      <t xml:space="preserve"> (</t>
    </r>
    <r>
      <rPr>
        <i/>
        <sz val="9"/>
        <color theme="1"/>
        <rFont val="Californian FB"/>
        <family val="1"/>
      </rPr>
      <t>Facilities</t>
    </r>
    <r>
      <rPr>
        <sz val="9"/>
        <color theme="1"/>
        <rFont val="Californian FB"/>
        <family val="1"/>
      </rPr>
      <t xml:space="preserve">) - for Soft Surface Installation at Pgh Morrow PreK-4 (Davis Avenue).  May 25, 2017 - December 31, 2017. </t>
    </r>
  </si>
  <si>
    <r>
      <rPr>
        <b/>
        <sz val="9"/>
        <color theme="1"/>
        <rFont val="Calibri"/>
        <family val="2"/>
      </rPr>
      <t>Air Technology, Inc.</t>
    </r>
    <r>
      <rPr>
        <sz val="9"/>
        <color theme="1"/>
        <rFont val="Californian FB"/>
        <family val="1"/>
      </rPr>
      <t xml:space="preserve"> (</t>
    </r>
    <r>
      <rPr>
        <i/>
        <sz val="9"/>
        <color theme="1"/>
        <rFont val="Californian FB"/>
        <family val="1"/>
      </rPr>
      <t>Facilities</t>
    </r>
    <r>
      <rPr>
        <sz val="9"/>
        <color theme="1"/>
        <rFont val="Californian FB"/>
        <family val="1"/>
      </rPr>
      <t xml:space="preserve">) - for ADA Stage Lift (general rebid) at Pgh Obama 6-12.  May 25, 2017 - December 31, 2017. </t>
    </r>
  </si>
  <si>
    <r>
      <rPr>
        <b/>
        <sz val="9"/>
        <color rgb="FF222222"/>
        <rFont val="Calibri"/>
        <family val="2"/>
      </rPr>
      <t>Newman Plumbing</t>
    </r>
    <r>
      <rPr>
        <sz val="9"/>
        <color rgb="FF222222"/>
        <rFont val="Californian FB"/>
        <family val="1"/>
      </rPr>
      <t xml:space="preserve"> (Facilities) - for Science Labs and ADA Restroom Renovations (plumbing rebid) at Pgh Obama 6-12.  May 25, 2017 - December 31, 2017. </t>
    </r>
  </si>
  <si>
    <r>
      <rPr>
        <b/>
        <sz val="9"/>
        <rFont val="Calibri"/>
        <family val="2"/>
      </rPr>
      <t>Liokareas Construction Co., Inc.</t>
    </r>
    <r>
      <rPr>
        <sz val="9"/>
        <rFont val="Californian FB"/>
        <family val="1"/>
      </rPr>
      <t xml:space="preserve"> (</t>
    </r>
    <r>
      <rPr>
        <i/>
        <sz val="9"/>
        <rFont val="Californian FB"/>
        <family val="1"/>
      </rPr>
      <t>Facilities</t>
    </r>
    <r>
      <rPr>
        <sz val="9"/>
        <rFont val="Californian FB"/>
        <family val="1"/>
      </rPr>
      <t xml:space="preserve">) - for Restroom, Lobby and Safety Renovations (general) at Pgh Phillips K-5. May 25, 2017 -December 31, 2017. </t>
    </r>
  </si>
  <si>
    <t>Black female sub                          (2) White female subs</t>
  </si>
  <si>
    <r>
      <rPr>
        <b/>
        <sz val="9"/>
        <rFont val="Calibri"/>
        <family val="2"/>
      </rPr>
      <t>Home Team Properties, LLC</t>
    </r>
    <r>
      <rPr>
        <sz val="9"/>
        <rFont val="Californian FB"/>
        <family val="1"/>
      </rPr>
      <t xml:space="preserve"> (Facilities) - for Restroom, Lobby and Safety Renovations (abatement) at Pgh Phillips K-5. May 25, 2017 - December 31, 2017. </t>
    </r>
  </si>
  <si>
    <t>Black male prime</t>
  </si>
  <si>
    <r>
      <rPr>
        <b/>
        <sz val="9"/>
        <color theme="1"/>
        <rFont val="Calibri"/>
        <family val="2"/>
      </rPr>
      <t>Wheels Mechanical Contractin</t>
    </r>
    <r>
      <rPr>
        <sz val="9"/>
        <color theme="1"/>
        <rFont val="Californian FB"/>
        <family val="1"/>
      </rPr>
      <t>g (</t>
    </r>
    <r>
      <rPr>
        <i/>
        <sz val="9"/>
        <color theme="1"/>
        <rFont val="Californian FB"/>
        <family val="1"/>
      </rPr>
      <t>Facilities</t>
    </r>
    <r>
      <rPr>
        <sz val="9"/>
        <color theme="1"/>
        <rFont val="Californian FB"/>
        <family val="1"/>
      </rPr>
      <t xml:space="preserve">) -  for Restroom, Lobby and Safety Renovations (plumbing) at Pgh Phillips K-5.  May 25, 2017 through December 31, 2017. </t>
    </r>
  </si>
  <si>
    <r>
      <rPr>
        <b/>
        <sz val="9"/>
        <color theme="1"/>
        <rFont val="Calibri"/>
        <family val="2"/>
      </rPr>
      <t>First American Industries, Inc.</t>
    </r>
    <r>
      <rPr>
        <sz val="9"/>
        <color theme="1"/>
        <rFont val="Californian FB"/>
        <family val="1"/>
      </rPr>
      <t xml:space="preserve"> (</t>
    </r>
    <r>
      <rPr>
        <i/>
        <sz val="9"/>
        <color theme="1"/>
        <rFont val="Californian FB"/>
        <family val="1"/>
      </rPr>
      <t>Facilities</t>
    </r>
    <r>
      <rPr>
        <sz val="9"/>
        <color theme="1"/>
        <rFont val="Californian FB"/>
        <family val="1"/>
      </rPr>
      <t xml:space="preserve">)  for Restroom, Lobby and Safety Renovations (mechanical) at Pgh Phillips K-5.  May 25, 2017 - December 31, 2017. </t>
    </r>
  </si>
  <si>
    <r>
      <rPr>
        <b/>
        <sz val="9"/>
        <rFont val="Calibri"/>
        <family val="2"/>
      </rPr>
      <t>Bronder Technical Services</t>
    </r>
    <r>
      <rPr>
        <sz val="9"/>
        <rFont val="Californian FB"/>
        <family val="1"/>
      </rPr>
      <t xml:space="preserve"> (Facilities) -  for Restroom, Lobby and Safety Renovations (electrical) at Pgh Phillips K-5.  May 25, 2017 - December 31, 2017.</t>
    </r>
  </si>
  <si>
    <t>MAY 10.01</t>
  </si>
  <si>
    <r>
      <rPr>
        <b/>
        <sz val="8.5"/>
        <color theme="1"/>
        <rFont val="Calibri"/>
        <family val="2"/>
      </rPr>
      <t>Paul B. Freeman, MD</t>
    </r>
    <r>
      <rPr>
        <sz val="8.5"/>
        <color theme="1"/>
        <rFont val="Californian FB"/>
        <family val="1"/>
      </rPr>
      <t xml:space="preserve"> (</t>
    </r>
    <r>
      <rPr>
        <i/>
        <sz val="8.5"/>
        <color theme="1"/>
        <rFont val="Californian FB"/>
        <family val="1"/>
      </rPr>
      <t>PSE</t>
    </r>
    <r>
      <rPr>
        <sz val="8.5"/>
        <color theme="1"/>
        <rFont val="Californian FB"/>
        <family val="1"/>
      </rPr>
      <t xml:space="preserve">) - for providing Low Vision Rehabilitation examinations to students. Children enrolled in the Pittsburgh Public Schools are $175 per student exam. Follow up visits are $75 per visit up to 1 year from the low vision rehabilitation evaluation. July 1, 2017 - June 30, 2018. </t>
    </r>
  </si>
  <si>
    <t>No EBE goal requested</t>
  </si>
  <si>
    <r>
      <rPr>
        <b/>
        <sz val="8.5"/>
        <color theme="1"/>
        <rFont val="Calibri"/>
        <family val="2"/>
      </rPr>
      <t>Children’s Museum of Pittsburgh</t>
    </r>
    <r>
      <rPr>
        <sz val="8.5"/>
        <color theme="1"/>
        <rFont val="Californian FB"/>
        <family val="1"/>
      </rPr>
      <t xml:space="preserve"> – (</t>
    </r>
    <r>
      <rPr>
        <i/>
        <sz val="8.5"/>
        <color theme="1"/>
        <rFont val="Californian FB"/>
        <family val="1"/>
      </rPr>
      <t>Early Childhood)</t>
    </r>
    <r>
      <rPr>
        <sz val="8.5"/>
        <color theme="1"/>
        <rFont val="Californian FB"/>
        <family val="1"/>
      </rPr>
      <t xml:space="preserve"> -  to lease two (2) classrooms and ancillary space to house Early Childhood classrooms, upon terms and conditions approved by the Executive Director, Solicitor and CFO.  Base rent will be $2,308.00 per month, excluding incidentals (i.e., custodial services), and for the provision of additional services (cleaning, copy charges, DSL service, food/refreshments for parent/staff meetings, etc.). The total payment for these services is not to exceed $9,500.00 ($790 per month).  July 1, 2017 - June 30, 2018.</t>
    </r>
  </si>
  <si>
    <t>renewal</t>
  </si>
  <si>
    <r>
      <rPr>
        <b/>
        <sz val="8.5"/>
        <color theme="1"/>
        <rFont val="Calibri"/>
        <family val="2"/>
      </rPr>
      <t>SMART Solution Technologies L.P. Quote</t>
    </r>
    <r>
      <rPr>
        <sz val="8.5"/>
        <color theme="1"/>
        <rFont val="Californian FB"/>
        <family val="1"/>
      </rPr>
      <t xml:space="preserve"> (</t>
    </r>
    <r>
      <rPr>
        <i/>
        <sz val="8.5"/>
        <color theme="1"/>
        <rFont val="Californian FB"/>
        <family val="1"/>
      </rPr>
      <t>Pgh Carrick HS/School Performance</t>
    </r>
    <r>
      <rPr>
        <sz val="8.5"/>
        <color theme="1"/>
        <rFont val="Californian FB"/>
        <family val="1"/>
      </rPr>
      <t xml:space="preserve">) - to purchase three smartboards for classrooms at Carrick HS for the purpose of enriching the technology available to teachers and students.  June 1, 2017 - June 14, 2018. </t>
    </r>
  </si>
  <si>
    <r>
      <rPr>
        <b/>
        <sz val="8.5"/>
        <color theme="1"/>
        <rFont val="Calibri"/>
        <family val="2"/>
      </rPr>
      <t xml:space="preserve">Heeter </t>
    </r>
    <r>
      <rPr>
        <sz val="8.5"/>
        <color theme="1"/>
        <rFont val="Californian FB"/>
        <family val="1"/>
      </rPr>
      <t>(</t>
    </r>
    <r>
      <rPr>
        <i/>
        <sz val="8.5"/>
        <color theme="1"/>
        <rFont val="Californian FB"/>
        <family val="1"/>
      </rPr>
      <t>Technology</t>
    </r>
    <r>
      <rPr>
        <sz val="8.5"/>
        <color theme="1"/>
        <rFont val="Californian FB"/>
        <family val="1"/>
      </rPr>
      <t xml:space="preserve">) - to print, assemble and mail the 2016-2017 back to school materials to all District households and employees. Materials include a 12-month flip calendar, 2 letters (1 employee and 1 household), 2 codes of conduct, a parent and family engagement booklet, Home Access Center (HAC) flyer, a parent flyer and one envelope. June 22, 2017 -September 30, 2017. </t>
    </r>
  </si>
  <si>
    <r>
      <t> </t>
    </r>
    <r>
      <rPr>
        <b/>
        <sz val="8.5"/>
        <color theme="1"/>
        <rFont val="Calibri"/>
        <family val="2"/>
      </rPr>
      <t>Argus Associates</t>
    </r>
    <r>
      <rPr>
        <sz val="8.5"/>
        <color theme="1"/>
        <rFont val="Californian FB"/>
        <family val="1"/>
      </rPr>
      <t xml:space="preserve"> (</t>
    </r>
    <r>
      <rPr>
        <i/>
        <sz val="8.5"/>
        <color theme="1"/>
        <rFont val="Californian FB"/>
        <family val="1"/>
      </rPr>
      <t>Technology</t>
    </r>
    <r>
      <rPr>
        <sz val="8.5"/>
        <color theme="1"/>
        <rFont val="Californian FB"/>
        <family val="1"/>
      </rPr>
      <t xml:space="preserve">) - to provide Database Analyst services, System Analyst Services, and Programmer services to support technology work in support of District initiatives. This will continues the gradual transition of skills and resources to internal staff.  June 22, 2017 -December 31, 2017. </t>
    </r>
  </si>
  <si>
    <r>
      <rPr>
        <b/>
        <sz val="8.5"/>
        <color rgb="FF222222"/>
        <rFont val="Calibri"/>
        <family val="2"/>
      </rPr>
      <t>Business Technology Professionals</t>
    </r>
    <r>
      <rPr>
        <sz val="8.5"/>
        <color rgb="FF222222"/>
        <rFont val="Californian FB"/>
        <family val="1"/>
      </rPr>
      <t xml:space="preserve"> (</t>
    </r>
    <r>
      <rPr>
        <i/>
        <sz val="8.5"/>
        <color rgb="FF222222"/>
        <rFont val="Californian FB"/>
        <family val="1"/>
      </rPr>
      <t>Technology</t>
    </r>
    <r>
      <rPr>
        <sz val="8.5"/>
        <color rgb="FF222222"/>
        <rFont val="Californian FB"/>
        <family val="1"/>
      </rPr>
      <t xml:space="preserve">) - to conduct an onsite three day training for the Office of Technology's Network and System Administrators. July 5, 2017 - July 7, 2017. </t>
    </r>
  </si>
  <si>
    <r>
      <rPr>
        <b/>
        <sz val="8.5"/>
        <color theme="1"/>
        <rFont val="Calibri"/>
        <family val="2"/>
      </rPr>
      <t xml:space="preserve">Point of Sale System Surface Pro Tablets </t>
    </r>
    <r>
      <rPr>
        <i/>
        <sz val="8.5"/>
        <color theme="1"/>
        <rFont val="Californian FB"/>
        <family val="1"/>
      </rPr>
      <t>(Food Service</t>
    </r>
    <r>
      <rPr>
        <sz val="8.5"/>
        <color theme="1"/>
        <rFont val="Californian FB"/>
        <family val="1"/>
      </rPr>
      <t xml:space="preserve">) - for the purchase of 72 Microsoft Surface Pro 4 tablets with CTA Digital Security Cases w/ Kickstands and Surface Pro 4 Theft Cables and Genovation Micro Pad Numeric Keypads for the serving lines of all schools. </t>
    </r>
  </si>
  <si>
    <r>
      <rPr>
        <b/>
        <sz val="8.5"/>
        <color theme="1"/>
        <rFont val="Calibri"/>
        <family val="2"/>
      </rPr>
      <t>Webster's Fitness Products, Inc.</t>
    </r>
    <r>
      <rPr>
        <sz val="8.5"/>
        <color theme="1"/>
        <rFont val="Californian FB"/>
        <family val="1"/>
      </rPr>
      <t xml:space="preserve"> (</t>
    </r>
    <r>
      <rPr>
        <i/>
        <sz val="8.5"/>
        <color theme="1"/>
        <rFont val="Californian FB"/>
        <family val="1"/>
      </rPr>
      <t>Student Support Services/Interscholastic Athletic</t>
    </r>
    <r>
      <rPr>
        <sz val="8.5"/>
        <color theme="1"/>
        <rFont val="Californian FB"/>
        <family val="1"/>
      </rPr>
      <t xml:space="preserve">s) - for the purchase of gym equipment needed for Pgh South Hills 6-8 weight room for fitness and conditioning. </t>
    </r>
  </si>
  <si>
    <r>
      <rPr>
        <b/>
        <sz val="8.5"/>
        <color theme="1"/>
        <rFont val="Calibri"/>
        <family val="2"/>
      </rPr>
      <t>Frontline Technologies, Inc.</t>
    </r>
    <r>
      <rPr>
        <sz val="8.5"/>
        <color theme="1"/>
        <rFont val="Californian FB"/>
        <family val="1"/>
      </rPr>
      <t xml:space="preserve"> (</t>
    </r>
    <r>
      <rPr>
        <i/>
        <sz val="8.5"/>
        <color theme="1"/>
        <rFont val="Californian FB"/>
        <family val="1"/>
      </rPr>
      <t>Human Resources</t>
    </r>
    <r>
      <rPr>
        <sz val="8.5"/>
        <color theme="1"/>
        <rFont val="Californian FB"/>
        <family val="1"/>
      </rPr>
      <t xml:space="preserve">) - for the use of the Aesop Computer Software by Human Resources. The Aesop computer software system is used by teachers who are reporting off from work to express a need for substitute teachers. Substitute teachers utilize the Aesop software system to view available opportunities and commit to filling substitute assignments in schools throughout the District.  July 1, 2017 - June 30, 2018. </t>
    </r>
  </si>
  <si>
    <r>
      <rPr>
        <b/>
        <sz val="8.5"/>
        <color theme="1"/>
        <rFont val="Calibri"/>
        <family val="2"/>
      </rPr>
      <t>Knight Athletics</t>
    </r>
    <r>
      <rPr>
        <sz val="8.5"/>
        <color theme="1"/>
        <rFont val="Californian FB"/>
        <family val="1"/>
      </rPr>
      <t xml:space="preserve"> (</t>
    </r>
    <r>
      <rPr>
        <i/>
        <sz val="8.5"/>
        <color theme="1"/>
        <rFont val="Californian FB"/>
        <family val="1"/>
      </rPr>
      <t>Facilities</t>
    </r>
    <r>
      <rPr>
        <sz val="8.5"/>
        <color theme="1"/>
        <rFont val="Californian FB"/>
        <family val="1"/>
      </rPr>
      <t xml:space="preserve">) - for safety repairs of interior telescopic bleachers in the gymnasiums at Pgh Concord K-5, Pgh Oliver Citywide Academy and Prgh Perry HS.  June 22, 2017 - December 31, 2017. </t>
    </r>
  </si>
  <si>
    <t>COSTARS Program (Contract #014-117)</t>
  </si>
  <si>
    <r>
      <rPr>
        <b/>
        <sz val="8.5"/>
        <color theme="1"/>
        <rFont val="Calibri"/>
        <family val="2"/>
      </rPr>
      <t>Knight Athletics</t>
    </r>
    <r>
      <rPr>
        <sz val="8.5"/>
        <color theme="1"/>
        <rFont val="Californian FB"/>
        <family val="1"/>
      </rPr>
      <t xml:space="preserve"> (</t>
    </r>
    <r>
      <rPr>
        <i/>
        <sz val="8.5"/>
        <color theme="1"/>
        <rFont val="Californian FB"/>
        <family val="1"/>
      </rPr>
      <t>Facilities</t>
    </r>
    <r>
      <rPr>
        <sz val="8.5"/>
        <color theme="1"/>
        <rFont val="Californian FB"/>
        <family val="1"/>
      </rPr>
      <t xml:space="preserve">) - for safety repairs and code compliance upgrades of interior telescopic bleachers in the gymnasium at Pgh Allderdice HS.  June 22, 2017 - December 31, 2017. </t>
    </r>
  </si>
  <si>
    <r>
      <rPr>
        <b/>
        <sz val="8.5"/>
        <color theme="1"/>
        <rFont val="Calibri"/>
        <family val="2"/>
      </rPr>
      <t>Pittsburgh Stage, Inc.</t>
    </r>
    <r>
      <rPr>
        <sz val="8.5"/>
        <color theme="1"/>
        <rFont val="Californian FB"/>
        <family val="1"/>
      </rPr>
      <t xml:space="preserve"> (</t>
    </r>
    <r>
      <rPr>
        <i/>
        <sz val="8.5"/>
        <color theme="1"/>
        <rFont val="Californian FB"/>
        <family val="1"/>
      </rPr>
      <t>Facilities</t>
    </r>
    <r>
      <rPr>
        <sz val="8.5"/>
        <color theme="1"/>
        <rFont val="Californian FB"/>
        <family val="1"/>
      </rPr>
      <t xml:space="preserve">) - for required safety repairs, and replacement of auditorium stage equipment, rigging components and fire-retardant stage curtains at Pgh Allderdice HS.  June 22, 2017 - December 31, 2017. </t>
    </r>
  </si>
  <si>
    <t>COSTARS Program (Contract #034-003)</t>
  </si>
  <si>
    <r>
      <rPr>
        <b/>
        <sz val="8.5"/>
        <color theme="1"/>
        <rFont val="Calibri"/>
        <family val="2"/>
      </rPr>
      <t xml:space="preserve">Pittsburgh Stage, Inc. </t>
    </r>
    <r>
      <rPr>
        <sz val="8.5"/>
        <color theme="1"/>
        <rFont val="Californian FB"/>
        <family val="1"/>
      </rPr>
      <t>(</t>
    </r>
    <r>
      <rPr>
        <i/>
        <sz val="8.5"/>
        <color theme="1"/>
        <rFont val="Californian FB"/>
        <family val="1"/>
      </rPr>
      <t>Facilities</t>
    </r>
    <r>
      <rPr>
        <sz val="8.5"/>
        <color theme="1"/>
        <rFont val="Californian FB"/>
        <family val="1"/>
      </rPr>
      <t xml:space="preserve">) - for required safety repairs, and replacement of auditorium stage equipment, rigging components and fire-retardant stage curtains at Pgh Westinghouse 6-12.  June 22, 2017 - December 31, 2017. </t>
    </r>
  </si>
  <si>
    <r>
      <rPr>
        <b/>
        <sz val="8.5"/>
        <color theme="1"/>
        <rFont val="Calibri"/>
        <family val="2"/>
      </rPr>
      <t>Jeffrey Associates</t>
    </r>
    <r>
      <rPr>
        <sz val="8.5"/>
        <color theme="1"/>
        <rFont val="Californian FB"/>
        <family val="1"/>
      </rPr>
      <t xml:space="preserve"> (</t>
    </r>
    <r>
      <rPr>
        <i/>
        <sz val="8.5"/>
        <color theme="1"/>
        <rFont val="Californian FB"/>
        <family val="1"/>
      </rPr>
      <t>Facilitie</t>
    </r>
    <r>
      <rPr>
        <sz val="8.5"/>
        <color theme="1"/>
        <rFont val="Californian FB"/>
        <family val="1"/>
      </rPr>
      <t xml:space="preserve">s) - for Soft Surface Installation at Pgh Liberty K-5.  June 22, 2017 - December 31, 2017. </t>
    </r>
  </si>
  <si>
    <r>
      <rPr>
        <b/>
        <sz val="8.5"/>
        <color theme="1"/>
        <rFont val="Calibri"/>
        <family val="2"/>
      </rPr>
      <t>Caplan Engineering Company</t>
    </r>
    <r>
      <rPr>
        <sz val="8.5"/>
        <color theme="1"/>
        <rFont val="Californian FB"/>
        <family val="1"/>
      </rPr>
      <t xml:space="preserve"> (</t>
    </r>
    <r>
      <rPr>
        <i/>
        <sz val="8.5"/>
        <color theme="1"/>
        <rFont val="Californian FB"/>
        <family val="1"/>
      </rPr>
      <t>Facilities</t>
    </r>
    <r>
      <rPr>
        <sz val="8.5"/>
        <color theme="1"/>
        <rFont val="Californian FB"/>
        <family val="1"/>
      </rPr>
      <t xml:space="preserve">) -  to provide On-Call (as-needed) Electrical Engineering Design Services at Various Schools.  June 22, 2017 - December 31, 2018. </t>
    </r>
  </si>
  <si>
    <t>RFP</t>
  </si>
  <si>
    <r>
      <rPr>
        <b/>
        <sz val="8.5"/>
        <color theme="1"/>
        <rFont val="Calibri"/>
        <family val="2"/>
      </rPr>
      <t xml:space="preserve">Caplan Engineering Company </t>
    </r>
    <r>
      <rPr>
        <sz val="8.5"/>
        <color theme="1"/>
        <rFont val="Californian FB"/>
        <family val="1"/>
      </rPr>
      <t>(</t>
    </r>
    <r>
      <rPr>
        <i/>
        <sz val="8.5"/>
        <color theme="1"/>
        <rFont val="Californian FB"/>
        <family val="1"/>
      </rPr>
      <t>Facilities</t>
    </r>
    <r>
      <rPr>
        <sz val="8.5"/>
        <color theme="1"/>
        <rFont val="Californian FB"/>
        <family val="1"/>
      </rPr>
      <t xml:space="preserve">) - to provide electrical engineering design services to replace the Electrical Distribution System at Pgh King PreK-8.  June 22, 2017 - December 31, 2018. </t>
    </r>
  </si>
  <si>
    <r>
      <rPr>
        <b/>
        <sz val="8.5"/>
        <color theme="1"/>
        <rFont val="Calibri"/>
        <family val="2"/>
      </rPr>
      <t>RHEA Engineers</t>
    </r>
    <r>
      <rPr>
        <sz val="8.5"/>
        <color theme="1"/>
        <rFont val="Californian FB"/>
        <family val="1"/>
      </rPr>
      <t xml:space="preserve"> (</t>
    </r>
    <r>
      <rPr>
        <i/>
        <sz val="8.5"/>
        <color theme="1"/>
        <rFont val="Californian FB"/>
        <family val="1"/>
      </rPr>
      <t>Facilities</t>
    </r>
    <r>
      <rPr>
        <sz val="8.5"/>
        <color theme="1"/>
        <rFont val="Californian FB"/>
        <family val="1"/>
      </rPr>
      <t xml:space="preserve">) - to provide design and engineering services for Bleacher Painting and ADA Upgrades at Cupples Stadium.  June 22, 2017 - December 31, 2018. </t>
    </r>
  </si>
  <si>
    <r>
      <rPr>
        <b/>
        <sz val="8.5"/>
        <color theme="1"/>
        <rFont val="Calibri"/>
        <family val="2"/>
      </rPr>
      <t xml:space="preserve">IKM, Inc. </t>
    </r>
    <r>
      <rPr>
        <sz val="8.5"/>
        <color theme="1"/>
        <rFont val="Californian FB"/>
        <family val="1"/>
      </rPr>
      <t>(</t>
    </r>
    <r>
      <rPr>
        <i/>
        <sz val="8.5"/>
        <color theme="1"/>
        <rFont val="Californian FB"/>
        <family val="1"/>
      </rPr>
      <t>Facilities</t>
    </r>
    <r>
      <rPr>
        <sz val="8.5"/>
        <color theme="1"/>
        <rFont val="Californian FB"/>
        <family val="1"/>
      </rPr>
      <t xml:space="preserve">) - for architectural and design engineering services for renovations to the existing school, cafeteria expansion, classroom upgrades, boiler replacement, and full school air conditioning at Pgh West Liberty K-5.  June 22, 2017 - December 31, 2019. </t>
    </r>
  </si>
  <si>
    <r>
      <rPr>
        <b/>
        <sz val="8.5"/>
        <color theme="1"/>
        <rFont val="Calibri"/>
        <family val="2"/>
      </rPr>
      <t>Design Systems</t>
    </r>
    <r>
      <rPr>
        <sz val="8.5"/>
        <color theme="1"/>
        <rFont val="Californian FB"/>
        <family val="1"/>
      </rPr>
      <t xml:space="preserve"> (</t>
    </r>
    <r>
      <rPr>
        <i/>
        <sz val="8.5"/>
        <color theme="1"/>
        <rFont val="Californian FB"/>
        <family val="1"/>
      </rPr>
      <t>Facilities</t>
    </r>
    <r>
      <rPr>
        <sz val="8.5"/>
        <color theme="1"/>
        <rFont val="Californian FB"/>
        <family val="1"/>
      </rPr>
      <t xml:space="preserve">) - for design, engineering and construction of a canopy at the middle school entrance at Pgh Westinghouse Academy 6-12.  June 22, 2017 - December 31, 2017. </t>
    </r>
  </si>
  <si>
    <t>COSTARS Program (Vendor #014-007)</t>
  </si>
  <si>
    <r>
      <rPr>
        <b/>
        <sz val="8.5"/>
        <color theme="1"/>
        <rFont val="Calibri"/>
        <family val="2"/>
      </rPr>
      <t>Fourth River Development</t>
    </r>
    <r>
      <rPr>
        <sz val="8.5"/>
        <color theme="1"/>
        <rFont val="Californian FB"/>
        <family val="1"/>
      </rPr>
      <t xml:space="preserve"> (</t>
    </r>
    <r>
      <rPr>
        <i/>
        <sz val="8.5"/>
        <color theme="1"/>
        <rFont val="Californian FB"/>
        <family val="1"/>
      </rPr>
      <t>Operations/Law</t>
    </r>
    <r>
      <rPr>
        <sz val="8.5"/>
        <color theme="1"/>
        <rFont val="Californian FB"/>
        <family val="1"/>
      </rPr>
      <t xml:space="preserve">) -  to renew the contract for Management and Sales of unused and unnecessary property for the period of one year.  July 1, 2016 - June 30, 2017.   </t>
    </r>
  </si>
  <si>
    <r>
      <rPr>
        <b/>
        <sz val="8.5"/>
        <color rgb="FF222222"/>
        <rFont val="Calibri"/>
        <family val="2"/>
      </rPr>
      <t>Performance Matters</t>
    </r>
    <r>
      <rPr>
        <sz val="8.5"/>
        <color rgb="FF222222"/>
        <rFont val="Californian FB"/>
        <family val="1"/>
      </rPr>
      <t xml:space="preserve"> (</t>
    </r>
    <r>
      <rPr>
        <i/>
        <sz val="8.5"/>
        <color rgb="FF222222"/>
        <rFont val="Californian FB"/>
        <family val="1"/>
      </rPr>
      <t>Data, Research, Evaluation and Assessment</t>
    </r>
    <r>
      <rPr>
        <sz val="8.5"/>
        <color rgb="FF222222"/>
        <rFont val="Californian FB"/>
        <family val="1"/>
      </rPr>
      <t xml:space="preserve">) -  for the purchase of the Certica Item Bank for Math, English Language Arts, Science and Social Studies software licensing. This contract will include at least 88,500 items that can be used to build student assessments that will be used to gauge comprehension as well as achievement toward end of the year standards. </t>
    </r>
  </si>
  <si>
    <r>
      <rPr>
        <b/>
        <sz val="8.5"/>
        <color rgb="FF222222"/>
        <rFont val="Calibri"/>
        <family val="2"/>
      </rPr>
      <t>Edmentum Adaptive Intervention and Assessments</t>
    </r>
    <r>
      <rPr>
        <sz val="8.5"/>
        <color rgb="FF222222"/>
        <rFont val="Californian FB"/>
        <family val="1"/>
      </rPr>
      <t xml:space="preserve"> (</t>
    </r>
    <r>
      <rPr>
        <i/>
        <sz val="8.5"/>
        <color rgb="FF222222"/>
        <rFont val="Californian FB"/>
        <family val="1"/>
      </rPr>
      <t>CI</t>
    </r>
    <r>
      <rPr>
        <sz val="8.5"/>
        <color rgb="FF222222"/>
        <rFont val="Californian FB"/>
        <family val="1"/>
      </rPr>
      <t xml:space="preserve">) -  for Grades K-11 Math and Grades 9-11 ELA. This assessment program will be utilized to define the placement of students into intervention courses as well as serve as a supplement in ELA for students in 9th-11th grade as they prepare for the Keystone Literature exam.  July 2017- July 2018. </t>
    </r>
  </si>
  <si>
    <t>MINORITY/WOMEN BUSINESS DEPARTMENT                                            EBE COMMITMENTS - 2nd Quarter 2017 (Apr -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</si>
</sst>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quot;$&quot;#,##0"/>
  </numFmts>
  <fonts count="34" x14ac:knownFonts="1">
    <font>
      <sz val="11"/>
      <color theme="1"/>
      <name val="Calibri"/>
      <family val="2"/>
      <scheme val="minor"/>
    </font>
    <font>
      <b/>
      <sz val="12"/>
      <color theme="1"/>
      <name val="Calibri Light"/>
      <family val="2"/>
      <scheme val="major"/>
    </font>
    <font>
      <b/>
      <sz val="11"/>
      <color theme="1"/>
      <name val="Calibri Light"/>
      <family val="2"/>
      <scheme val="major"/>
    </font>
    <font>
      <b/>
      <sz val="10"/>
      <color theme="1"/>
      <name val="Californian FB"/>
      <family val="1"/>
    </font>
    <font>
      <sz val="10"/>
      <color theme="1"/>
      <name val="Californian FB"/>
      <family val="1"/>
    </font>
    <font>
      <sz val="9"/>
      <color theme="1"/>
      <name val="Californian FB"/>
      <family val="1"/>
    </font>
    <font>
      <sz val="11"/>
      <color theme="1"/>
      <name val="Calibri"/>
      <family val="2"/>
      <scheme val="minor"/>
    </font>
    <font>
      <b/>
      <sz val="9"/>
      <color theme="1"/>
      <name val="Californian FB"/>
      <family val="1"/>
    </font>
    <font>
      <b/>
      <sz val="9"/>
      <color theme="1"/>
      <name val="Calibri"/>
      <family val="2"/>
    </font>
    <font>
      <i/>
      <sz val="9"/>
      <color theme="1"/>
      <name val="Californian FB"/>
      <family val="1"/>
    </font>
    <font>
      <b/>
      <i/>
      <sz val="9"/>
      <color theme="1"/>
      <name val="Californian FB"/>
      <family val="1"/>
    </font>
    <font>
      <b/>
      <sz val="9"/>
      <color rgb="FFFF0000"/>
      <name val="Calibri"/>
      <family val="2"/>
    </font>
    <font>
      <b/>
      <sz val="12"/>
      <color theme="1"/>
      <name val="Century Gothic"/>
      <family val="2"/>
    </font>
    <font>
      <b/>
      <sz val="12"/>
      <color theme="1"/>
      <name val="Calibri"/>
      <family val="2"/>
      <scheme val="minor"/>
    </font>
    <font>
      <b/>
      <sz val="10"/>
      <color theme="1"/>
      <name val="Calibri Light"/>
      <family val="2"/>
      <scheme val="major"/>
    </font>
    <font>
      <sz val="10"/>
      <color theme="1"/>
      <name val="Calibri Light"/>
      <family val="2"/>
      <scheme val="major"/>
    </font>
    <font>
      <sz val="9"/>
      <name val="Californian FB"/>
      <family val="1"/>
    </font>
    <font>
      <sz val="9"/>
      <color rgb="FF222222"/>
      <name val="Californian FB"/>
      <family val="1"/>
    </font>
    <font>
      <b/>
      <sz val="9"/>
      <color rgb="FF222222"/>
      <name val="Calibri"/>
      <family val="2"/>
    </font>
    <font>
      <i/>
      <sz val="9"/>
      <color rgb="FF222222"/>
      <name val="Californian FB"/>
      <family val="1"/>
    </font>
    <font>
      <b/>
      <sz val="9"/>
      <name val="Californian FB"/>
      <family val="1"/>
    </font>
    <font>
      <b/>
      <sz val="9"/>
      <name val="Calibri"/>
      <family val="2"/>
    </font>
    <font>
      <i/>
      <sz val="9"/>
      <name val="Californian FB"/>
      <family val="1"/>
    </font>
    <font>
      <sz val="9"/>
      <color rgb="FFFF0000"/>
      <name val="Californian FB"/>
      <family val="1"/>
    </font>
    <font>
      <sz val="9"/>
      <color rgb="FF222222"/>
      <name val="Californian FB"/>
      <family val="2"/>
    </font>
    <font>
      <sz val="8.5"/>
      <color theme="1"/>
      <name val="Californian FB"/>
      <family val="1"/>
    </font>
    <font>
      <b/>
      <sz val="8.5"/>
      <color theme="1"/>
      <name val="Calibri"/>
      <family val="2"/>
    </font>
    <font>
      <i/>
      <sz val="8.5"/>
      <color theme="1"/>
      <name val="Californian FB"/>
      <family val="1"/>
    </font>
    <font>
      <b/>
      <sz val="8.5"/>
      <color theme="1"/>
      <name val="Californian FB"/>
      <family val="1"/>
    </font>
    <font>
      <sz val="8.5"/>
      <color rgb="FF222222"/>
      <name val="Californian FB"/>
      <family val="1"/>
    </font>
    <font>
      <b/>
      <sz val="8.5"/>
      <color rgb="FF222222"/>
      <name val="Calibri"/>
      <family val="2"/>
    </font>
    <font>
      <i/>
      <sz val="8.5"/>
      <color rgb="FF222222"/>
      <name val="Californian FB"/>
      <family val="1"/>
    </font>
    <font>
      <b/>
      <sz val="10"/>
      <name val="Calibri Light"/>
      <family val="2"/>
      <scheme val="major"/>
    </font>
    <font>
      <sz val="10"/>
      <name val="Calibri Light"/>
      <family val="2"/>
      <scheme val="major"/>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46">
    <border>
      <left/>
      <right/>
      <top/>
      <bottom/>
      <diagonal/>
    </border>
    <border>
      <left/>
      <right/>
      <top/>
      <bottom style="thin">
        <color indexed="64"/>
      </bottom>
      <diagonal/>
    </border>
    <border>
      <left style="double">
        <color auto="1"/>
      </left>
      <right/>
      <top/>
      <bottom/>
      <diagonal/>
    </border>
    <border>
      <left/>
      <right style="double">
        <color auto="1"/>
      </right>
      <top/>
      <bottom/>
      <diagonal/>
    </border>
    <border>
      <left style="double">
        <color auto="1"/>
      </left>
      <right/>
      <top/>
      <bottom style="thin">
        <color indexed="64"/>
      </bottom>
      <diagonal/>
    </border>
    <border>
      <left/>
      <right style="double">
        <color auto="1"/>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top/>
      <bottom/>
      <diagonal/>
    </border>
    <border>
      <left/>
      <right style="hair">
        <color auto="1"/>
      </right>
      <top/>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top/>
      <bottom style="double">
        <color auto="1"/>
      </bottom>
      <diagonal/>
    </border>
    <border>
      <left/>
      <right style="hair">
        <color auto="1"/>
      </right>
      <top/>
      <bottom style="double">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bottom style="thin">
        <color theme="0" tint="-0.14996795556505021"/>
      </bottom>
      <diagonal/>
    </border>
    <border>
      <left style="thin">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1"/>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style="thin">
        <color theme="2" tint="-0.499984740745262"/>
      </bottom>
      <diagonal/>
    </border>
    <border>
      <left style="double">
        <color auto="1"/>
      </left>
      <right/>
      <top/>
      <bottom style="thin">
        <color theme="2" tint="-9.9917600024414813E-2"/>
      </bottom>
      <diagonal/>
    </border>
    <border>
      <left/>
      <right/>
      <top/>
      <bottom style="thin">
        <color theme="2" tint="-9.9917600024414813E-2"/>
      </bottom>
      <diagonal/>
    </border>
    <border>
      <left style="thin">
        <color theme="0" tint="-0.14996795556505021"/>
      </left>
      <right style="thin">
        <color theme="0" tint="-0.14996795556505021"/>
      </right>
      <top/>
      <bottom style="thin">
        <color theme="2" tint="-9.9917600024414813E-2"/>
      </bottom>
      <diagonal/>
    </border>
    <border>
      <left style="hair">
        <color auto="1"/>
      </left>
      <right/>
      <top/>
      <bottom style="thin">
        <color theme="2" tint="-9.9917600024414813E-2"/>
      </bottom>
      <diagonal/>
    </border>
    <border>
      <left/>
      <right style="hair">
        <color auto="1"/>
      </right>
      <top/>
      <bottom style="thin">
        <color theme="2" tint="-9.9917600024414813E-2"/>
      </bottom>
      <diagonal/>
    </border>
    <border>
      <left/>
      <right style="double">
        <color auto="1"/>
      </right>
      <top/>
      <bottom style="thin">
        <color theme="2" tint="-9.9917600024414813E-2"/>
      </bottom>
      <diagonal/>
    </border>
    <border>
      <left style="thin">
        <color auto="1"/>
      </left>
      <right style="thin">
        <color theme="2" tint="-9.9948118533890809E-2"/>
      </right>
      <top style="thin">
        <color theme="2" tint="-9.9917600024414813E-2"/>
      </top>
      <bottom style="thin">
        <color theme="2" tint="-9.9948118533890809E-2"/>
      </bottom>
      <diagonal/>
    </border>
    <border>
      <left style="thin">
        <color theme="2" tint="-9.9948118533890809E-2"/>
      </left>
      <right style="thin">
        <color theme="2" tint="-9.9948118533890809E-2"/>
      </right>
      <top style="thin">
        <color theme="2" tint="-9.9917600024414813E-2"/>
      </top>
      <bottom style="thin">
        <color theme="2" tint="-9.9948118533890809E-2"/>
      </bottom>
      <diagonal/>
    </border>
    <border>
      <left style="double">
        <color auto="1"/>
      </left>
      <right/>
      <top/>
      <bottom style="hair">
        <color auto="1"/>
      </bottom>
      <diagonal/>
    </border>
    <border>
      <left/>
      <right style="double">
        <color auto="1"/>
      </right>
      <top/>
      <bottom style="hair">
        <color auto="1"/>
      </bottom>
      <diagonal/>
    </border>
    <border>
      <left style="double">
        <color auto="1"/>
      </left>
      <right/>
      <top style="hair">
        <color auto="1"/>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double">
        <color auto="1"/>
      </right>
      <top style="hair">
        <color auto="1"/>
      </top>
      <bottom/>
      <diagonal/>
    </border>
  </borders>
  <cellStyleXfs count="2">
    <xf numFmtId="0" fontId="0" fillId="0" borderId="0"/>
    <xf numFmtId="44" fontId="6" fillId="0" borderId="0" applyFont="0" applyFill="0" applyBorder="0" applyAlignment="0" applyProtection="0"/>
  </cellStyleXfs>
  <cellXfs count="141">
    <xf numFmtId="0" fontId="0" fillId="0" borderId="0" xfId="0"/>
    <xf numFmtId="0" fontId="0" fillId="0" borderId="0" xfId="0" applyAlignment="1">
      <alignment vertical="top" wrapText="1"/>
    </xf>
    <xf numFmtId="0" fontId="4"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vertical="top" wrapText="1"/>
    </xf>
    <xf numFmtId="6" fontId="5" fillId="0" borderId="0" xfId="0" applyNumberFormat="1" applyFont="1" applyBorder="1" applyAlignment="1">
      <alignment horizontal="center" vertical="center"/>
    </xf>
    <xf numFmtId="0" fontId="5" fillId="0" borderId="0" xfId="0" applyFont="1" applyBorder="1" applyAlignment="1">
      <alignment horizontal="center" vertical="center"/>
    </xf>
    <xf numFmtId="6" fontId="5" fillId="2" borderId="0"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vertical="top" wrapText="1"/>
    </xf>
    <xf numFmtId="3" fontId="5" fillId="0" borderId="0" xfId="0" applyNumberFormat="1" applyFont="1" applyBorder="1" applyAlignment="1">
      <alignment horizontal="center" vertical="center"/>
    </xf>
    <xf numFmtId="9"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9" fontId="5" fillId="0" borderId="0" xfId="0" applyNumberFormat="1" applyFont="1" applyBorder="1" applyAlignment="1">
      <alignment horizontal="center" vertical="center" wrapText="1"/>
    </xf>
    <xf numFmtId="6" fontId="5" fillId="2" borderId="0" xfId="0" applyNumberFormat="1" applyFont="1" applyFill="1" applyBorder="1" applyAlignment="1">
      <alignment horizontal="center" vertical="center" wrapText="1"/>
    </xf>
    <xf numFmtId="6" fontId="5" fillId="0" borderId="0" xfId="0" applyNumberFormat="1" applyFont="1" applyBorder="1" applyAlignment="1">
      <alignment horizontal="center" vertical="center" wrapText="1"/>
    </xf>
    <xf numFmtId="0" fontId="5" fillId="0" borderId="3" xfId="0" applyFont="1" applyBorder="1" applyAlignment="1">
      <alignment horizontal="center" vertical="center" wrapText="1"/>
    </xf>
    <xf numFmtId="49" fontId="7" fillId="0" borderId="2" xfId="0" applyNumberFormat="1" applyFont="1" applyBorder="1" applyAlignment="1">
      <alignment horizontal="center" vertical="center"/>
    </xf>
    <xf numFmtId="164" fontId="5" fillId="2" borderId="0" xfId="0" applyNumberFormat="1" applyFont="1" applyFill="1" applyBorder="1" applyAlignment="1">
      <alignment horizontal="center" vertical="center"/>
    </xf>
    <xf numFmtId="164" fontId="5" fillId="0" borderId="0" xfId="0" applyNumberFormat="1" applyFont="1" applyBorder="1" applyAlignment="1">
      <alignment horizontal="center" vertical="center"/>
    </xf>
    <xf numFmtId="6" fontId="5" fillId="0" borderId="9" xfId="0" applyNumberFormat="1" applyFont="1" applyBorder="1" applyAlignment="1">
      <alignment horizontal="center" vertical="center"/>
    </xf>
    <xf numFmtId="6"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6" fontId="5" fillId="0" borderId="9" xfId="0" applyNumberFormat="1" applyFont="1" applyBorder="1" applyAlignment="1">
      <alignment horizontal="center" vertical="center" wrapText="1"/>
    </xf>
    <xf numFmtId="6" fontId="5" fillId="0" borderId="10" xfId="0" applyNumberFormat="1" applyFont="1" applyBorder="1" applyAlignment="1">
      <alignment horizontal="center" vertical="center" wrapText="1"/>
    </xf>
    <xf numFmtId="0" fontId="2" fillId="2" borderId="11" xfId="0" applyFont="1" applyFill="1" applyBorder="1" applyAlignment="1">
      <alignment horizontal="center" wrapText="1"/>
    </xf>
    <xf numFmtId="0" fontId="2" fillId="2" borderId="1" xfId="0" applyFont="1" applyFill="1" applyBorder="1" applyAlignment="1">
      <alignment horizontal="center" wrapText="1"/>
    </xf>
    <xf numFmtId="0" fontId="2" fillId="2" borderId="12" xfId="0" applyFont="1" applyFill="1" applyBorder="1" applyAlignment="1">
      <alignment horizontal="center" wrapText="1"/>
    </xf>
    <xf numFmtId="0" fontId="0" fillId="3" borderId="20" xfId="0" applyFill="1" applyBorder="1"/>
    <xf numFmtId="0" fontId="0" fillId="3" borderId="21" xfId="0" applyFill="1" applyBorder="1"/>
    <xf numFmtId="6" fontId="13" fillId="0" borderId="18" xfId="0" applyNumberFormat="1" applyFont="1" applyBorder="1" applyAlignment="1">
      <alignment vertical="center"/>
    </xf>
    <xf numFmtId="6" fontId="13" fillId="0" borderId="7" xfId="0" applyNumberFormat="1" applyFont="1" applyBorder="1" applyAlignment="1">
      <alignmen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wrapText="1"/>
    </xf>
    <xf numFmtId="0" fontId="2" fillId="2" borderId="1" xfId="0" applyFont="1" applyFill="1" applyBorder="1" applyAlignment="1">
      <alignment horizontal="center" wrapText="1"/>
    </xf>
    <xf numFmtId="0" fontId="12" fillId="3" borderId="19"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2" fontId="7" fillId="0" borderId="2" xfId="0" applyNumberFormat="1" applyFont="1" applyBorder="1" applyAlignment="1">
      <alignment horizontal="center" vertical="center"/>
    </xf>
    <xf numFmtId="0" fontId="5" fillId="0" borderId="0" xfId="0" applyFont="1" applyAlignment="1">
      <alignment vertical="top" wrapText="1"/>
    </xf>
    <xf numFmtId="164" fontId="5" fillId="0" borderId="0" xfId="0" applyNumberFormat="1" applyFont="1" applyBorder="1" applyAlignment="1">
      <alignment horizontal="center" vertical="center" wrapText="1"/>
    </xf>
    <xf numFmtId="0" fontId="5" fillId="0" borderId="22" xfId="0" applyFont="1" applyBorder="1" applyAlignment="1">
      <alignment vertical="top" wrapText="1"/>
    </xf>
    <xf numFmtId="164" fontId="5" fillId="0" borderId="23" xfId="0" applyNumberFormat="1" applyFont="1" applyBorder="1" applyAlignment="1">
      <alignment horizontal="center" vertical="center" wrapText="1"/>
    </xf>
    <xf numFmtId="0" fontId="7" fillId="0" borderId="0" xfId="0" applyFont="1" applyAlignment="1">
      <alignment vertical="top" wrapText="1"/>
    </xf>
    <xf numFmtId="0" fontId="20" fillId="4" borderId="0" xfId="0" applyFont="1" applyFill="1" applyAlignment="1">
      <alignment vertical="top" wrapText="1"/>
    </xf>
    <xf numFmtId="0" fontId="5" fillId="4" borderId="0" xfId="0" applyFont="1" applyFill="1" applyAlignment="1">
      <alignment vertical="top" wrapText="1"/>
    </xf>
    <xf numFmtId="0" fontId="20" fillId="0" borderId="0" xfId="0" applyFont="1" applyBorder="1" applyAlignment="1">
      <alignment vertical="center" wrapText="1"/>
    </xf>
    <xf numFmtId="0" fontId="5" fillId="4" borderId="0" xfId="0" applyFont="1" applyFill="1" applyBorder="1" applyAlignment="1">
      <alignment vertical="top" wrapText="1"/>
    </xf>
    <xf numFmtId="0" fontId="17" fillId="4" borderId="0" xfId="0" applyFont="1" applyFill="1" applyBorder="1" applyAlignment="1">
      <alignment vertical="top" wrapText="1"/>
    </xf>
    <xf numFmtId="164" fontId="5" fillId="4" borderId="0" xfId="0" applyNumberFormat="1" applyFont="1" applyFill="1" applyBorder="1" applyAlignment="1">
      <alignment horizontal="center" vertical="center" wrapText="1"/>
    </xf>
    <xf numFmtId="0" fontId="20" fillId="4" borderId="0" xfId="0" applyFont="1" applyFill="1" applyBorder="1" applyAlignment="1">
      <alignment vertical="center" wrapText="1"/>
    </xf>
    <xf numFmtId="0" fontId="5" fillId="0" borderId="24" xfId="0" applyFont="1" applyBorder="1" applyAlignment="1">
      <alignment vertical="top" wrapText="1"/>
    </xf>
    <xf numFmtId="164" fontId="5" fillId="0" borderId="24" xfId="0" applyNumberFormat="1" applyFont="1" applyBorder="1" applyAlignment="1">
      <alignment horizontal="center" vertical="center" wrapText="1"/>
    </xf>
    <xf numFmtId="0" fontId="24" fillId="0" borderId="0" xfId="0" applyFont="1" applyAlignment="1">
      <alignment vertical="top" wrapText="1"/>
    </xf>
    <xf numFmtId="0" fontId="20" fillId="0" borderId="25" xfId="0" applyNumberFormat="1" applyFont="1" applyBorder="1" applyAlignment="1">
      <alignment horizontal="center" vertical="center"/>
    </xf>
    <xf numFmtId="0" fontId="25" fillId="0" borderId="26" xfId="0" applyFont="1" applyBorder="1" applyAlignment="1">
      <alignment vertical="top" wrapText="1"/>
    </xf>
    <xf numFmtId="164" fontId="16" fillId="0" borderId="26" xfId="0" applyNumberFormat="1"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6" fontId="5" fillId="2" borderId="26" xfId="0" applyNumberFormat="1" applyFont="1" applyFill="1" applyBorder="1" applyAlignment="1">
      <alignment horizontal="center" vertical="center" wrapText="1"/>
    </xf>
    <xf numFmtId="6" fontId="5" fillId="0" borderId="26" xfId="0" applyNumberFormat="1" applyFont="1" applyBorder="1" applyAlignment="1">
      <alignment horizontal="center" vertical="center" wrapText="1"/>
    </xf>
    <xf numFmtId="6" fontId="5" fillId="0" borderId="26"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28" fillId="0" borderId="26" xfId="0" applyFont="1" applyBorder="1" applyAlignment="1">
      <alignment vertical="top" wrapText="1"/>
    </xf>
    <xf numFmtId="164" fontId="16" fillId="0" borderId="26" xfId="0" applyNumberFormat="1" applyFont="1" applyBorder="1" applyAlignment="1">
      <alignment horizontal="center" vertical="center" wrapText="1"/>
    </xf>
    <xf numFmtId="0" fontId="16" fillId="0" borderId="26" xfId="0" applyFont="1" applyBorder="1" applyAlignment="1">
      <alignment horizontal="center" vertical="center" wrapText="1"/>
    </xf>
    <xf numFmtId="6" fontId="16" fillId="2" borderId="26" xfId="0" applyNumberFormat="1" applyFont="1" applyFill="1" applyBorder="1" applyAlignment="1">
      <alignment horizontal="center" vertical="center" wrapText="1"/>
    </xf>
    <xf numFmtId="6" fontId="16" fillId="0" borderId="26" xfId="0" applyNumberFormat="1" applyFont="1" applyBorder="1" applyAlignment="1">
      <alignment horizontal="center" vertical="center" wrapText="1"/>
    </xf>
    <xf numFmtId="0" fontId="29" fillId="0" borderId="26" xfId="0" applyFont="1" applyBorder="1" applyAlignment="1">
      <alignment vertical="top" wrapText="1"/>
    </xf>
    <xf numFmtId="164" fontId="5" fillId="0" borderId="26" xfId="0" applyNumberFormat="1" applyFont="1" applyBorder="1" applyAlignment="1">
      <alignment horizontal="center" vertical="center" wrapText="1"/>
    </xf>
    <xf numFmtId="0" fontId="28" fillId="0" borderId="26" xfId="0" applyFont="1" applyBorder="1" applyAlignment="1">
      <alignment vertical="center" wrapText="1"/>
    </xf>
    <xf numFmtId="0" fontId="20" fillId="0" borderId="27" xfId="0" applyNumberFormat="1" applyFont="1" applyBorder="1" applyAlignment="1">
      <alignment horizontal="center" vertical="center"/>
    </xf>
    <xf numFmtId="0" fontId="5" fillId="0" borderId="26" xfId="0" applyFont="1" applyFill="1" applyBorder="1" applyAlignment="1">
      <alignment horizontal="center" vertical="center" wrapText="1"/>
    </xf>
    <xf numFmtId="6" fontId="5" fillId="0" borderId="28" xfId="0" applyNumberFormat="1" applyFont="1" applyBorder="1" applyAlignment="1">
      <alignment horizontal="center" vertical="center"/>
    </xf>
    <xf numFmtId="0" fontId="20" fillId="0" borderId="29" xfId="0" applyNumberFormat="1" applyFont="1" applyBorder="1" applyAlignment="1">
      <alignment horizontal="center" vertical="center"/>
    </xf>
    <xf numFmtId="0" fontId="29" fillId="0" borderId="28" xfId="0" applyFont="1" applyBorder="1" applyAlignment="1">
      <alignment vertical="top" wrapText="1"/>
    </xf>
    <xf numFmtId="0" fontId="5" fillId="0" borderId="30" xfId="0" applyFont="1" applyBorder="1" applyAlignment="1">
      <alignment horizontal="center" vertical="center" wrapText="1"/>
    </xf>
    <xf numFmtId="6" fontId="5" fillId="2" borderId="28" xfId="0" applyNumberFormat="1" applyFont="1" applyFill="1" applyBorder="1" applyAlignment="1">
      <alignment horizontal="center" vertical="center" wrapText="1"/>
    </xf>
    <xf numFmtId="6" fontId="5" fillId="0" borderId="28" xfId="0" applyNumberFormat="1" applyFont="1" applyBorder="1" applyAlignment="1">
      <alignment horizontal="center" vertical="center" wrapText="1"/>
    </xf>
    <xf numFmtId="0" fontId="5" fillId="0" borderId="28" xfId="0" applyFont="1" applyBorder="1" applyAlignment="1">
      <alignment horizontal="center" vertical="center" wrapText="1"/>
    </xf>
    <xf numFmtId="2" fontId="7" fillId="0" borderId="31" xfId="0" applyNumberFormat="1" applyFont="1" applyBorder="1" applyAlignment="1">
      <alignment horizontal="center" vertical="center"/>
    </xf>
    <xf numFmtId="0" fontId="16" fillId="0" borderId="32" xfId="0" applyFont="1" applyBorder="1" applyAlignment="1">
      <alignment vertical="top" wrapText="1"/>
    </xf>
    <xf numFmtId="164" fontId="5" fillId="0" borderId="33" xfId="0" applyNumberFormat="1" applyFont="1" applyBorder="1" applyAlignment="1">
      <alignment horizontal="center" vertical="center" wrapText="1"/>
    </xf>
    <xf numFmtId="0" fontId="5" fillId="0" borderId="32" xfId="0" applyFont="1" applyBorder="1" applyAlignment="1">
      <alignment horizontal="center" vertical="center" wrapText="1"/>
    </xf>
    <xf numFmtId="9" fontId="5" fillId="0" borderId="32" xfId="0" applyNumberFormat="1" applyFont="1" applyBorder="1" applyAlignment="1">
      <alignment horizontal="center" vertical="center" wrapText="1"/>
    </xf>
    <xf numFmtId="6" fontId="5" fillId="2" borderId="32" xfId="0" applyNumberFormat="1" applyFont="1" applyFill="1" applyBorder="1" applyAlignment="1">
      <alignment horizontal="center" vertical="center" wrapText="1"/>
    </xf>
    <xf numFmtId="6" fontId="5" fillId="0" borderId="34" xfId="0" applyNumberFormat="1" applyFont="1" applyBorder="1" applyAlignment="1">
      <alignment horizontal="center" vertical="center" wrapText="1"/>
    </xf>
    <xf numFmtId="6" fontId="5" fillId="0" borderId="32" xfId="0" applyNumberFormat="1" applyFont="1" applyBorder="1" applyAlignment="1">
      <alignment horizontal="center" vertical="center" wrapText="1"/>
    </xf>
    <xf numFmtId="6" fontId="5" fillId="0" borderId="35" xfId="0" applyNumberFormat="1" applyFont="1" applyBorder="1" applyAlignment="1">
      <alignment horizontal="center" vertical="center" wrapText="1"/>
    </xf>
    <xf numFmtId="0" fontId="5" fillId="0" borderId="36" xfId="0" applyFont="1" applyBorder="1" applyAlignment="1">
      <alignment horizontal="center" vertical="center" wrapText="1"/>
    </xf>
    <xf numFmtId="16" fontId="7" fillId="0" borderId="37" xfId="0" applyNumberFormat="1" applyFont="1" applyBorder="1" applyAlignment="1">
      <alignment horizontal="center" vertical="center"/>
    </xf>
    <xf numFmtId="0" fontId="25" fillId="0" borderId="38" xfId="0" applyFont="1" applyBorder="1" applyAlignment="1">
      <alignment vertical="top" wrapText="1"/>
    </xf>
    <xf numFmtId="164" fontId="5" fillId="0" borderId="38" xfId="0" applyNumberFormat="1" applyFont="1" applyBorder="1" applyAlignment="1">
      <alignment horizontal="center" vertical="center"/>
    </xf>
    <xf numFmtId="0" fontId="5" fillId="0" borderId="38" xfId="0" applyFont="1" applyBorder="1" applyAlignment="1">
      <alignment horizontal="center" vertical="center" wrapText="1"/>
    </xf>
    <xf numFmtId="6" fontId="5" fillId="2" borderId="38" xfId="0" applyNumberFormat="1" applyFont="1" applyFill="1" applyBorder="1" applyAlignment="1">
      <alignment horizontal="center" vertical="center" wrapText="1"/>
    </xf>
    <xf numFmtId="6" fontId="5" fillId="0" borderId="38" xfId="0" applyNumberFormat="1" applyFont="1" applyBorder="1" applyAlignment="1">
      <alignment horizontal="center" vertical="center" wrapText="1"/>
    </xf>
    <xf numFmtId="6" fontId="5" fillId="0" borderId="38" xfId="0" applyNumberFormat="1" applyFont="1" applyBorder="1" applyAlignment="1">
      <alignment horizontal="center" vertical="center"/>
    </xf>
    <xf numFmtId="0" fontId="7" fillId="0" borderId="39" xfId="0" applyFont="1" applyBorder="1" applyAlignment="1">
      <alignment horizontal="center" vertical="center"/>
    </xf>
    <xf numFmtId="0" fontId="5" fillId="0" borderId="16" xfId="0" applyFont="1" applyBorder="1" applyAlignment="1">
      <alignment vertical="top" wrapText="1"/>
    </xf>
    <xf numFmtId="6"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6" fontId="5" fillId="2" borderId="16" xfId="0" applyNumberFormat="1" applyFont="1" applyFill="1" applyBorder="1" applyAlignment="1">
      <alignment horizontal="center" vertical="center"/>
    </xf>
    <xf numFmtId="6" fontId="5" fillId="0" borderId="15" xfId="0" applyNumberFormat="1" applyFont="1" applyBorder="1" applyAlignment="1">
      <alignment horizontal="center" vertical="center"/>
    </xf>
    <xf numFmtId="6" fontId="5" fillId="0" borderId="17" xfId="0" applyNumberFormat="1" applyFont="1" applyBorder="1" applyAlignment="1">
      <alignment horizontal="center" vertical="center"/>
    </xf>
    <xf numFmtId="0" fontId="5" fillId="0" borderId="40" xfId="0" applyFont="1" applyBorder="1" applyAlignment="1">
      <alignment horizontal="center" vertical="center"/>
    </xf>
    <xf numFmtId="2" fontId="7" fillId="0" borderId="41" xfId="0" applyNumberFormat="1" applyFont="1" applyBorder="1" applyAlignment="1">
      <alignment horizontal="center" vertical="center"/>
    </xf>
    <xf numFmtId="0" fontId="5" fillId="0" borderId="42" xfId="0" applyFont="1" applyBorder="1" applyAlignment="1">
      <alignment vertical="center" wrapText="1"/>
    </xf>
    <xf numFmtId="164" fontId="5" fillId="0" borderId="42" xfId="0" applyNumberFormat="1" applyFont="1" applyBorder="1" applyAlignment="1">
      <alignment horizontal="center" vertical="center"/>
    </xf>
    <xf numFmtId="0" fontId="5" fillId="0" borderId="42" xfId="0" applyFont="1" applyBorder="1" applyAlignment="1">
      <alignment horizontal="center" vertical="center" wrapText="1"/>
    </xf>
    <xf numFmtId="9" fontId="5" fillId="0" borderId="42" xfId="0" applyNumberFormat="1" applyFont="1" applyBorder="1" applyAlignment="1">
      <alignment horizontal="center" vertical="center" wrapText="1"/>
    </xf>
    <xf numFmtId="6" fontId="5" fillId="2" borderId="42" xfId="0" applyNumberFormat="1" applyFont="1" applyFill="1" applyBorder="1" applyAlignment="1">
      <alignment horizontal="center" vertical="center" wrapText="1"/>
    </xf>
    <xf numFmtId="6" fontId="5" fillId="0" borderId="43" xfId="0" applyNumberFormat="1" applyFont="1" applyBorder="1" applyAlignment="1">
      <alignment horizontal="center" vertical="center" wrapText="1"/>
    </xf>
    <xf numFmtId="6" fontId="5" fillId="0" borderId="42" xfId="0" applyNumberFormat="1" applyFont="1" applyBorder="1" applyAlignment="1">
      <alignment horizontal="center" vertical="center"/>
    </xf>
    <xf numFmtId="6" fontId="5" fillId="0" borderId="44" xfId="0" applyNumberFormat="1" applyFont="1" applyBorder="1" applyAlignment="1">
      <alignment horizontal="center" vertical="center"/>
    </xf>
    <xf numFmtId="0" fontId="5" fillId="0" borderId="45" xfId="0" applyFont="1" applyBorder="1" applyAlignment="1">
      <alignment horizontal="center" vertical="center" wrapText="1"/>
    </xf>
    <xf numFmtId="164" fontId="17" fillId="0" borderId="28" xfId="1" applyNumberFormat="1" applyFont="1" applyBorder="1" applyAlignment="1">
      <alignment horizontal="center" vertical="center"/>
    </xf>
    <xf numFmtId="0" fontId="3" fillId="5" borderId="2" xfId="0" applyFont="1" applyFill="1" applyBorder="1" applyAlignment="1">
      <alignment horizontal="center" vertical="center"/>
    </xf>
    <xf numFmtId="0" fontId="1" fillId="5" borderId="18" xfId="0" applyFont="1" applyFill="1" applyBorder="1" applyAlignment="1">
      <alignment horizontal="right" vertical="center" wrapText="1"/>
    </xf>
    <xf numFmtId="6" fontId="13" fillId="5" borderId="18" xfId="0" applyNumberFormat="1" applyFont="1" applyFill="1" applyBorder="1" applyAlignment="1">
      <alignment vertical="center"/>
    </xf>
    <xf numFmtId="0" fontId="0" fillId="5" borderId="0" xfId="0" applyFill="1" applyBorder="1"/>
    <xf numFmtId="6" fontId="14" fillId="5" borderId="0" xfId="0" applyNumberFormat="1" applyFont="1" applyFill="1" applyBorder="1" applyAlignment="1">
      <alignment horizontal="center" vertical="center"/>
    </xf>
    <xf numFmtId="0" fontId="0" fillId="5" borderId="3" xfId="0" applyFill="1" applyBorder="1"/>
    <xf numFmtId="0" fontId="3" fillId="5" borderId="6" xfId="0" applyFont="1" applyFill="1" applyBorder="1" applyAlignment="1">
      <alignment horizontal="center" vertical="center"/>
    </xf>
    <xf numFmtId="0" fontId="1" fillId="5" borderId="7" xfId="0" applyFont="1" applyFill="1" applyBorder="1" applyAlignment="1">
      <alignment horizontal="right" vertical="center" wrapText="1"/>
    </xf>
    <xf numFmtId="6" fontId="13" fillId="5" borderId="7" xfId="0" applyNumberFormat="1" applyFont="1" applyFill="1" applyBorder="1" applyAlignment="1">
      <alignment vertical="center"/>
    </xf>
    <xf numFmtId="0" fontId="0" fillId="5" borderId="7" xfId="0" applyFill="1" applyBorder="1"/>
    <xf numFmtId="10" fontId="32" fillId="5" borderId="7" xfId="0" applyNumberFormat="1" applyFont="1" applyFill="1" applyBorder="1" applyAlignment="1">
      <alignment horizontal="center" vertical="center"/>
    </xf>
    <xf numFmtId="0" fontId="0" fillId="5" borderId="8" xfId="0" applyFill="1" applyBorder="1"/>
    <xf numFmtId="164" fontId="15" fillId="5" borderId="9" xfId="1" applyNumberFormat="1" applyFont="1" applyFill="1" applyBorder="1" applyAlignment="1">
      <alignment horizontal="center" vertical="center"/>
    </xf>
    <xf numFmtId="164" fontId="15" fillId="5" borderId="0" xfId="1" applyNumberFormat="1" applyFont="1" applyFill="1" applyBorder="1" applyAlignment="1">
      <alignment horizontal="center" vertical="center"/>
    </xf>
    <xf numFmtId="164" fontId="15" fillId="5" borderId="10" xfId="1" applyNumberFormat="1" applyFont="1" applyFill="1" applyBorder="1" applyAlignment="1">
      <alignment horizontal="center" vertical="center"/>
    </xf>
    <xf numFmtId="10" fontId="33" fillId="5" borderId="13" xfId="0" applyNumberFormat="1" applyFont="1" applyFill="1" applyBorder="1" applyAlignment="1">
      <alignment horizontal="center" vertical="center"/>
    </xf>
    <xf numFmtId="10" fontId="33" fillId="5" borderId="7" xfId="0" applyNumberFormat="1" applyFont="1" applyFill="1" applyBorder="1" applyAlignment="1">
      <alignment horizontal="center" vertical="center"/>
    </xf>
    <xf numFmtId="9" fontId="33" fillId="5" borderId="14" xfId="0" applyNumberFormat="1" applyFont="1" applyFill="1" applyBorder="1" applyAlignment="1">
      <alignment horizontal="center" vertical="center"/>
    </xf>
    <xf numFmtId="0" fontId="12" fillId="3" borderId="20"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abSelected="1" zoomScaleNormal="100" workbookViewId="0">
      <selection activeCell="G1" sqref="G1"/>
    </sheetView>
  </sheetViews>
  <sheetFormatPr defaultRowHeight="14.5" x14ac:dyDescent="0.35"/>
  <cols>
    <col min="1" max="1" width="6.7265625" customWidth="1"/>
    <col min="2" max="2" width="33.36328125" style="1" bestFit="1" customWidth="1"/>
    <col min="3" max="3" width="13" customWidth="1"/>
    <col min="4" max="4" width="9.453125" customWidth="1"/>
    <col min="5" max="5" width="9.7265625" customWidth="1"/>
    <col min="6" max="6" width="10.81640625" customWidth="1"/>
    <col min="7" max="7" width="10.54296875" bestFit="1" customWidth="1"/>
    <col min="8" max="8" width="9.90625" bestFit="1" customWidth="1"/>
    <col min="9" max="9" width="7.7265625" customWidth="1"/>
    <col min="10" max="10" width="22.6328125" customWidth="1"/>
  </cols>
  <sheetData>
    <row r="1" spans="1:11" ht="31" customHeight="1" thickTop="1" x14ac:dyDescent="0.35">
      <c r="A1" s="38" t="s">
        <v>142</v>
      </c>
      <c r="B1" s="140"/>
      <c r="C1" s="140"/>
      <c r="D1" s="140"/>
      <c r="E1" s="140"/>
      <c r="F1" s="28"/>
      <c r="G1" s="28"/>
      <c r="H1" s="28"/>
      <c r="I1" s="28"/>
      <c r="J1" s="29"/>
    </row>
    <row r="2" spans="1:11" x14ac:dyDescent="0.35">
      <c r="A2" s="39" t="s">
        <v>1</v>
      </c>
      <c r="B2" s="34" t="s">
        <v>64</v>
      </c>
      <c r="C2" s="36" t="s">
        <v>65</v>
      </c>
      <c r="D2" s="36" t="s">
        <v>66</v>
      </c>
      <c r="E2" s="34" t="s">
        <v>2</v>
      </c>
      <c r="F2" s="36" t="s">
        <v>67</v>
      </c>
      <c r="G2" s="41" t="s">
        <v>63</v>
      </c>
      <c r="H2" s="42"/>
      <c r="I2" s="43"/>
      <c r="J2" s="32" t="s">
        <v>0</v>
      </c>
    </row>
    <row r="3" spans="1:11" x14ac:dyDescent="0.35">
      <c r="A3" s="40"/>
      <c r="B3" s="35"/>
      <c r="C3" s="37"/>
      <c r="D3" s="37"/>
      <c r="E3" s="35"/>
      <c r="F3" s="37"/>
      <c r="G3" s="25" t="s">
        <v>4</v>
      </c>
      <c r="H3" s="26" t="s">
        <v>3</v>
      </c>
      <c r="I3" s="27" t="s">
        <v>5</v>
      </c>
      <c r="J3" s="33"/>
    </row>
    <row r="4" spans="1:11" ht="36" x14ac:dyDescent="0.35">
      <c r="A4" s="3" t="s">
        <v>68</v>
      </c>
      <c r="B4" s="4" t="s">
        <v>38</v>
      </c>
      <c r="C4" s="5">
        <v>21206</v>
      </c>
      <c r="D4" s="12" t="s">
        <v>6</v>
      </c>
      <c r="E4" s="13">
        <v>0</v>
      </c>
      <c r="F4" s="14">
        <v>16796</v>
      </c>
      <c r="G4" s="23">
        <v>16796</v>
      </c>
      <c r="H4" s="5">
        <v>0</v>
      </c>
      <c r="I4" s="21">
        <v>0</v>
      </c>
      <c r="J4" s="16" t="s">
        <v>27</v>
      </c>
      <c r="K4" s="2"/>
    </row>
    <row r="5" spans="1:11" ht="96" x14ac:dyDescent="0.35">
      <c r="A5" s="3">
        <v>10.039999999999999</v>
      </c>
      <c r="B5" s="4" t="s">
        <v>33</v>
      </c>
      <c r="C5" s="10">
        <v>24250</v>
      </c>
      <c r="D5" s="6" t="s">
        <v>6</v>
      </c>
      <c r="E5" s="11">
        <v>0.03</v>
      </c>
      <c r="F5" s="7">
        <v>6200</v>
      </c>
      <c r="G5" s="20">
        <v>6200</v>
      </c>
      <c r="H5" s="5">
        <v>0</v>
      </c>
      <c r="I5" s="21">
        <v>0</v>
      </c>
      <c r="J5" s="16" t="s">
        <v>27</v>
      </c>
      <c r="K5" s="2"/>
    </row>
    <row r="6" spans="1:11" ht="48" x14ac:dyDescent="0.35">
      <c r="A6" s="3" t="s">
        <v>23</v>
      </c>
      <c r="B6" s="4" t="s">
        <v>47</v>
      </c>
      <c r="C6" s="5">
        <v>74970</v>
      </c>
      <c r="D6" s="6" t="s">
        <v>6</v>
      </c>
      <c r="E6" s="11">
        <v>0.04</v>
      </c>
      <c r="F6" s="7">
        <v>74970</v>
      </c>
      <c r="G6" s="20">
        <v>0</v>
      </c>
      <c r="H6" s="5">
        <v>74970</v>
      </c>
      <c r="I6" s="21">
        <v>0</v>
      </c>
      <c r="J6" s="8" t="s">
        <v>58</v>
      </c>
      <c r="K6" s="2"/>
    </row>
    <row r="7" spans="1:11" ht="48" x14ac:dyDescent="0.35">
      <c r="A7" s="3" t="s">
        <v>21</v>
      </c>
      <c r="B7" s="9" t="s">
        <v>44</v>
      </c>
      <c r="C7" s="5">
        <v>333190</v>
      </c>
      <c r="D7" s="6" t="s">
        <v>6</v>
      </c>
      <c r="E7" s="11">
        <v>0.06</v>
      </c>
      <c r="F7" s="7">
        <v>315540</v>
      </c>
      <c r="G7" s="20">
        <v>0</v>
      </c>
      <c r="H7" s="5">
        <v>315540</v>
      </c>
      <c r="I7" s="21">
        <v>0</v>
      </c>
      <c r="J7" s="8" t="s">
        <v>58</v>
      </c>
      <c r="K7" s="2"/>
    </row>
    <row r="8" spans="1:11" ht="48" x14ac:dyDescent="0.35">
      <c r="A8" s="3">
        <v>10.26</v>
      </c>
      <c r="B8" s="9" t="s">
        <v>53</v>
      </c>
      <c r="C8" s="5">
        <v>38300</v>
      </c>
      <c r="D8" s="6" t="s">
        <v>6</v>
      </c>
      <c r="E8" s="11">
        <v>7.0000000000000007E-2</v>
      </c>
      <c r="F8" s="7">
        <v>2700</v>
      </c>
      <c r="G8" s="20">
        <v>0</v>
      </c>
      <c r="H8" s="5">
        <v>2700</v>
      </c>
      <c r="I8" s="21">
        <v>0</v>
      </c>
      <c r="J8" s="16" t="s">
        <v>29</v>
      </c>
      <c r="K8" s="2"/>
    </row>
    <row r="9" spans="1:11" ht="48" x14ac:dyDescent="0.35">
      <c r="A9" s="3">
        <v>10.27</v>
      </c>
      <c r="B9" s="9" t="s">
        <v>54</v>
      </c>
      <c r="C9" s="5">
        <v>51600</v>
      </c>
      <c r="D9" s="6" t="s">
        <v>6</v>
      </c>
      <c r="E9" s="11">
        <v>0.12</v>
      </c>
      <c r="F9" s="7">
        <v>7000</v>
      </c>
      <c r="G9" s="20">
        <v>0</v>
      </c>
      <c r="H9" s="5">
        <v>7000</v>
      </c>
      <c r="I9" s="21">
        <v>0</v>
      </c>
      <c r="J9" s="16" t="s">
        <v>29</v>
      </c>
      <c r="K9" s="2"/>
    </row>
    <row r="10" spans="1:11" ht="36" x14ac:dyDescent="0.35">
      <c r="A10" s="17" t="s">
        <v>17</v>
      </c>
      <c r="B10" s="4" t="s">
        <v>39</v>
      </c>
      <c r="C10" s="5">
        <v>278000</v>
      </c>
      <c r="D10" s="6" t="s">
        <v>6</v>
      </c>
      <c r="E10" s="11">
        <v>0.13</v>
      </c>
      <c r="F10" s="7">
        <v>188000</v>
      </c>
      <c r="G10" s="20">
        <v>0</v>
      </c>
      <c r="H10" s="5">
        <v>188000</v>
      </c>
      <c r="I10" s="21">
        <v>0</v>
      </c>
      <c r="J10" s="8" t="s">
        <v>29</v>
      </c>
      <c r="K10" s="2"/>
    </row>
    <row r="11" spans="1:11" ht="48" x14ac:dyDescent="0.35">
      <c r="A11" s="17" t="s">
        <v>24</v>
      </c>
      <c r="B11" s="4" t="s">
        <v>48</v>
      </c>
      <c r="C11" s="5">
        <v>168000</v>
      </c>
      <c r="D11" s="6" t="s">
        <v>6</v>
      </c>
      <c r="E11" s="11">
        <v>0.13</v>
      </c>
      <c r="F11" s="7">
        <v>36100</v>
      </c>
      <c r="G11" s="20">
        <v>0</v>
      </c>
      <c r="H11" s="5">
        <v>36100</v>
      </c>
      <c r="I11" s="21">
        <v>0</v>
      </c>
      <c r="J11" s="8" t="s">
        <v>29</v>
      </c>
      <c r="K11" s="2"/>
    </row>
    <row r="12" spans="1:11" ht="48" x14ac:dyDescent="0.35">
      <c r="A12" s="3">
        <v>10.17</v>
      </c>
      <c r="B12" s="4" t="s">
        <v>46</v>
      </c>
      <c r="C12" s="5">
        <v>818000</v>
      </c>
      <c r="D12" s="6" t="s">
        <v>6</v>
      </c>
      <c r="E12" s="11">
        <v>0.14000000000000001</v>
      </c>
      <c r="F12" s="7">
        <v>202764</v>
      </c>
      <c r="G12" s="20">
        <v>202764</v>
      </c>
      <c r="H12" s="5">
        <v>0</v>
      </c>
      <c r="I12" s="21">
        <v>0</v>
      </c>
      <c r="J12" s="16" t="s">
        <v>60</v>
      </c>
      <c r="K12" s="2"/>
    </row>
    <row r="13" spans="1:11" ht="48" x14ac:dyDescent="0.35">
      <c r="A13" s="3" t="s">
        <v>16</v>
      </c>
      <c r="B13" s="9" t="s">
        <v>40</v>
      </c>
      <c r="C13" s="5">
        <v>419200</v>
      </c>
      <c r="D13" s="6" t="s">
        <v>6</v>
      </c>
      <c r="E13" s="11">
        <v>0.15</v>
      </c>
      <c r="F13" s="18">
        <v>72134</v>
      </c>
      <c r="G13" s="20">
        <v>0</v>
      </c>
      <c r="H13" s="19">
        <v>72134</v>
      </c>
      <c r="I13" s="21">
        <v>0</v>
      </c>
      <c r="J13" s="8" t="s">
        <v>29</v>
      </c>
      <c r="K13" s="2"/>
    </row>
    <row r="14" spans="1:11" ht="36" x14ac:dyDescent="0.35">
      <c r="A14" s="3">
        <v>10.28</v>
      </c>
      <c r="B14" s="9" t="s">
        <v>55</v>
      </c>
      <c r="C14" s="5">
        <v>118270</v>
      </c>
      <c r="D14" s="6" t="s">
        <v>6</v>
      </c>
      <c r="E14" s="11">
        <v>0.15</v>
      </c>
      <c r="F14" s="7">
        <v>104249</v>
      </c>
      <c r="G14" s="20">
        <v>0</v>
      </c>
      <c r="H14" s="5">
        <v>104249</v>
      </c>
      <c r="I14" s="21">
        <v>0</v>
      </c>
      <c r="J14" s="16" t="s">
        <v>58</v>
      </c>
      <c r="K14" s="2"/>
    </row>
    <row r="15" spans="1:11" ht="36" x14ac:dyDescent="0.35">
      <c r="A15" s="3">
        <v>10.25</v>
      </c>
      <c r="B15" s="4" t="s">
        <v>52</v>
      </c>
      <c r="C15" s="5">
        <v>474500</v>
      </c>
      <c r="D15" s="6" t="s">
        <v>6</v>
      </c>
      <c r="E15" s="11">
        <v>0.17</v>
      </c>
      <c r="F15" s="7">
        <v>81340</v>
      </c>
      <c r="G15" s="20">
        <v>2340</v>
      </c>
      <c r="H15" s="5">
        <v>79000</v>
      </c>
      <c r="I15" s="22"/>
      <c r="J15" s="16" t="s">
        <v>28</v>
      </c>
      <c r="K15" s="2"/>
    </row>
    <row r="16" spans="1:11" ht="36" x14ac:dyDescent="0.35">
      <c r="A16" s="3" t="s">
        <v>13</v>
      </c>
      <c r="B16" s="9" t="s">
        <v>37</v>
      </c>
      <c r="C16" s="5">
        <v>366400</v>
      </c>
      <c r="D16" s="12" t="s">
        <v>6</v>
      </c>
      <c r="E16" s="13">
        <v>0.18</v>
      </c>
      <c r="F16" s="14">
        <v>67677</v>
      </c>
      <c r="G16" s="23">
        <v>65000</v>
      </c>
      <c r="H16" s="15">
        <v>2677</v>
      </c>
      <c r="I16" s="24">
        <v>0</v>
      </c>
      <c r="J16" s="16" t="s">
        <v>28</v>
      </c>
      <c r="K16" s="2"/>
    </row>
    <row r="17" spans="1:11" ht="36" x14ac:dyDescent="0.35">
      <c r="A17" s="3" t="s">
        <v>18</v>
      </c>
      <c r="B17" s="9" t="s">
        <v>41</v>
      </c>
      <c r="C17" s="5">
        <v>182500</v>
      </c>
      <c r="D17" s="6" t="s">
        <v>6</v>
      </c>
      <c r="E17" s="11">
        <v>0.18</v>
      </c>
      <c r="F17" s="7">
        <v>63875</v>
      </c>
      <c r="G17" s="20">
        <v>63875</v>
      </c>
      <c r="H17" s="5">
        <v>0</v>
      </c>
      <c r="I17" s="21">
        <v>0</v>
      </c>
      <c r="J17" s="16" t="s">
        <v>28</v>
      </c>
      <c r="K17" s="2"/>
    </row>
    <row r="18" spans="1:11" ht="48" x14ac:dyDescent="0.35">
      <c r="A18" s="3">
        <v>10.210000000000001</v>
      </c>
      <c r="B18" s="4" t="s">
        <v>49</v>
      </c>
      <c r="C18" s="5">
        <v>146800</v>
      </c>
      <c r="D18" s="6" t="s">
        <v>6</v>
      </c>
      <c r="E18" s="11">
        <v>0.18</v>
      </c>
      <c r="F18" s="7">
        <v>44040</v>
      </c>
      <c r="G18" s="20">
        <v>44040</v>
      </c>
      <c r="H18" s="5">
        <v>0</v>
      </c>
      <c r="I18" s="20">
        <v>0</v>
      </c>
      <c r="J18" s="16" t="s">
        <v>60</v>
      </c>
      <c r="K18" s="2"/>
    </row>
    <row r="19" spans="1:11" ht="60" x14ac:dyDescent="0.35">
      <c r="A19" s="3">
        <v>10.050000000000001</v>
      </c>
      <c r="B19" s="9" t="s">
        <v>34</v>
      </c>
      <c r="C19" s="5">
        <v>41949</v>
      </c>
      <c r="D19" s="6" t="s">
        <v>6</v>
      </c>
      <c r="E19" s="12" t="s">
        <v>7</v>
      </c>
      <c r="F19" s="7">
        <v>0</v>
      </c>
      <c r="G19" s="20">
        <v>0</v>
      </c>
      <c r="H19" s="5">
        <v>0</v>
      </c>
      <c r="I19" s="21">
        <v>0</v>
      </c>
      <c r="J19" s="8" t="s">
        <v>26</v>
      </c>
      <c r="K19" s="2"/>
    </row>
    <row r="20" spans="1:11" ht="60" x14ac:dyDescent="0.35">
      <c r="A20" s="3" t="s">
        <v>22</v>
      </c>
      <c r="B20" s="9" t="s">
        <v>45</v>
      </c>
      <c r="C20" s="5">
        <v>572300</v>
      </c>
      <c r="D20" s="6" t="s">
        <v>6</v>
      </c>
      <c r="E20" s="12" t="s">
        <v>9</v>
      </c>
      <c r="F20" s="7">
        <v>0</v>
      </c>
      <c r="G20" s="20">
        <v>0</v>
      </c>
      <c r="H20" s="5">
        <v>0</v>
      </c>
      <c r="I20" s="21">
        <v>0</v>
      </c>
      <c r="J20" s="8" t="s">
        <v>26</v>
      </c>
      <c r="K20" s="2"/>
    </row>
    <row r="21" spans="1:11" ht="48" x14ac:dyDescent="0.35">
      <c r="A21" s="3">
        <v>10.01</v>
      </c>
      <c r="B21" s="4" t="s">
        <v>30</v>
      </c>
      <c r="C21" s="5">
        <v>22692</v>
      </c>
      <c r="D21" s="6" t="s">
        <v>6</v>
      </c>
      <c r="E21" s="6" t="s">
        <v>11</v>
      </c>
      <c r="F21" s="7">
        <v>0</v>
      </c>
      <c r="G21" s="20">
        <v>0</v>
      </c>
      <c r="H21" s="5">
        <v>0</v>
      </c>
      <c r="I21" s="20">
        <v>0</v>
      </c>
      <c r="J21" s="8" t="s">
        <v>26</v>
      </c>
      <c r="K21" s="2"/>
    </row>
    <row r="22" spans="1:11" ht="97" customHeight="1" x14ac:dyDescent="0.35">
      <c r="A22" s="3" t="s">
        <v>14</v>
      </c>
      <c r="B22" s="9" t="s">
        <v>31</v>
      </c>
      <c r="C22" s="5">
        <v>211500</v>
      </c>
      <c r="D22" s="6" t="s">
        <v>6</v>
      </c>
      <c r="E22" s="6" t="s">
        <v>11</v>
      </c>
      <c r="F22" s="7">
        <v>0</v>
      </c>
      <c r="G22" s="20">
        <v>0</v>
      </c>
      <c r="H22" s="5">
        <v>0</v>
      </c>
      <c r="I22" s="21">
        <v>0</v>
      </c>
      <c r="J22" s="8" t="s">
        <v>26</v>
      </c>
      <c r="K22" s="2"/>
    </row>
    <row r="23" spans="1:11" ht="36" x14ac:dyDescent="0.35">
      <c r="A23" s="3">
        <v>10.19</v>
      </c>
      <c r="B23" s="4" t="s">
        <v>59</v>
      </c>
      <c r="C23" s="5">
        <v>0</v>
      </c>
      <c r="D23" s="6" t="s">
        <v>6</v>
      </c>
      <c r="E23" s="6" t="s">
        <v>11</v>
      </c>
      <c r="F23" s="7">
        <v>0</v>
      </c>
      <c r="G23" s="20">
        <v>0</v>
      </c>
      <c r="H23" s="5">
        <v>0</v>
      </c>
      <c r="I23" s="21">
        <v>0</v>
      </c>
      <c r="J23" s="8" t="s">
        <v>26</v>
      </c>
      <c r="K23" s="2"/>
    </row>
    <row r="24" spans="1:11" ht="96" x14ac:dyDescent="0.35">
      <c r="A24" s="3" t="s">
        <v>15</v>
      </c>
      <c r="B24" s="9" t="s">
        <v>36</v>
      </c>
      <c r="C24" s="5">
        <v>798929</v>
      </c>
      <c r="D24" s="6" t="s">
        <v>6</v>
      </c>
      <c r="E24" s="12" t="s">
        <v>8</v>
      </c>
      <c r="F24" s="7">
        <v>0</v>
      </c>
      <c r="G24" s="20">
        <v>0</v>
      </c>
      <c r="H24" s="5">
        <v>0</v>
      </c>
      <c r="I24" s="21">
        <v>0</v>
      </c>
      <c r="J24" s="8" t="s">
        <v>26</v>
      </c>
      <c r="K24" s="2"/>
    </row>
    <row r="25" spans="1:11" ht="48" x14ac:dyDescent="0.35">
      <c r="A25" s="3">
        <v>10.24</v>
      </c>
      <c r="B25" s="4" t="s">
        <v>61</v>
      </c>
      <c r="C25" s="5">
        <v>81873</v>
      </c>
      <c r="D25" s="6" t="s">
        <v>12</v>
      </c>
      <c r="E25" s="12" t="s">
        <v>10</v>
      </c>
      <c r="F25" s="7">
        <v>0</v>
      </c>
      <c r="G25" s="20">
        <v>0</v>
      </c>
      <c r="H25" s="5">
        <v>0</v>
      </c>
      <c r="I25" s="21">
        <v>0</v>
      </c>
      <c r="J25" s="8" t="s">
        <v>26</v>
      </c>
      <c r="K25" s="2"/>
    </row>
    <row r="26" spans="1:11" ht="48" x14ac:dyDescent="0.35">
      <c r="A26" s="3">
        <v>10.029999999999999</v>
      </c>
      <c r="B26" s="4" t="s">
        <v>32</v>
      </c>
      <c r="C26" s="5">
        <v>26388</v>
      </c>
      <c r="D26" s="6" t="s">
        <v>12</v>
      </c>
      <c r="E26" s="6" t="s">
        <v>11</v>
      </c>
      <c r="F26" s="7">
        <v>0</v>
      </c>
      <c r="G26" s="20">
        <v>0</v>
      </c>
      <c r="H26" s="5">
        <v>0</v>
      </c>
      <c r="I26" s="21">
        <v>0</v>
      </c>
      <c r="J26" s="8" t="s">
        <v>26</v>
      </c>
      <c r="K26" s="2"/>
    </row>
    <row r="27" spans="1:11" ht="84" x14ac:dyDescent="0.35">
      <c r="A27" s="3" t="s">
        <v>19</v>
      </c>
      <c r="B27" s="9" t="s">
        <v>42</v>
      </c>
      <c r="C27" s="5">
        <v>225000</v>
      </c>
      <c r="D27" s="6" t="s">
        <v>12</v>
      </c>
      <c r="E27" s="6" t="s">
        <v>11</v>
      </c>
      <c r="F27" s="7">
        <v>225000</v>
      </c>
      <c r="G27" s="20">
        <v>225000</v>
      </c>
      <c r="H27" s="5">
        <v>0</v>
      </c>
      <c r="I27" s="21">
        <v>0</v>
      </c>
      <c r="J27" s="16" t="s">
        <v>27</v>
      </c>
      <c r="K27" s="2"/>
    </row>
    <row r="28" spans="1:11" ht="36" x14ac:dyDescent="0.35">
      <c r="A28" s="3" t="s">
        <v>20</v>
      </c>
      <c r="B28" s="9" t="s">
        <v>43</v>
      </c>
      <c r="C28" s="5">
        <v>98500</v>
      </c>
      <c r="D28" s="6" t="s">
        <v>12</v>
      </c>
      <c r="E28" s="6" t="s">
        <v>11</v>
      </c>
      <c r="F28" s="7">
        <v>0</v>
      </c>
      <c r="G28" s="20">
        <v>0</v>
      </c>
      <c r="H28" s="5">
        <v>0</v>
      </c>
      <c r="I28" s="21">
        <v>0</v>
      </c>
      <c r="J28" s="8" t="s">
        <v>26</v>
      </c>
      <c r="K28" s="2"/>
    </row>
    <row r="29" spans="1:11" ht="48" x14ac:dyDescent="0.35">
      <c r="A29" s="3">
        <v>10.220000000000001</v>
      </c>
      <c r="B29" s="9" t="s">
        <v>50</v>
      </c>
      <c r="C29" s="5">
        <v>75000</v>
      </c>
      <c r="D29" s="6" t="s">
        <v>12</v>
      </c>
      <c r="E29" s="6" t="s">
        <v>11</v>
      </c>
      <c r="F29" s="7">
        <v>0</v>
      </c>
      <c r="G29" s="20">
        <v>0</v>
      </c>
      <c r="H29" s="5">
        <v>0</v>
      </c>
      <c r="I29" s="21">
        <v>0</v>
      </c>
      <c r="J29" s="8" t="s">
        <v>26</v>
      </c>
      <c r="K29" s="2"/>
    </row>
    <row r="30" spans="1:11" ht="48" x14ac:dyDescent="0.35">
      <c r="A30" s="3">
        <v>10.23</v>
      </c>
      <c r="B30" s="9" t="s">
        <v>51</v>
      </c>
      <c r="C30" s="5">
        <v>75000</v>
      </c>
      <c r="D30" s="6" t="s">
        <v>12</v>
      </c>
      <c r="E30" s="6" t="s">
        <v>11</v>
      </c>
      <c r="F30" s="7">
        <v>0</v>
      </c>
      <c r="G30" s="20">
        <v>0</v>
      </c>
      <c r="H30" s="5">
        <v>0</v>
      </c>
      <c r="I30" s="21">
        <v>0</v>
      </c>
      <c r="J30" s="8" t="s">
        <v>26</v>
      </c>
      <c r="K30" s="2"/>
    </row>
    <row r="31" spans="1:11" ht="120" x14ac:dyDescent="0.35">
      <c r="A31" s="3">
        <v>10.29</v>
      </c>
      <c r="B31" s="9" t="s">
        <v>56</v>
      </c>
      <c r="C31" s="5">
        <v>33000</v>
      </c>
      <c r="D31" s="6" t="s">
        <v>12</v>
      </c>
      <c r="E31" s="6" t="s">
        <v>11</v>
      </c>
      <c r="F31" s="7">
        <v>0</v>
      </c>
      <c r="G31" s="20">
        <v>0</v>
      </c>
      <c r="H31" s="5">
        <v>0</v>
      </c>
      <c r="I31" s="21">
        <v>0</v>
      </c>
      <c r="J31" s="8" t="s">
        <v>26</v>
      </c>
      <c r="K31" s="2"/>
    </row>
    <row r="32" spans="1:11" ht="84" x14ac:dyDescent="0.35">
      <c r="A32" s="3" t="s">
        <v>25</v>
      </c>
      <c r="B32" s="9" t="s">
        <v>57</v>
      </c>
      <c r="C32" s="5">
        <v>21250</v>
      </c>
      <c r="D32" s="6" t="s">
        <v>12</v>
      </c>
      <c r="E32" s="6" t="s">
        <v>11</v>
      </c>
      <c r="F32" s="7">
        <v>0</v>
      </c>
      <c r="G32" s="20">
        <v>0</v>
      </c>
      <c r="H32" s="5">
        <v>0</v>
      </c>
      <c r="I32" s="21">
        <v>0</v>
      </c>
      <c r="J32" s="8" t="s">
        <v>26</v>
      </c>
      <c r="K32" s="2"/>
    </row>
    <row r="33" spans="1:11" ht="48" x14ac:dyDescent="0.35">
      <c r="A33" s="103">
        <v>10.06</v>
      </c>
      <c r="B33" s="104" t="s">
        <v>35</v>
      </c>
      <c r="C33" s="105">
        <v>55000</v>
      </c>
      <c r="D33" s="106" t="s">
        <v>12</v>
      </c>
      <c r="E33" s="106"/>
      <c r="F33" s="107">
        <v>0</v>
      </c>
      <c r="G33" s="108">
        <v>0</v>
      </c>
      <c r="H33" s="105">
        <v>0</v>
      </c>
      <c r="I33" s="109">
        <v>0</v>
      </c>
      <c r="J33" s="110" t="s">
        <v>26</v>
      </c>
      <c r="K33" s="2"/>
    </row>
    <row r="34" spans="1:11" ht="48" x14ac:dyDescent="0.35">
      <c r="A34" s="111" t="s">
        <v>113</v>
      </c>
      <c r="B34" s="112" t="s">
        <v>69</v>
      </c>
      <c r="C34" s="113">
        <v>27283.66</v>
      </c>
      <c r="D34" s="114" t="s">
        <v>6</v>
      </c>
      <c r="E34" s="115" t="s">
        <v>11</v>
      </c>
      <c r="F34" s="116">
        <v>0</v>
      </c>
      <c r="G34" s="117">
        <v>0</v>
      </c>
      <c r="H34" s="118">
        <v>0</v>
      </c>
      <c r="I34" s="119">
        <v>0</v>
      </c>
      <c r="J34" s="120" t="s">
        <v>26</v>
      </c>
    </row>
    <row r="35" spans="1:11" ht="60" x14ac:dyDescent="0.35">
      <c r="A35" s="44">
        <v>10.02</v>
      </c>
      <c r="B35" s="45" t="s">
        <v>70</v>
      </c>
      <c r="C35" s="19">
        <v>65260</v>
      </c>
      <c r="D35" s="6" t="s">
        <v>6</v>
      </c>
      <c r="E35" s="11" t="s">
        <v>11</v>
      </c>
      <c r="F35" s="14">
        <v>0</v>
      </c>
      <c r="G35" s="23">
        <v>0</v>
      </c>
      <c r="H35" s="5">
        <v>0</v>
      </c>
      <c r="I35" s="21">
        <v>0</v>
      </c>
      <c r="J35" s="16" t="s">
        <v>26</v>
      </c>
    </row>
    <row r="36" spans="1:11" ht="144" x14ac:dyDescent="0.35">
      <c r="A36" s="44">
        <v>10.029999999999999</v>
      </c>
      <c r="B36" s="45" t="s">
        <v>71</v>
      </c>
      <c r="C36" s="19">
        <v>94410.79</v>
      </c>
      <c r="D36" s="12" t="s">
        <v>72</v>
      </c>
      <c r="E36" s="11" t="s">
        <v>11</v>
      </c>
      <c r="F36" s="14">
        <v>0</v>
      </c>
      <c r="G36" s="23">
        <v>0</v>
      </c>
      <c r="H36" s="5">
        <v>0</v>
      </c>
      <c r="I36" s="21">
        <v>0</v>
      </c>
      <c r="J36" s="16" t="s">
        <v>26</v>
      </c>
    </row>
    <row r="37" spans="1:11" ht="60" x14ac:dyDescent="0.35">
      <c r="A37" s="44">
        <v>10.039999999999999</v>
      </c>
      <c r="B37" s="45" t="s">
        <v>73</v>
      </c>
      <c r="C37" s="19">
        <v>240000</v>
      </c>
      <c r="D37" s="6" t="s">
        <v>6</v>
      </c>
      <c r="E37" s="11" t="s">
        <v>11</v>
      </c>
      <c r="F37" s="14">
        <v>0</v>
      </c>
      <c r="G37" s="23">
        <v>0</v>
      </c>
      <c r="H37" s="5">
        <v>0</v>
      </c>
      <c r="I37" s="21">
        <v>0</v>
      </c>
      <c r="J37" s="16" t="s">
        <v>26</v>
      </c>
    </row>
    <row r="38" spans="1:11" ht="72" x14ac:dyDescent="0.35">
      <c r="A38" s="44">
        <v>10.050000000000001</v>
      </c>
      <c r="B38" s="45" t="s">
        <v>74</v>
      </c>
      <c r="C38" s="46">
        <v>151183</v>
      </c>
      <c r="D38" s="12" t="s">
        <v>75</v>
      </c>
      <c r="E38" s="13" t="s">
        <v>11</v>
      </c>
      <c r="F38" s="14">
        <v>0</v>
      </c>
      <c r="G38" s="23">
        <v>0</v>
      </c>
      <c r="H38" s="5">
        <v>0</v>
      </c>
      <c r="I38" s="21">
        <v>0</v>
      </c>
      <c r="J38" s="16" t="s">
        <v>26</v>
      </c>
    </row>
    <row r="39" spans="1:11" ht="96" x14ac:dyDescent="0.35">
      <c r="A39" s="44">
        <v>10.06</v>
      </c>
      <c r="B39" s="45" t="s">
        <v>76</v>
      </c>
      <c r="C39" s="46">
        <v>68090</v>
      </c>
      <c r="D39" s="12" t="s">
        <v>72</v>
      </c>
      <c r="E39" s="13" t="s">
        <v>11</v>
      </c>
      <c r="F39" s="14">
        <v>0</v>
      </c>
      <c r="G39" s="23">
        <v>0</v>
      </c>
      <c r="H39" s="5">
        <v>0</v>
      </c>
      <c r="I39" s="21">
        <v>0</v>
      </c>
      <c r="J39" s="16" t="s">
        <v>26</v>
      </c>
    </row>
    <row r="40" spans="1:11" ht="169.5" customHeight="1" x14ac:dyDescent="0.35">
      <c r="A40" s="44">
        <v>10.07</v>
      </c>
      <c r="B40" s="59" t="s">
        <v>77</v>
      </c>
      <c r="C40" s="46">
        <v>670325</v>
      </c>
      <c r="D40" s="12" t="s">
        <v>6</v>
      </c>
      <c r="E40" s="13" t="s">
        <v>11</v>
      </c>
      <c r="F40" s="14">
        <v>0</v>
      </c>
      <c r="G40" s="23">
        <v>0</v>
      </c>
      <c r="H40" s="5">
        <v>0</v>
      </c>
      <c r="I40" s="21">
        <v>0</v>
      </c>
      <c r="J40" s="16" t="s">
        <v>26</v>
      </c>
    </row>
    <row r="41" spans="1:11" ht="108" x14ac:dyDescent="0.35">
      <c r="A41" s="44">
        <v>10.08</v>
      </c>
      <c r="B41" s="9" t="s">
        <v>78</v>
      </c>
      <c r="C41" s="46">
        <v>158500</v>
      </c>
      <c r="D41" s="12" t="s">
        <v>72</v>
      </c>
      <c r="E41" s="13" t="s">
        <v>11</v>
      </c>
      <c r="F41" s="14">
        <v>0</v>
      </c>
      <c r="G41" s="23">
        <v>0</v>
      </c>
      <c r="H41" s="5">
        <v>0</v>
      </c>
      <c r="I41" s="21">
        <v>0</v>
      </c>
      <c r="J41" s="16" t="s">
        <v>26</v>
      </c>
    </row>
    <row r="42" spans="1:11" ht="60" x14ac:dyDescent="0.35">
      <c r="A42" s="44">
        <v>10.09</v>
      </c>
      <c r="B42" s="45" t="s">
        <v>79</v>
      </c>
      <c r="C42" s="46">
        <v>230840</v>
      </c>
      <c r="D42" s="12" t="s">
        <v>80</v>
      </c>
      <c r="E42" s="13" t="s">
        <v>11</v>
      </c>
      <c r="F42" s="14">
        <v>0</v>
      </c>
      <c r="G42" s="23">
        <v>0</v>
      </c>
      <c r="H42" s="5">
        <v>0</v>
      </c>
      <c r="I42" s="21">
        <v>0</v>
      </c>
      <c r="J42" s="16" t="s">
        <v>26</v>
      </c>
    </row>
    <row r="43" spans="1:11" ht="48" x14ac:dyDescent="0.35">
      <c r="A43" s="44">
        <v>10.1</v>
      </c>
      <c r="B43" s="45" t="s">
        <v>81</v>
      </c>
      <c r="C43" s="46">
        <v>94000</v>
      </c>
      <c r="D43" s="12" t="s">
        <v>6</v>
      </c>
      <c r="E43" s="13" t="s">
        <v>11</v>
      </c>
      <c r="F43" s="14">
        <v>0</v>
      </c>
      <c r="G43" s="23">
        <v>0</v>
      </c>
      <c r="H43" s="5">
        <v>0</v>
      </c>
      <c r="I43" s="21">
        <v>0</v>
      </c>
      <c r="J43" s="16" t="s">
        <v>26</v>
      </c>
    </row>
    <row r="44" spans="1:11" ht="36" x14ac:dyDescent="0.35">
      <c r="A44" s="44">
        <v>10.11</v>
      </c>
      <c r="B44" s="45" t="s">
        <v>82</v>
      </c>
      <c r="C44" s="46">
        <v>22500</v>
      </c>
      <c r="D44" s="12" t="s">
        <v>6</v>
      </c>
      <c r="E44" s="13" t="s">
        <v>11</v>
      </c>
      <c r="F44" s="14">
        <v>0</v>
      </c>
      <c r="G44" s="23">
        <v>0</v>
      </c>
      <c r="H44" s="5">
        <v>0</v>
      </c>
      <c r="I44" s="21">
        <v>0</v>
      </c>
      <c r="J44" s="16" t="s">
        <v>26</v>
      </c>
    </row>
    <row r="45" spans="1:11" ht="60" x14ac:dyDescent="0.35">
      <c r="A45" s="44">
        <v>10.119999999999999</v>
      </c>
      <c r="B45" s="45" t="s">
        <v>83</v>
      </c>
      <c r="C45" s="46">
        <v>23000</v>
      </c>
      <c r="D45" s="12" t="s">
        <v>6</v>
      </c>
      <c r="E45" s="13" t="s">
        <v>11</v>
      </c>
      <c r="F45" s="14">
        <v>0</v>
      </c>
      <c r="G45" s="23">
        <v>0</v>
      </c>
      <c r="H45" s="5">
        <v>0</v>
      </c>
      <c r="I45" s="21">
        <v>0</v>
      </c>
      <c r="J45" s="16" t="s">
        <v>26</v>
      </c>
    </row>
    <row r="46" spans="1:11" ht="36" x14ac:dyDescent="0.35">
      <c r="A46" s="44">
        <v>10.130000000000001</v>
      </c>
      <c r="B46" s="47" t="s">
        <v>84</v>
      </c>
      <c r="C46" s="48">
        <v>41823.1</v>
      </c>
      <c r="D46" s="12" t="s">
        <v>6</v>
      </c>
      <c r="E46" s="13" t="s">
        <v>11</v>
      </c>
      <c r="F46" s="14">
        <v>0</v>
      </c>
      <c r="G46" s="23">
        <v>0</v>
      </c>
      <c r="H46" s="5">
        <v>0</v>
      </c>
      <c r="I46" s="21">
        <v>0</v>
      </c>
      <c r="J46" s="16" t="s">
        <v>26</v>
      </c>
    </row>
    <row r="47" spans="1:11" ht="48" x14ac:dyDescent="0.35">
      <c r="A47" s="44">
        <v>10.14</v>
      </c>
      <c r="B47" s="47" t="s">
        <v>85</v>
      </c>
      <c r="C47" s="48">
        <v>42000</v>
      </c>
      <c r="D47" s="12" t="s">
        <v>6</v>
      </c>
      <c r="E47" s="13" t="s">
        <v>11</v>
      </c>
      <c r="F47" s="14">
        <v>0</v>
      </c>
      <c r="G47" s="23">
        <v>0</v>
      </c>
      <c r="H47" s="5">
        <v>0</v>
      </c>
      <c r="I47" s="21">
        <v>0</v>
      </c>
      <c r="J47" s="16" t="s">
        <v>26</v>
      </c>
    </row>
    <row r="48" spans="1:11" ht="84" x14ac:dyDescent="0.35">
      <c r="A48" s="44">
        <v>10.15</v>
      </c>
      <c r="B48" s="49" t="s">
        <v>86</v>
      </c>
      <c r="C48" s="46">
        <v>100820</v>
      </c>
      <c r="D48" s="12" t="s">
        <v>6</v>
      </c>
      <c r="E48" s="13" t="s">
        <v>11</v>
      </c>
      <c r="F48" s="14">
        <v>0</v>
      </c>
      <c r="G48" s="23">
        <v>0</v>
      </c>
      <c r="H48" s="5">
        <v>0</v>
      </c>
      <c r="I48" s="21">
        <v>0</v>
      </c>
      <c r="J48" s="16" t="s">
        <v>26</v>
      </c>
    </row>
    <row r="49" spans="1:10" ht="36" x14ac:dyDescent="0.35">
      <c r="A49" s="44">
        <v>10.16</v>
      </c>
      <c r="B49" s="45" t="s">
        <v>87</v>
      </c>
      <c r="C49" s="46">
        <v>49224</v>
      </c>
      <c r="D49" s="12" t="s">
        <v>6</v>
      </c>
      <c r="E49" s="13" t="s">
        <v>11</v>
      </c>
      <c r="F49" s="14">
        <v>0</v>
      </c>
      <c r="G49" s="23">
        <v>0</v>
      </c>
      <c r="H49" s="5">
        <v>0</v>
      </c>
      <c r="I49" s="21">
        <v>0</v>
      </c>
      <c r="J49" s="16" t="s">
        <v>26</v>
      </c>
    </row>
    <row r="50" spans="1:10" ht="62" customHeight="1" x14ac:dyDescent="0.35">
      <c r="A50" s="44">
        <v>10.17</v>
      </c>
      <c r="B50" s="49" t="s">
        <v>88</v>
      </c>
      <c r="C50" s="46">
        <v>27500</v>
      </c>
      <c r="D50" s="12" t="s">
        <v>6</v>
      </c>
      <c r="E50" s="13" t="s">
        <v>11</v>
      </c>
      <c r="F50" s="14">
        <v>0</v>
      </c>
      <c r="G50" s="23">
        <v>0</v>
      </c>
      <c r="H50" s="5">
        <v>0</v>
      </c>
      <c r="I50" s="21">
        <v>0</v>
      </c>
      <c r="J50" s="16" t="s">
        <v>26</v>
      </c>
    </row>
    <row r="51" spans="1:10" ht="85" customHeight="1" x14ac:dyDescent="0.35">
      <c r="A51" s="44">
        <v>10.18</v>
      </c>
      <c r="B51" s="45" t="s">
        <v>89</v>
      </c>
      <c r="C51" s="46">
        <v>40645</v>
      </c>
      <c r="D51" s="12" t="s">
        <v>6</v>
      </c>
      <c r="E51" s="13" t="s">
        <v>11</v>
      </c>
      <c r="F51" s="14">
        <v>0</v>
      </c>
      <c r="G51" s="23">
        <v>0</v>
      </c>
      <c r="H51" s="5">
        <v>0</v>
      </c>
      <c r="I51" s="21">
        <v>0</v>
      </c>
      <c r="J51" s="16" t="s">
        <v>26</v>
      </c>
    </row>
    <row r="52" spans="1:10" ht="36" x14ac:dyDescent="0.35">
      <c r="A52" s="44">
        <v>10.19</v>
      </c>
      <c r="B52" s="50" t="s">
        <v>90</v>
      </c>
      <c r="C52" s="46">
        <v>118525</v>
      </c>
      <c r="D52" s="12" t="s">
        <v>6</v>
      </c>
      <c r="E52" s="13">
        <v>0.1</v>
      </c>
      <c r="F52" s="14">
        <v>23439</v>
      </c>
      <c r="G52" s="23">
        <v>0</v>
      </c>
      <c r="H52" s="15">
        <v>23439</v>
      </c>
      <c r="I52" s="24">
        <v>0</v>
      </c>
      <c r="J52" s="16" t="s">
        <v>91</v>
      </c>
    </row>
    <row r="53" spans="1:10" ht="36" x14ac:dyDescent="0.35">
      <c r="A53" s="44">
        <v>10.199999999999999</v>
      </c>
      <c r="B53" s="51" t="s">
        <v>92</v>
      </c>
      <c r="C53" s="46">
        <v>75610</v>
      </c>
      <c r="D53" s="12" t="s">
        <v>6</v>
      </c>
      <c r="E53" s="13">
        <v>0.1</v>
      </c>
      <c r="F53" s="14">
        <v>11680</v>
      </c>
      <c r="G53" s="23">
        <v>0</v>
      </c>
      <c r="H53" s="15">
        <v>11680</v>
      </c>
      <c r="I53" s="23">
        <v>0</v>
      </c>
      <c r="J53" s="16" t="s">
        <v>93</v>
      </c>
    </row>
    <row r="54" spans="1:10" ht="48" x14ac:dyDescent="0.35">
      <c r="A54" s="44">
        <v>10.210000000000001</v>
      </c>
      <c r="B54" s="45" t="s">
        <v>94</v>
      </c>
      <c r="C54" s="46">
        <v>49433</v>
      </c>
      <c r="D54" s="12" t="s">
        <v>95</v>
      </c>
      <c r="E54" s="12" t="s">
        <v>11</v>
      </c>
      <c r="F54" s="14">
        <v>0</v>
      </c>
      <c r="G54" s="23">
        <v>0</v>
      </c>
      <c r="H54" s="5">
        <v>0</v>
      </c>
      <c r="I54" s="21">
        <v>0</v>
      </c>
      <c r="J54" s="16" t="s">
        <v>26</v>
      </c>
    </row>
    <row r="55" spans="1:10" ht="60" x14ac:dyDescent="0.35">
      <c r="A55" s="44">
        <v>10.220000000000001</v>
      </c>
      <c r="B55" s="45" t="s">
        <v>96</v>
      </c>
      <c r="C55" s="46">
        <v>579750</v>
      </c>
      <c r="D55" s="12" t="s">
        <v>6</v>
      </c>
      <c r="E55" s="13">
        <v>0.1</v>
      </c>
      <c r="F55" s="14">
        <v>66587</v>
      </c>
      <c r="G55" s="23">
        <v>66587</v>
      </c>
      <c r="H55" s="15">
        <v>0</v>
      </c>
      <c r="I55" s="24">
        <v>0</v>
      </c>
      <c r="J55" s="16" t="s">
        <v>97</v>
      </c>
    </row>
    <row r="56" spans="1:10" ht="48" x14ac:dyDescent="0.35">
      <c r="A56" s="44">
        <v>10.23</v>
      </c>
      <c r="B56" s="9" t="s">
        <v>98</v>
      </c>
      <c r="C56" s="46">
        <v>112462</v>
      </c>
      <c r="D56" s="12" t="s">
        <v>6</v>
      </c>
      <c r="E56" s="13">
        <v>0</v>
      </c>
      <c r="F56" s="14">
        <v>0</v>
      </c>
      <c r="G56" s="23">
        <v>0</v>
      </c>
      <c r="H56" s="15">
        <v>0</v>
      </c>
      <c r="I56" s="24">
        <v>0</v>
      </c>
      <c r="J56" s="16" t="s">
        <v>26</v>
      </c>
    </row>
    <row r="57" spans="1:10" ht="48" x14ac:dyDescent="0.35">
      <c r="A57" s="44">
        <v>10.24</v>
      </c>
      <c r="B57" s="45" t="s">
        <v>99</v>
      </c>
      <c r="C57" s="46">
        <v>37900</v>
      </c>
      <c r="D57" s="12" t="s">
        <v>6</v>
      </c>
      <c r="E57" s="13">
        <v>0.03</v>
      </c>
      <c r="F57" s="14">
        <v>19500</v>
      </c>
      <c r="G57" s="23">
        <v>0</v>
      </c>
      <c r="H57" s="15">
        <v>19500</v>
      </c>
      <c r="I57" s="24">
        <v>0</v>
      </c>
      <c r="J57" s="16" t="s">
        <v>100</v>
      </c>
    </row>
    <row r="58" spans="1:10" ht="60" x14ac:dyDescent="0.35">
      <c r="A58" s="44">
        <v>10.25</v>
      </c>
      <c r="B58" s="45" t="s">
        <v>101</v>
      </c>
      <c r="C58" s="46">
        <v>169500</v>
      </c>
      <c r="D58" s="12" t="s">
        <v>6</v>
      </c>
      <c r="E58" s="13">
        <v>0.12</v>
      </c>
      <c r="F58" s="14">
        <v>21000</v>
      </c>
      <c r="G58" s="23">
        <v>0</v>
      </c>
      <c r="H58" s="15">
        <v>21000</v>
      </c>
      <c r="I58" s="24">
        <v>0</v>
      </c>
      <c r="J58" s="16" t="s">
        <v>91</v>
      </c>
    </row>
    <row r="59" spans="1:10" ht="60" x14ac:dyDescent="0.35">
      <c r="A59" s="44">
        <v>10.26</v>
      </c>
      <c r="B59" s="52" t="s">
        <v>102</v>
      </c>
      <c r="C59" s="46">
        <v>120800</v>
      </c>
      <c r="D59" s="12" t="s">
        <v>6</v>
      </c>
      <c r="E59" s="13">
        <v>0.08</v>
      </c>
      <c r="F59" s="14">
        <v>16107</v>
      </c>
      <c r="G59" s="23">
        <v>16107</v>
      </c>
      <c r="H59" s="15">
        <v>0</v>
      </c>
      <c r="I59" s="24">
        <v>0</v>
      </c>
      <c r="J59" s="16" t="s">
        <v>97</v>
      </c>
    </row>
    <row r="60" spans="1:10" ht="48" x14ac:dyDescent="0.35">
      <c r="A60" s="44">
        <v>10.27</v>
      </c>
      <c r="B60" s="45" t="s">
        <v>103</v>
      </c>
      <c r="C60" s="46">
        <v>17670</v>
      </c>
      <c r="D60" s="12" t="s">
        <v>10</v>
      </c>
      <c r="E60" s="12" t="s">
        <v>11</v>
      </c>
      <c r="F60" s="14">
        <v>0</v>
      </c>
      <c r="G60" s="23">
        <v>0</v>
      </c>
      <c r="H60" s="5">
        <v>0</v>
      </c>
      <c r="I60" s="21">
        <v>0</v>
      </c>
      <c r="J60" s="16" t="s">
        <v>26</v>
      </c>
    </row>
    <row r="61" spans="1:10" ht="36" x14ac:dyDescent="0.35">
      <c r="A61" s="44">
        <v>10.28</v>
      </c>
      <c r="B61" s="53" t="s">
        <v>104</v>
      </c>
      <c r="C61" s="46">
        <v>138000</v>
      </c>
      <c r="D61" s="12" t="s">
        <v>6</v>
      </c>
      <c r="E61" s="13">
        <v>0.04</v>
      </c>
      <c r="F61" s="14">
        <v>71780</v>
      </c>
      <c r="G61" s="23">
        <v>0</v>
      </c>
      <c r="H61" s="15">
        <v>71780</v>
      </c>
      <c r="I61" s="24">
        <v>0</v>
      </c>
      <c r="J61" s="16" t="s">
        <v>100</v>
      </c>
    </row>
    <row r="62" spans="1:10" ht="48" x14ac:dyDescent="0.35">
      <c r="A62" s="44">
        <v>10.29</v>
      </c>
      <c r="B62" s="54" t="s">
        <v>105</v>
      </c>
      <c r="C62" s="55">
        <v>262322</v>
      </c>
      <c r="D62" s="12" t="s">
        <v>6</v>
      </c>
      <c r="E62" s="13">
        <v>0.18</v>
      </c>
      <c r="F62" s="14">
        <v>48600</v>
      </c>
      <c r="G62" s="23">
        <v>0</v>
      </c>
      <c r="H62" s="15">
        <v>48600</v>
      </c>
      <c r="I62" s="24">
        <v>0</v>
      </c>
      <c r="J62" s="16" t="s">
        <v>91</v>
      </c>
    </row>
    <row r="63" spans="1:10" ht="48" x14ac:dyDescent="0.35">
      <c r="A63" s="44">
        <v>10.3</v>
      </c>
      <c r="B63" s="56" t="s">
        <v>106</v>
      </c>
      <c r="C63" s="46">
        <v>794000</v>
      </c>
      <c r="D63" s="12" t="s">
        <v>6</v>
      </c>
      <c r="E63" s="13">
        <v>0.2</v>
      </c>
      <c r="F63" s="14">
        <v>208732.09</v>
      </c>
      <c r="G63" s="23">
        <v>157000</v>
      </c>
      <c r="H63" s="15">
        <v>51732.09</v>
      </c>
      <c r="I63" s="24">
        <v>0</v>
      </c>
      <c r="J63" s="16" t="s">
        <v>107</v>
      </c>
    </row>
    <row r="64" spans="1:10" ht="48" x14ac:dyDescent="0.35">
      <c r="A64" s="44">
        <v>10.31</v>
      </c>
      <c r="B64" s="52" t="s">
        <v>108</v>
      </c>
      <c r="C64" s="46">
        <v>64785</v>
      </c>
      <c r="D64" s="12" t="s">
        <v>6</v>
      </c>
      <c r="E64" s="15">
        <v>0</v>
      </c>
      <c r="F64" s="14">
        <v>60755</v>
      </c>
      <c r="G64" s="23">
        <v>60785</v>
      </c>
      <c r="H64" s="15">
        <v>0</v>
      </c>
      <c r="I64" s="24">
        <v>0</v>
      </c>
      <c r="J64" s="16" t="s">
        <v>109</v>
      </c>
    </row>
    <row r="65" spans="1:10" ht="48" x14ac:dyDescent="0.35">
      <c r="A65" s="44">
        <v>10.32</v>
      </c>
      <c r="B65" s="45" t="s">
        <v>110</v>
      </c>
      <c r="C65" s="46">
        <v>312000</v>
      </c>
      <c r="D65" s="12" t="s">
        <v>6</v>
      </c>
      <c r="E65" s="13">
        <v>0.12</v>
      </c>
      <c r="F65" s="14">
        <v>237000</v>
      </c>
      <c r="G65" s="23">
        <v>0</v>
      </c>
      <c r="H65" s="15">
        <v>237000</v>
      </c>
      <c r="I65" s="24">
        <v>0</v>
      </c>
      <c r="J65" s="16" t="s">
        <v>100</v>
      </c>
    </row>
    <row r="66" spans="1:10" ht="48" x14ac:dyDescent="0.35">
      <c r="A66" s="44">
        <v>10.33</v>
      </c>
      <c r="B66" s="57" t="s">
        <v>111</v>
      </c>
      <c r="C66" s="58">
        <v>127600</v>
      </c>
      <c r="D66" s="12" t="s">
        <v>6</v>
      </c>
      <c r="E66" s="13">
        <v>0.1</v>
      </c>
      <c r="F66" s="14">
        <v>19500</v>
      </c>
      <c r="G66" s="23">
        <v>0</v>
      </c>
      <c r="H66" s="15">
        <v>19500</v>
      </c>
      <c r="I66" s="24">
        <v>0</v>
      </c>
      <c r="J66" s="16" t="s">
        <v>91</v>
      </c>
    </row>
    <row r="67" spans="1:10" ht="48" x14ac:dyDescent="0.35">
      <c r="A67" s="86">
        <v>10.34</v>
      </c>
      <c r="B67" s="87" t="s">
        <v>112</v>
      </c>
      <c r="C67" s="88">
        <v>297500</v>
      </c>
      <c r="D67" s="89" t="s">
        <v>6</v>
      </c>
      <c r="E67" s="90">
        <v>0.14000000000000001</v>
      </c>
      <c r="F67" s="91">
        <v>69417</v>
      </c>
      <c r="G67" s="92">
        <v>69417</v>
      </c>
      <c r="H67" s="93">
        <v>0</v>
      </c>
      <c r="I67" s="94">
        <v>0</v>
      </c>
      <c r="J67" s="95" t="s">
        <v>97</v>
      </c>
    </row>
    <row r="68" spans="1:10" ht="66.5" x14ac:dyDescent="0.35">
      <c r="A68" s="96">
        <v>42887</v>
      </c>
      <c r="B68" s="97" t="s">
        <v>114</v>
      </c>
      <c r="C68" s="98">
        <v>2000</v>
      </c>
      <c r="D68" s="99" t="s">
        <v>72</v>
      </c>
      <c r="E68" s="99" t="s">
        <v>115</v>
      </c>
      <c r="F68" s="100">
        <v>0</v>
      </c>
      <c r="G68" s="101">
        <v>0</v>
      </c>
      <c r="H68" s="102">
        <v>0</v>
      </c>
      <c r="I68" s="102">
        <v>0</v>
      </c>
      <c r="J68" s="99" t="s">
        <v>26</v>
      </c>
    </row>
    <row r="69" spans="1:10" ht="122" customHeight="1" x14ac:dyDescent="0.35">
      <c r="A69" s="60">
        <v>2</v>
      </c>
      <c r="B69" s="61" t="s">
        <v>116</v>
      </c>
      <c r="C69" s="62">
        <v>37196</v>
      </c>
      <c r="D69" s="63" t="s">
        <v>117</v>
      </c>
      <c r="E69" s="64" t="s">
        <v>115</v>
      </c>
      <c r="F69" s="65">
        <v>0</v>
      </c>
      <c r="G69" s="66">
        <v>0</v>
      </c>
      <c r="H69" s="67">
        <v>0</v>
      </c>
      <c r="I69" s="67">
        <v>0</v>
      </c>
      <c r="J69" s="64" t="s">
        <v>26</v>
      </c>
    </row>
    <row r="70" spans="1:10" ht="55.5" x14ac:dyDescent="0.35">
      <c r="A70" s="60">
        <v>3</v>
      </c>
      <c r="B70" s="61" t="s">
        <v>118</v>
      </c>
      <c r="C70" s="68">
        <v>20000</v>
      </c>
      <c r="D70" s="64" t="s">
        <v>72</v>
      </c>
      <c r="E70" s="64" t="s">
        <v>115</v>
      </c>
      <c r="F70" s="65">
        <v>0</v>
      </c>
      <c r="G70" s="66">
        <v>0</v>
      </c>
      <c r="H70" s="67">
        <v>0</v>
      </c>
      <c r="I70" s="67">
        <v>0</v>
      </c>
      <c r="J70" s="64" t="s">
        <v>26</v>
      </c>
    </row>
    <row r="71" spans="1:10" ht="88.5" x14ac:dyDescent="0.35">
      <c r="A71" s="60">
        <v>4</v>
      </c>
      <c r="B71" s="69" t="s">
        <v>119</v>
      </c>
      <c r="C71" s="68">
        <v>55707</v>
      </c>
      <c r="D71" s="63" t="s">
        <v>6</v>
      </c>
      <c r="E71" s="64" t="s">
        <v>115</v>
      </c>
      <c r="F71" s="65">
        <v>0</v>
      </c>
      <c r="G71" s="66">
        <v>0</v>
      </c>
      <c r="H71" s="67">
        <v>0</v>
      </c>
      <c r="I71" s="67">
        <v>0</v>
      </c>
      <c r="J71" s="64" t="s">
        <v>26</v>
      </c>
    </row>
    <row r="72" spans="1:10" ht="66.5" x14ac:dyDescent="0.35">
      <c r="A72" s="60">
        <v>5</v>
      </c>
      <c r="B72" s="69" t="s">
        <v>120</v>
      </c>
      <c r="C72" s="70">
        <v>180000</v>
      </c>
      <c r="D72" s="71" t="s">
        <v>72</v>
      </c>
      <c r="E72" s="71" t="s">
        <v>115</v>
      </c>
      <c r="F72" s="72">
        <v>180000</v>
      </c>
      <c r="G72" s="73">
        <v>0</v>
      </c>
      <c r="H72" s="73">
        <v>180000</v>
      </c>
      <c r="I72" s="73">
        <v>0</v>
      </c>
      <c r="J72" s="71" t="s">
        <v>100</v>
      </c>
    </row>
    <row r="73" spans="1:10" ht="44.5" x14ac:dyDescent="0.35">
      <c r="A73" s="60">
        <v>6</v>
      </c>
      <c r="B73" s="74" t="s">
        <v>121</v>
      </c>
      <c r="C73" s="68">
        <v>18180</v>
      </c>
      <c r="D73" s="63" t="s">
        <v>72</v>
      </c>
      <c r="E73" s="64" t="s">
        <v>115</v>
      </c>
      <c r="F73" s="65">
        <v>0</v>
      </c>
      <c r="G73" s="66">
        <v>0</v>
      </c>
      <c r="H73" s="67">
        <v>0</v>
      </c>
      <c r="I73" s="67">
        <v>0</v>
      </c>
      <c r="J73" s="64" t="s">
        <v>26</v>
      </c>
    </row>
    <row r="74" spans="1:10" ht="66.5" x14ac:dyDescent="0.35">
      <c r="A74" s="60">
        <v>7</v>
      </c>
      <c r="B74" s="69" t="s">
        <v>122</v>
      </c>
      <c r="C74" s="75">
        <v>86378.72</v>
      </c>
      <c r="D74" s="64" t="s">
        <v>72</v>
      </c>
      <c r="E74" s="64" t="s">
        <v>115</v>
      </c>
      <c r="F74" s="65">
        <v>0</v>
      </c>
      <c r="G74" s="66">
        <v>0</v>
      </c>
      <c r="H74" s="67">
        <v>0</v>
      </c>
      <c r="I74" s="67">
        <v>0</v>
      </c>
      <c r="J74" s="64" t="s">
        <v>26</v>
      </c>
    </row>
    <row r="75" spans="1:10" ht="44.5" x14ac:dyDescent="0.35">
      <c r="A75" s="60">
        <v>8</v>
      </c>
      <c r="B75" s="69" t="s">
        <v>123</v>
      </c>
      <c r="C75" s="75">
        <v>20227</v>
      </c>
      <c r="D75" s="64" t="s">
        <v>72</v>
      </c>
      <c r="E75" s="64" t="s">
        <v>115</v>
      </c>
      <c r="F75" s="65">
        <v>0</v>
      </c>
      <c r="G75" s="66">
        <v>0</v>
      </c>
      <c r="H75" s="67">
        <v>0</v>
      </c>
      <c r="I75" s="67">
        <v>0</v>
      </c>
      <c r="J75" s="64" t="s">
        <v>26</v>
      </c>
    </row>
    <row r="76" spans="1:10" ht="99.5" x14ac:dyDescent="0.35">
      <c r="A76" s="60">
        <v>9</v>
      </c>
      <c r="B76" s="61" t="s">
        <v>124</v>
      </c>
      <c r="C76" s="75">
        <v>28940</v>
      </c>
      <c r="D76" s="64" t="s">
        <v>117</v>
      </c>
      <c r="E76" s="64" t="s">
        <v>115</v>
      </c>
      <c r="F76" s="65">
        <v>0</v>
      </c>
      <c r="G76" s="66">
        <v>0</v>
      </c>
      <c r="H76" s="67">
        <v>0</v>
      </c>
      <c r="I76" s="67">
        <v>0</v>
      </c>
      <c r="J76" s="64" t="s">
        <v>26</v>
      </c>
    </row>
    <row r="77" spans="1:10" ht="48" x14ac:dyDescent="0.35">
      <c r="A77" s="60">
        <v>10</v>
      </c>
      <c r="B77" s="69" t="s">
        <v>125</v>
      </c>
      <c r="C77" s="75">
        <v>46160</v>
      </c>
      <c r="D77" s="64" t="s">
        <v>126</v>
      </c>
      <c r="E77" s="64" t="s">
        <v>115</v>
      </c>
      <c r="F77" s="65">
        <v>46160</v>
      </c>
      <c r="G77" s="75">
        <v>46160</v>
      </c>
      <c r="H77" s="67">
        <v>0</v>
      </c>
      <c r="I77" s="67">
        <v>0</v>
      </c>
      <c r="J77" s="64" t="s">
        <v>109</v>
      </c>
    </row>
    <row r="78" spans="1:10" ht="48" x14ac:dyDescent="0.35">
      <c r="A78" s="60">
        <v>11</v>
      </c>
      <c r="B78" s="69" t="s">
        <v>127</v>
      </c>
      <c r="C78" s="75">
        <v>60600</v>
      </c>
      <c r="D78" s="64" t="s">
        <v>126</v>
      </c>
      <c r="E78" s="64" t="s">
        <v>115</v>
      </c>
      <c r="F78" s="65">
        <v>60600</v>
      </c>
      <c r="G78" s="75">
        <v>60600</v>
      </c>
      <c r="H78" s="67">
        <v>0</v>
      </c>
      <c r="I78" s="67">
        <v>0</v>
      </c>
      <c r="J78" s="64" t="s">
        <v>109</v>
      </c>
    </row>
    <row r="79" spans="1:10" ht="55.5" x14ac:dyDescent="0.35">
      <c r="A79" s="60">
        <v>12</v>
      </c>
      <c r="B79" s="69" t="s">
        <v>128</v>
      </c>
      <c r="C79" s="75">
        <v>69948</v>
      </c>
      <c r="D79" s="64" t="s">
        <v>129</v>
      </c>
      <c r="E79" s="64" t="s">
        <v>115</v>
      </c>
      <c r="F79" s="65">
        <v>0</v>
      </c>
      <c r="G79" s="66">
        <v>0</v>
      </c>
      <c r="H79" s="67">
        <v>0</v>
      </c>
      <c r="I79" s="67">
        <v>0</v>
      </c>
      <c r="J79" s="64" t="s">
        <v>26</v>
      </c>
    </row>
    <row r="80" spans="1:10" ht="55.5" x14ac:dyDescent="0.35">
      <c r="A80" s="60">
        <v>13</v>
      </c>
      <c r="B80" s="69" t="s">
        <v>130</v>
      </c>
      <c r="C80" s="75">
        <v>49767</v>
      </c>
      <c r="D80" s="64" t="s">
        <v>129</v>
      </c>
      <c r="E80" s="64" t="s">
        <v>115</v>
      </c>
      <c r="F80" s="65">
        <v>0</v>
      </c>
      <c r="G80" s="66">
        <v>0</v>
      </c>
      <c r="H80" s="67">
        <v>0</v>
      </c>
      <c r="I80" s="67">
        <v>0</v>
      </c>
      <c r="J80" s="64" t="s">
        <v>26</v>
      </c>
    </row>
    <row r="81" spans="1:10" ht="48" x14ac:dyDescent="0.35">
      <c r="A81" s="60">
        <v>14</v>
      </c>
      <c r="B81" s="76" t="s">
        <v>131</v>
      </c>
      <c r="C81" s="75">
        <v>31870</v>
      </c>
      <c r="D81" s="64" t="s">
        <v>10</v>
      </c>
      <c r="E81" s="64" t="s">
        <v>115</v>
      </c>
      <c r="F81" s="65">
        <v>0</v>
      </c>
      <c r="G81" s="66">
        <v>0</v>
      </c>
      <c r="H81" s="67">
        <v>0</v>
      </c>
      <c r="I81" s="67">
        <v>0</v>
      </c>
      <c r="J81" s="64" t="s">
        <v>26</v>
      </c>
    </row>
    <row r="82" spans="1:10" ht="44.5" x14ac:dyDescent="0.35">
      <c r="A82" s="60">
        <v>14</v>
      </c>
      <c r="B82" s="69" t="s">
        <v>132</v>
      </c>
      <c r="C82" s="75">
        <v>100000</v>
      </c>
      <c r="D82" s="64" t="s">
        <v>133</v>
      </c>
      <c r="E82" s="64" t="s">
        <v>115</v>
      </c>
      <c r="F82" s="65">
        <v>0</v>
      </c>
      <c r="G82" s="66">
        <v>0</v>
      </c>
      <c r="H82" s="67">
        <v>0</v>
      </c>
      <c r="I82" s="67">
        <v>0</v>
      </c>
      <c r="J82" s="64" t="s">
        <v>26</v>
      </c>
    </row>
    <row r="83" spans="1:10" ht="44.5" x14ac:dyDescent="0.35">
      <c r="A83" s="77">
        <v>15</v>
      </c>
      <c r="B83" s="69" t="s">
        <v>134</v>
      </c>
      <c r="C83" s="75">
        <v>60000</v>
      </c>
      <c r="D83" s="78" t="s">
        <v>133</v>
      </c>
      <c r="E83" s="64" t="s">
        <v>115</v>
      </c>
      <c r="F83" s="65">
        <v>0</v>
      </c>
      <c r="G83" s="66">
        <v>0</v>
      </c>
      <c r="H83" s="67">
        <v>0</v>
      </c>
      <c r="I83" s="67">
        <v>0</v>
      </c>
      <c r="J83" s="64" t="s">
        <v>26</v>
      </c>
    </row>
    <row r="84" spans="1:10" ht="44.5" x14ac:dyDescent="0.35">
      <c r="A84" s="77">
        <v>16</v>
      </c>
      <c r="B84" s="69" t="s">
        <v>135</v>
      </c>
      <c r="C84" s="75">
        <v>117145</v>
      </c>
      <c r="D84" s="64" t="s">
        <v>133</v>
      </c>
      <c r="E84" s="64" t="s">
        <v>115</v>
      </c>
      <c r="F84" s="65">
        <v>117145</v>
      </c>
      <c r="G84" s="66">
        <v>0</v>
      </c>
      <c r="H84" s="75">
        <v>117145</v>
      </c>
      <c r="I84" s="67">
        <v>0</v>
      </c>
      <c r="J84" s="71" t="s">
        <v>100</v>
      </c>
    </row>
    <row r="85" spans="1:10" ht="57" customHeight="1" x14ac:dyDescent="0.35">
      <c r="A85" s="77">
        <v>17</v>
      </c>
      <c r="B85" s="61" t="s">
        <v>136</v>
      </c>
      <c r="C85" s="75">
        <v>495000</v>
      </c>
      <c r="D85" s="64" t="s">
        <v>133</v>
      </c>
      <c r="E85" s="64" t="s">
        <v>115</v>
      </c>
      <c r="F85" s="65">
        <v>0</v>
      </c>
      <c r="G85" s="66">
        <v>0</v>
      </c>
      <c r="H85" s="67">
        <v>0</v>
      </c>
      <c r="I85" s="67">
        <v>0</v>
      </c>
      <c r="J85" s="64" t="s">
        <v>26</v>
      </c>
    </row>
    <row r="86" spans="1:10" ht="48" x14ac:dyDescent="0.35">
      <c r="A86" s="77">
        <v>18</v>
      </c>
      <c r="B86" s="69" t="s">
        <v>137</v>
      </c>
      <c r="C86" s="75">
        <v>60430</v>
      </c>
      <c r="D86" s="64" t="s">
        <v>138</v>
      </c>
      <c r="E86" s="64" t="s">
        <v>115</v>
      </c>
      <c r="F86" s="65">
        <v>0</v>
      </c>
      <c r="G86" s="66">
        <v>0</v>
      </c>
      <c r="H86" s="67">
        <v>0</v>
      </c>
      <c r="I86" s="67">
        <v>0</v>
      </c>
      <c r="J86" s="64" t="s">
        <v>26</v>
      </c>
    </row>
    <row r="87" spans="1:10" ht="44.5" x14ac:dyDescent="0.35">
      <c r="A87" s="77">
        <v>19</v>
      </c>
      <c r="B87" s="69" t="s">
        <v>139</v>
      </c>
      <c r="C87" s="75">
        <v>90000</v>
      </c>
      <c r="D87" s="64" t="s">
        <v>117</v>
      </c>
      <c r="E87" s="64" t="s">
        <v>115</v>
      </c>
      <c r="F87" s="65">
        <v>0</v>
      </c>
      <c r="G87" s="66">
        <v>0</v>
      </c>
      <c r="H87" s="67">
        <v>0</v>
      </c>
      <c r="I87" s="67">
        <v>0</v>
      </c>
      <c r="J87" s="64" t="s">
        <v>26</v>
      </c>
    </row>
    <row r="88" spans="1:10" ht="79.5" customHeight="1" x14ac:dyDescent="0.35">
      <c r="A88" s="77">
        <v>20</v>
      </c>
      <c r="B88" s="74" t="s">
        <v>140</v>
      </c>
      <c r="C88" s="70">
        <v>66000</v>
      </c>
      <c r="D88" s="71" t="s">
        <v>72</v>
      </c>
      <c r="E88" s="71" t="s">
        <v>115</v>
      </c>
      <c r="F88" s="72">
        <v>0</v>
      </c>
      <c r="G88" s="73">
        <v>0</v>
      </c>
      <c r="H88" s="79">
        <v>0</v>
      </c>
      <c r="I88" s="73">
        <v>0</v>
      </c>
      <c r="J88" s="71" t="s">
        <v>26</v>
      </c>
    </row>
    <row r="89" spans="1:10" ht="78" x14ac:dyDescent="0.35">
      <c r="A89" s="80">
        <v>21</v>
      </c>
      <c r="B89" s="81" t="s">
        <v>141</v>
      </c>
      <c r="C89" s="121">
        <v>298900</v>
      </c>
      <c r="D89" s="82" t="s">
        <v>72</v>
      </c>
      <c r="E89" s="82" t="s">
        <v>115</v>
      </c>
      <c r="F89" s="83">
        <v>0</v>
      </c>
      <c r="G89" s="84">
        <v>0</v>
      </c>
      <c r="H89" s="79">
        <v>0</v>
      </c>
      <c r="I89" s="79">
        <v>0</v>
      </c>
      <c r="J89" s="85" t="s">
        <v>26</v>
      </c>
    </row>
    <row r="90" spans="1:10" x14ac:dyDescent="0.35">
      <c r="A90" s="122"/>
      <c r="B90" s="123" t="s">
        <v>62</v>
      </c>
      <c r="C90" s="124">
        <f>SUM(C4:C89)</f>
        <v>13273277.270000001</v>
      </c>
      <c r="D90" s="125"/>
      <c r="E90" s="125"/>
      <c r="F90" s="126">
        <f>SUM(F4:F89)</f>
        <v>2786387.09</v>
      </c>
      <c r="G90" s="134">
        <f>SUM(G4:G89)</f>
        <v>1102671</v>
      </c>
      <c r="H90" s="135">
        <f>SUM(H4:H89)</f>
        <v>1683746.09</v>
      </c>
      <c r="I90" s="136">
        <f>SUM(I4:I89)</f>
        <v>0</v>
      </c>
      <c r="J90" s="127"/>
    </row>
    <row r="91" spans="1:10" ht="15" thickBot="1" x14ac:dyDescent="0.4">
      <c r="A91" s="128"/>
      <c r="B91" s="129"/>
      <c r="C91" s="130"/>
      <c r="D91" s="131"/>
      <c r="E91" s="131"/>
      <c r="F91" s="132">
        <v>0.2099</v>
      </c>
      <c r="G91" s="137">
        <v>8.3099999999999993E-2</v>
      </c>
      <c r="H91" s="138">
        <v>0.12690000000000001</v>
      </c>
      <c r="I91" s="139">
        <v>0</v>
      </c>
      <c r="J91" s="133"/>
    </row>
    <row r="92" spans="1:10" ht="15" thickTop="1" x14ac:dyDescent="0.35"/>
  </sheetData>
  <sortState ref="A5:J34">
    <sortCondition ref="D5:D34"/>
    <sortCondition ref="E5:E34"/>
  </sortState>
  <mergeCells count="11">
    <mergeCell ref="B90:B91"/>
    <mergeCell ref="C90:C91"/>
    <mergeCell ref="A2:A3"/>
    <mergeCell ref="G2:I2"/>
    <mergeCell ref="D2:D3"/>
    <mergeCell ref="A1:E1"/>
    <mergeCell ref="J2:J3"/>
    <mergeCell ref="B2:B3"/>
    <mergeCell ref="C2:C3"/>
    <mergeCell ref="E2:E3"/>
    <mergeCell ref="F2:F3"/>
  </mergeCells>
  <pageMargins left="0.25" right="0.25" top="0.75" bottom="0.75" header="0.3" footer="0.3"/>
  <pageSetup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E91"/>
  <sheetViews>
    <sheetView topLeftCell="A75" workbookViewId="0">
      <selection activeCell="E89" sqref="E89"/>
    </sheetView>
  </sheetViews>
  <sheetFormatPr defaultRowHeight="14.5" x14ac:dyDescent="0.35"/>
  <cols>
    <col min="5" max="5" width="12.36328125" bestFit="1" customWidth="1"/>
  </cols>
  <sheetData>
    <row r="3" spans="5:5" x14ac:dyDescent="0.35">
      <c r="E3" s="5">
        <v>21206</v>
      </c>
    </row>
    <row r="4" spans="5:5" x14ac:dyDescent="0.35">
      <c r="E4" s="10">
        <v>24250</v>
      </c>
    </row>
    <row r="5" spans="5:5" x14ac:dyDescent="0.35">
      <c r="E5" s="5">
        <v>74970</v>
      </c>
    </row>
    <row r="6" spans="5:5" x14ac:dyDescent="0.35">
      <c r="E6" s="5">
        <v>333190</v>
      </c>
    </row>
    <row r="7" spans="5:5" x14ac:dyDescent="0.35">
      <c r="E7" s="5">
        <v>38300</v>
      </c>
    </row>
    <row r="8" spans="5:5" x14ac:dyDescent="0.35">
      <c r="E8" s="5">
        <v>51600</v>
      </c>
    </row>
    <row r="9" spans="5:5" x14ac:dyDescent="0.35">
      <c r="E9" s="5">
        <v>278000</v>
      </c>
    </row>
    <row r="10" spans="5:5" x14ac:dyDescent="0.35">
      <c r="E10" s="5">
        <v>168000</v>
      </c>
    </row>
    <row r="11" spans="5:5" x14ac:dyDescent="0.35">
      <c r="E11" s="5">
        <v>818000</v>
      </c>
    </row>
    <row r="12" spans="5:5" x14ac:dyDescent="0.35">
      <c r="E12" s="5">
        <v>419200</v>
      </c>
    </row>
    <row r="13" spans="5:5" x14ac:dyDescent="0.35">
      <c r="E13" s="5">
        <v>118270</v>
      </c>
    </row>
    <row r="14" spans="5:5" x14ac:dyDescent="0.35">
      <c r="E14" s="5">
        <v>474500</v>
      </c>
    </row>
    <row r="15" spans="5:5" x14ac:dyDescent="0.35">
      <c r="E15" s="5">
        <v>366400</v>
      </c>
    </row>
    <row r="16" spans="5:5" x14ac:dyDescent="0.35">
      <c r="E16" s="5">
        <v>182500</v>
      </c>
    </row>
    <row r="17" spans="5:5" x14ac:dyDescent="0.35">
      <c r="E17" s="5">
        <v>146800</v>
      </c>
    </row>
    <row r="18" spans="5:5" x14ac:dyDescent="0.35">
      <c r="E18" s="5">
        <v>41949</v>
      </c>
    </row>
    <row r="19" spans="5:5" x14ac:dyDescent="0.35">
      <c r="E19" s="5">
        <v>572300</v>
      </c>
    </row>
    <row r="20" spans="5:5" x14ac:dyDescent="0.35">
      <c r="E20" s="5">
        <v>22692</v>
      </c>
    </row>
    <row r="21" spans="5:5" x14ac:dyDescent="0.35">
      <c r="E21" s="5">
        <v>211500</v>
      </c>
    </row>
    <row r="22" spans="5:5" x14ac:dyDescent="0.35">
      <c r="E22" s="5">
        <v>0</v>
      </c>
    </row>
    <row r="23" spans="5:5" x14ac:dyDescent="0.35">
      <c r="E23" s="5">
        <v>798929</v>
      </c>
    </row>
    <row r="24" spans="5:5" x14ac:dyDescent="0.35">
      <c r="E24" s="5">
        <v>81873</v>
      </c>
    </row>
    <row r="25" spans="5:5" x14ac:dyDescent="0.35">
      <c r="E25" s="5">
        <v>26388</v>
      </c>
    </row>
    <row r="26" spans="5:5" x14ac:dyDescent="0.35">
      <c r="E26" s="5">
        <v>225000</v>
      </c>
    </row>
    <row r="27" spans="5:5" x14ac:dyDescent="0.35">
      <c r="E27" s="5">
        <v>98500</v>
      </c>
    </row>
    <row r="28" spans="5:5" x14ac:dyDescent="0.35">
      <c r="E28" s="5">
        <v>75000</v>
      </c>
    </row>
    <row r="29" spans="5:5" x14ac:dyDescent="0.35">
      <c r="E29" s="5">
        <v>75000</v>
      </c>
    </row>
    <row r="30" spans="5:5" x14ac:dyDescent="0.35">
      <c r="E30" s="5">
        <v>33000</v>
      </c>
    </row>
    <row r="31" spans="5:5" x14ac:dyDescent="0.35">
      <c r="E31" s="5">
        <v>21250</v>
      </c>
    </row>
    <row r="32" spans="5:5" x14ac:dyDescent="0.35">
      <c r="E32" s="105">
        <v>55000</v>
      </c>
    </row>
    <row r="33" spans="5:5" x14ac:dyDescent="0.35">
      <c r="E33" s="113">
        <v>27283.66</v>
      </c>
    </row>
    <row r="34" spans="5:5" x14ac:dyDescent="0.35">
      <c r="E34" s="19">
        <v>65260</v>
      </c>
    </row>
    <row r="35" spans="5:5" x14ac:dyDescent="0.35">
      <c r="E35" s="19">
        <v>94410.79</v>
      </c>
    </row>
    <row r="36" spans="5:5" x14ac:dyDescent="0.35">
      <c r="E36" s="19">
        <v>240000</v>
      </c>
    </row>
    <row r="37" spans="5:5" x14ac:dyDescent="0.35">
      <c r="E37" s="46">
        <v>151183</v>
      </c>
    </row>
    <row r="38" spans="5:5" x14ac:dyDescent="0.35">
      <c r="E38" s="46">
        <v>68090</v>
      </c>
    </row>
    <row r="39" spans="5:5" x14ac:dyDescent="0.35">
      <c r="E39" s="46">
        <v>670325</v>
      </c>
    </row>
    <row r="40" spans="5:5" x14ac:dyDescent="0.35">
      <c r="E40" s="46">
        <v>158500</v>
      </c>
    </row>
    <row r="41" spans="5:5" x14ac:dyDescent="0.35">
      <c r="E41" s="46">
        <v>230840</v>
      </c>
    </row>
    <row r="42" spans="5:5" x14ac:dyDescent="0.35">
      <c r="E42" s="46">
        <v>94000</v>
      </c>
    </row>
    <row r="43" spans="5:5" x14ac:dyDescent="0.35">
      <c r="E43" s="46">
        <v>22500</v>
      </c>
    </row>
    <row r="44" spans="5:5" x14ac:dyDescent="0.35">
      <c r="E44" s="46">
        <v>23000</v>
      </c>
    </row>
    <row r="45" spans="5:5" x14ac:dyDescent="0.35">
      <c r="E45" s="48">
        <v>41823.1</v>
      </c>
    </row>
    <row r="46" spans="5:5" x14ac:dyDescent="0.35">
      <c r="E46" s="48">
        <v>42000</v>
      </c>
    </row>
    <row r="47" spans="5:5" x14ac:dyDescent="0.35">
      <c r="E47" s="46">
        <v>100820</v>
      </c>
    </row>
    <row r="48" spans="5:5" x14ac:dyDescent="0.35">
      <c r="E48" s="46">
        <v>49224</v>
      </c>
    </row>
    <row r="49" spans="5:5" x14ac:dyDescent="0.35">
      <c r="E49" s="46">
        <v>27500</v>
      </c>
    </row>
    <row r="50" spans="5:5" x14ac:dyDescent="0.35">
      <c r="E50" s="46">
        <v>40645</v>
      </c>
    </row>
    <row r="51" spans="5:5" x14ac:dyDescent="0.35">
      <c r="E51" s="46">
        <v>118525</v>
      </c>
    </row>
    <row r="52" spans="5:5" x14ac:dyDescent="0.35">
      <c r="E52" s="46">
        <v>75610</v>
      </c>
    </row>
    <row r="53" spans="5:5" x14ac:dyDescent="0.35">
      <c r="E53" s="46">
        <v>49433</v>
      </c>
    </row>
    <row r="54" spans="5:5" x14ac:dyDescent="0.35">
      <c r="E54" s="46">
        <v>579750</v>
      </c>
    </row>
    <row r="55" spans="5:5" x14ac:dyDescent="0.35">
      <c r="E55" s="46">
        <v>112462</v>
      </c>
    </row>
    <row r="56" spans="5:5" x14ac:dyDescent="0.35">
      <c r="E56" s="46">
        <v>37900</v>
      </c>
    </row>
    <row r="57" spans="5:5" x14ac:dyDescent="0.35">
      <c r="E57" s="46">
        <v>169500</v>
      </c>
    </row>
    <row r="58" spans="5:5" x14ac:dyDescent="0.35">
      <c r="E58" s="46">
        <v>120800</v>
      </c>
    </row>
    <row r="59" spans="5:5" x14ac:dyDescent="0.35">
      <c r="E59" s="46">
        <v>17670</v>
      </c>
    </row>
    <row r="60" spans="5:5" x14ac:dyDescent="0.35">
      <c r="E60" s="46">
        <v>138000</v>
      </c>
    </row>
    <row r="61" spans="5:5" x14ac:dyDescent="0.35">
      <c r="E61" s="55">
        <v>262322</v>
      </c>
    </row>
    <row r="62" spans="5:5" x14ac:dyDescent="0.35">
      <c r="E62" s="46">
        <v>794000</v>
      </c>
    </row>
    <row r="63" spans="5:5" x14ac:dyDescent="0.35">
      <c r="E63" s="46">
        <v>64785</v>
      </c>
    </row>
    <row r="64" spans="5:5" x14ac:dyDescent="0.35">
      <c r="E64" s="46">
        <v>312000</v>
      </c>
    </row>
    <row r="65" spans="5:5" x14ac:dyDescent="0.35">
      <c r="E65" s="58">
        <v>127600</v>
      </c>
    </row>
    <row r="66" spans="5:5" x14ac:dyDescent="0.35">
      <c r="E66" s="88">
        <v>297500</v>
      </c>
    </row>
    <row r="67" spans="5:5" x14ac:dyDescent="0.35">
      <c r="E67" s="98">
        <v>2000</v>
      </c>
    </row>
    <row r="68" spans="5:5" x14ac:dyDescent="0.35">
      <c r="E68" s="62">
        <v>37196</v>
      </c>
    </row>
    <row r="69" spans="5:5" x14ac:dyDescent="0.35">
      <c r="E69" s="68">
        <v>20000</v>
      </c>
    </row>
    <row r="70" spans="5:5" x14ac:dyDescent="0.35">
      <c r="E70" s="68">
        <v>55707</v>
      </c>
    </row>
    <row r="71" spans="5:5" x14ac:dyDescent="0.35">
      <c r="E71" s="70">
        <v>180000</v>
      </c>
    </row>
    <row r="72" spans="5:5" x14ac:dyDescent="0.35">
      <c r="E72" s="68">
        <v>18180</v>
      </c>
    </row>
    <row r="73" spans="5:5" x14ac:dyDescent="0.35">
      <c r="E73" s="75">
        <v>86378.72</v>
      </c>
    </row>
    <row r="74" spans="5:5" x14ac:dyDescent="0.35">
      <c r="E74" s="75">
        <v>20227</v>
      </c>
    </row>
    <row r="75" spans="5:5" x14ac:dyDescent="0.35">
      <c r="E75" s="75">
        <v>28940</v>
      </c>
    </row>
    <row r="76" spans="5:5" x14ac:dyDescent="0.35">
      <c r="E76" s="75">
        <v>46160</v>
      </c>
    </row>
    <row r="77" spans="5:5" x14ac:dyDescent="0.35">
      <c r="E77" s="75">
        <v>60600</v>
      </c>
    </row>
    <row r="78" spans="5:5" x14ac:dyDescent="0.35">
      <c r="E78" s="75">
        <v>69948</v>
      </c>
    </row>
    <row r="79" spans="5:5" x14ac:dyDescent="0.35">
      <c r="E79" s="75">
        <v>49767</v>
      </c>
    </row>
    <row r="80" spans="5:5" x14ac:dyDescent="0.35">
      <c r="E80" s="75">
        <v>31870</v>
      </c>
    </row>
    <row r="81" spans="5:5" x14ac:dyDescent="0.35">
      <c r="E81" s="75">
        <v>100000</v>
      </c>
    </row>
    <row r="82" spans="5:5" x14ac:dyDescent="0.35">
      <c r="E82" s="75">
        <v>60000</v>
      </c>
    </row>
    <row r="83" spans="5:5" x14ac:dyDescent="0.35">
      <c r="E83" s="75">
        <v>117145</v>
      </c>
    </row>
    <row r="84" spans="5:5" x14ac:dyDescent="0.35">
      <c r="E84" s="75">
        <v>495000</v>
      </c>
    </row>
    <row r="85" spans="5:5" x14ac:dyDescent="0.35">
      <c r="E85" s="75">
        <v>60430</v>
      </c>
    </row>
    <row r="86" spans="5:5" x14ac:dyDescent="0.35">
      <c r="E86" s="75">
        <v>90000</v>
      </c>
    </row>
    <row r="87" spans="5:5" x14ac:dyDescent="0.35">
      <c r="E87" s="70">
        <v>66000</v>
      </c>
    </row>
    <row r="88" spans="5:5" x14ac:dyDescent="0.35">
      <c r="E88" s="121">
        <v>298900</v>
      </c>
    </row>
    <row r="89" spans="5:5" ht="14.5" customHeight="1" x14ac:dyDescent="0.35">
      <c r="E89" s="30">
        <f>SUM(E3:E88)</f>
        <v>13273277.270000001</v>
      </c>
    </row>
    <row r="90" spans="5:5" ht="15" customHeight="1" thickBot="1" x14ac:dyDescent="0.4">
      <c r="E90" s="31"/>
    </row>
    <row r="91" spans="5:5"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Pittsburgh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ppsadmin</dc:creator>
  <cp:lastModifiedBy>ppsadmin</cp:lastModifiedBy>
  <cp:lastPrinted>2017-04-20T14:30:20Z</cp:lastPrinted>
  <dcterms:created xsi:type="dcterms:W3CDTF">2017-04-10T16:48:17Z</dcterms:created>
  <dcterms:modified xsi:type="dcterms:W3CDTF">2017-07-17T16:42:30Z</dcterms:modified>
</cp:coreProperties>
</file>