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re.mcbride\Documents\Clare\"/>
    </mc:Choice>
  </mc:AlternateContent>
  <bookViews>
    <workbookView xWindow="0" yWindow="0" windowWidth="28800" windowHeight="12420"/>
  </bookViews>
  <sheets>
    <sheet name="3 week timesheet" sheetId="1" r:id="rId1"/>
    <sheet name="2 week timesheet" sheetId="2" r:id="rId2"/>
  </sheets>
  <definedNames>
    <definedName name="_xlnm.Print_Area" localSheetId="1">'2 week timesheet'!$A$1:$T$46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2" l="1"/>
  <c r="R30" i="2"/>
  <c r="Q30" i="2"/>
  <c r="P30" i="2"/>
  <c r="O30" i="2"/>
  <c r="N30" i="2"/>
  <c r="M30" i="2"/>
  <c r="L30" i="2"/>
  <c r="J30" i="2"/>
  <c r="I30" i="2"/>
  <c r="H30" i="2"/>
  <c r="G30" i="2"/>
  <c r="F30" i="2"/>
  <c r="E30" i="2"/>
  <c r="D30" i="2"/>
  <c r="S29" i="2"/>
  <c r="K29" i="2"/>
  <c r="S28" i="2"/>
  <c r="K28" i="2"/>
  <c r="S27" i="2"/>
  <c r="K27" i="2"/>
  <c r="S26" i="2"/>
  <c r="K26" i="2"/>
  <c r="S25" i="2"/>
  <c r="K25" i="2"/>
  <c r="S24" i="2"/>
  <c r="K24" i="2"/>
  <c r="R18" i="2"/>
  <c r="Q18" i="2"/>
  <c r="P18" i="2"/>
  <c r="O18" i="2"/>
  <c r="N18" i="2"/>
  <c r="M18" i="2"/>
  <c r="L18" i="2"/>
  <c r="J18" i="2"/>
  <c r="I18" i="2"/>
  <c r="H18" i="2"/>
  <c r="G18" i="2"/>
  <c r="F18" i="2"/>
  <c r="E18" i="2"/>
  <c r="D18" i="2"/>
  <c r="R17" i="2"/>
  <c r="Q17" i="2"/>
  <c r="P17" i="2"/>
  <c r="O17" i="2"/>
  <c r="N17" i="2"/>
  <c r="M17" i="2"/>
  <c r="L17" i="2"/>
  <c r="J17" i="2"/>
  <c r="I17" i="2"/>
  <c r="H17" i="2"/>
  <c r="G17" i="2"/>
  <c r="F17" i="2"/>
  <c r="E17" i="2"/>
  <c r="D17" i="2"/>
  <c r="R16" i="2"/>
  <c r="Q16" i="2"/>
  <c r="P16" i="2"/>
  <c r="P19" i="2" s="1"/>
  <c r="O16" i="2"/>
  <c r="N16" i="2"/>
  <c r="M16" i="2"/>
  <c r="L16" i="2"/>
  <c r="J16" i="2"/>
  <c r="I16" i="2"/>
  <c r="H16" i="2"/>
  <c r="G16" i="2"/>
  <c r="F16" i="2"/>
  <c r="E16" i="2"/>
  <c r="E19" i="2" s="1"/>
  <c r="D16" i="2"/>
  <c r="D9" i="2"/>
  <c r="E9" i="2" s="1"/>
  <c r="F9" i="2" s="1"/>
  <c r="G9" i="2" s="1"/>
  <c r="H9" i="2" s="1"/>
  <c r="I9" i="2" s="1"/>
  <c r="J9" i="2" s="1"/>
  <c r="L9" i="2" s="1"/>
  <c r="M9" i="2" s="1"/>
  <c r="N9" i="2" s="1"/>
  <c r="O9" i="2" s="1"/>
  <c r="P9" i="2" s="1"/>
  <c r="Q9" i="2" s="1"/>
  <c r="R9" i="2" s="1"/>
  <c r="O2" i="2"/>
  <c r="E36" i="1"/>
  <c r="Z30" i="1"/>
  <c r="Y30" i="1"/>
  <c r="X30" i="1"/>
  <c r="W30" i="1"/>
  <c r="V30" i="1"/>
  <c r="U30" i="1"/>
  <c r="T30" i="1"/>
  <c r="Q30" i="1"/>
  <c r="P30" i="1"/>
  <c r="O30" i="1"/>
  <c r="N30" i="1"/>
  <c r="M30" i="1"/>
  <c r="L30" i="1"/>
  <c r="K30" i="1"/>
  <c r="I30" i="1"/>
  <c r="H30" i="1"/>
  <c r="G30" i="1"/>
  <c r="F30" i="1"/>
  <c r="E30" i="1"/>
  <c r="D30" i="1"/>
  <c r="C30" i="1"/>
  <c r="AA29" i="1"/>
  <c r="R29" i="1"/>
  <c r="J29" i="1"/>
  <c r="AA28" i="1"/>
  <c r="R28" i="1"/>
  <c r="J28" i="1"/>
  <c r="AA27" i="1"/>
  <c r="R27" i="1"/>
  <c r="J27" i="1"/>
  <c r="AA26" i="1"/>
  <c r="R26" i="1"/>
  <c r="J26" i="1"/>
  <c r="AA25" i="1"/>
  <c r="R25" i="1"/>
  <c r="J25" i="1"/>
  <c r="AA24" i="1"/>
  <c r="R24" i="1"/>
  <c r="J24" i="1"/>
  <c r="N19" i="1"/>
  <c r="Z18" i="1"/>
  <c r="Y18" i="1"/>
  <c r="X18" i="1"/>
  <c r="W18" i="1"/>
  <c r="V18" i="1"/>
  <c r="U18" i="1"/>
  <c r="T18" i="1"/>
  <c r="T19" i="1" s="1"/>
  <c r="Q18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Z17" i="1"/>
  <c r="Z19" i="1" s="1"/>
  <c r="Z20" i="1" s="1"/>
  <c r="Y17" i="1"/>
  <c r="X17" i="1"/>
  <c r="W17" i="1"/>
  <c r="V17" i="1"/>
  <c r="U17" i="1"/>
  <c r="T17" i="1"/>
  <c r="Q17" i="1"/>
  <c r="P17" i="1"/>
  <c r="P19" i="1" s="1"/>
  <c r="P20" i="1" s="1"/>
  <c r="O17" i="1"/>
  <c r="N17" i="1"/>
  <c r="M17" i="1"/>
  <c r="L17" i="1"/>
  <c r="K17" i="1"/>
  <c r="I17" i="1"/>
  <c r="H17" i="1"/>
  <c r="G17" i="1"/>
  <c r="G19" i="1" s="1"/>
  <c r="G20" i="1" s="1"/>
  <c r="F17" i="1"/>
  <c r="E17" i="1"/>
  <c r="D17" i="1"/>
  <c r="C17" i="1"/>
  <c r="Z16" i="1"/>
  <c r="Y16" i="1"/>
  <c r="X16" i="1"/>
  <c r="X19" i="1" s="1"/>
  <c r="W16" i="1"/>
  <c r="V16" i="1"/>
  <c r="U16" i="1"/>
  <c r="T16" i="1"/>
  <c r="Q16" i="1"/>
  <c r="P16" i="1"/>
  <c r="O16" i="1"/>
  <c r="N16" i="1"/>
  <c r="M16" i="1"/>
  <c r="M19" i="1" s="1"/>
  <c r="M21" i="1" s="1"/>
  <c r="L16" i="1"/>
  <c r="K16" i="1"/>
  <c r="I16" i="1"/>
  <c r="I19" i="1" s="1"/>
  <c r="H16" i="1"/>
  <c r="G16" i="1"/>
  <c r="F16" i="1"/>
  <c r="E16" i="1"/>
  <c r="E19" i="1" s="1"/>
  <c r="D16" i="1"/>
  <c r="D19" i="1" s="1"/>
  <c r="D21" i="1" s="1"/>
  <c r="C16" i="1"/>
  <c r="C9" i="1"/>
  <c r="D9" i="1" s="1"/>
  <c r="E9" i="1" s="1"/>
  <c r="F9" i="1" s="1"/>
  <c r="G9" i="1" s="1"/>
  <c r="H9" i="1" s="1"/>
  <c r="I9" i="1" s="1"/>
  <c r="K9" i="1" s="1"/>
  <c r="L9" i="1" s="1"/>
  <c r="M9" i="1" s="1"/>
  <c r="N9" i="1" s="1"/>
  <c r="O9" i="1" s="1"/>
  <c r="P9" i="1" s="1"/>
  <c r="Q9" i="1" s="1"/>
  <c r="T9" i="1" s="1"/>
  <c r="U9" i="1" s="1"/>
  <c r="V9" i="1" s="1"/>
  <c r="W9" i="1" s="1"/>
  <c r="X9" i="1" s="1"/>
  <c r="Y9" i="1" s="1"/>
  <c r="Z9" i="1" s="1"/>
  <c r="N2" i="1"/>
  <c r="W19" i="1" l="1"/>
  <c r="W21" i="1" s="1"/>
  <c r="AA30" i="1"/>
  <c r="D19" i="2"/>
  <c r="M19" i="2"/>
  <c r="S30" i="2"/>
  <c r="L19" i="2"/>
  <c r="K30" i="2"/>
  <c r="H19" i="1"/>
  <c r="H21" i="1" s="1"/>
  <c r="Q19" i="1"/>
  <c r="Q21" i="1" s="1"/>
  <c r="C19" i="1"/>
  <c r="C20" i="1" s="1"/>
  <c r="L19" i="1"/>
  <c r="L20" i="1" s="1"/>
  <c r="V19" i="1"/>
  <c r="V20" i="1" s="1"/>
  <c r="Q19" i="2"/>
  <c r="G19" i="2"/>
  <c r="R19" i="2"/>
  <c r="R20" i="2" s="1"/>
  <c r="O19" i="2"/>
  <c r="O20" i="2" s="1"/>
  <c r="N19" i="2"/>
  <c r="N21" i="2" s="1"/>
  <c r="J19" i="2"/>
  <c r="I19" i="2"/>
  <c r="I20" i="2" s="1"/>
  <c r="H19" i="2"/>
  <c r="H21" i="2" s="1"/>
  <c r="F19" i="2"/>
  <c r="F21" i="2" s="1"/>
  <c r="T21" i="1"/>
  <c r="T20" i="1"/>
  <c r="M20" i="1"/>
  <c r="M22" i="1" s="1"/>
  <c r="M31" i="1" s="1"/>
  <c r="G21" i="1"/>
  <c r="G22" i="1" s="1"/>
  <c r="G31" i="1" s="1"/>
  <c r="Z21" i="1"/>
  <c r="Z22" i="1" s="1"/>
  <c r="Z31" i="1" s="1"/>
  <c r="R30" i="1"/>
  <c r="E20" i="2"/>
  <c r="E21" i="2"/>
  <c r="F19" i="1"/>
  <c r="K19" i="1"/>
  <c r="O19" i="1"/>
  <c r="U19" i="1"/>
  <c r="Y19" i="1"/>
  <c r="E21" i="1"/>
  <c r="E20" i="1"/>
  <c r="X21" i="1"/>
  <c r="X20" i="1"/>
  <c r="L21" i="1"/>
  <c r="L22" i="1" s="1"/>
  <c r="L31" i="1" s="1"/>
  <c r="J30" i="1"/>
  <c r="J21" i="2"/>
  <c r="J20" i="2"/>
  <c r="D20" i="2"/>
  <c r="D21" i="2"/>
  <c r="D22" i="2" s="1"/>
  <c r="M20" i="2"/>
  <c r="M21" i="2"/>
  <c r="M22" i="2" s="1"/>
  <c r="M31" i="2" s="1"/>
  <c r="Q20" i="2"/>
  <c r="Q21" i="2"/>
  <c r="I21" i="1"/>
  <c r="I20" i="1"/>
  <c r="D20" i="1"/>
  <c r="P21" i="1"/>
  <c r="P22" i="1" s="1"/>
  <c r="P31" i="1" s="1"/>
  <c r="G21" i="2"/>
  <c r="G20" i="2"/>
  <c r="L21" i="2"/>
  <c r="L22" i="2" s="1"/>
  <c r="L20" i="2"/>
  <c r="P21" i="2"/>
  <c r="P20" i="2"/>
  <c r="D22" i="1"/>
  <c r="D31" i="1" s="1"/>
  <c r="N21" i="1"/>
  <c r="N20" i="1"/>
  <c r="C21" i="1"/>
  <c r="C22" i="1" s="1"/>
  <c r="V21" i="1"/>
  <c r="V22" i="1" s="1"/>
  <c r="V31" i="1" s="1"/>
  <c r="W20" i="1" l="1"/>
  <c r="W22" i="1" s="1"/>
  <c r="W31" i="1" s="1"/>
  <c r="Q20" i="1"/>
  <c r="Q22" i="1" s="1"/>
  <c r="Q31" i="1" s="1"/>
  <c r="N22" i="1"/>
  <c r="N31" i="1" s="1"/>
  <c r="X22" i="1"/>
  <c r="X31" i="1" s="1"/>
  <c r="E22" i="2"/>
  <c r="E31" i="2" s="1"/>
  <c r="O21" i="2"/>
  <c r="O22" i="2" s="1"/>
  <c r="O31" i="2" s="1"/>
  <c r="H20" i="1"/>
  <c r="H22" i="1" s="1"/>
  <c r="H31" i="1" s="1"/>
  <c r="Q22" i="2"/>
  <c r="Q31" i="2" s="1"/>
  <c r="E22" i="1"/>
  <c r="E31" i="1" s="1"/>
  <c r="N20" i="2"/>
  <c r="N22" i="2" s="1"/>
  <c r="N31" i="2" s="1"/>
  <c r="I21" i="2"/>
  <c r="R21" i="2"/>
  <c r="R22" i="2" s="1"/>
  <c r="R31" i="2" s="1"/>
  <c r="P22" i="2"/>
  <c r="P31" i="2" s="1"/>
  <c r="I22" i="2"/>
  <c r="I31" i="2" s="1"/>
  <c r="H20" i="2"/>
  <c r="H22" i="2" s="1"/>
  <c r="H31" i="2" s="1"/>
  <c r="G22" i="2"/>
  <c r="G31" i="2" s="1"/>
  <c r="F20" i="2"/>
  <c r="F22" i="2" s="1"/>
  <c r="F31" i="2" s="1"/>
  <c r="U21" i="1"/>
  <c r="U20" i="1"/>
  <c r="C31" i="1"/>
  <c r="I22" i="1"/>
  <c r="I31" i="1" s="1"/>
  <c r="J22" i="2"/>
  <c r="J31" i="2" s="1"/>
  <c r="O21" i="1"/>
  <c r="O20" i="1"/>
  <c r="T22" i="1"/>
  <c r="K21" i="1"/>
  <c r="K20" i="1"/>
  <c r="Y21" i="1"/>
  <c r="Y20" i="1"/>
  <c r="F21" i="1"/>
  <c r="F20" i="1"/>
  <c r="L31" i="2"/>
  <c r="D31" i="2"/>
  <c r="F22" i="1" l="1"/>
  <c r="F31" i="1" s="1"/>
  <c r="O22" i="1"/>
  <c r="O31" i="1" s="1"/>
  <c r="J31" i="1"/>
  <c r="S22" i="2"/>
  <c r="S31" i="2"/>
  <c r="K31" i="2"/>
  <c r="J22" i="1"/>
  <c r="J23" i="1" s="1"/>
  <c r="Y22" i="1"/>
  <c r="Y31" i="1" s="1"/>
  <c r="K22" i="1"/>
  <c r="K22" i="2"/>
  <c r="K23" i="2" s="1"/>
  <c r="T31" i="1"/>
  <c r="U22" i="1"/>
  <c r="U31" i="1" s="1"/>
  <c r="AA22" i="1" l="1"/>
  <c r="AA23" i="1" s="1"/>
  <c r="K31" i="1"/>
  <c r="R31" i="1" s="1"/>
  <c r="R22" i="1"/>
  <c r="R23" i="1" s="1"/>
  <c r="AA31" i="1"/>
</calcChain>
</file>

<file path=xl/sharedStrings.xml><?xml version="1.0" encoding="utf-8"?>
<sst xmlns="http://schemas.openxmlformats.org/spreadsheetml/2006/main" count="163" uniqueCount="56">
  <si>
    <t>Bibb County School District Attendance Report</t>
  </si>
  <si>
    <t>NON-EXEMPT EMPLOYEES</t>
  </si>
  <si>
    <t>to</t>
  </si>
  <si>
    <t>EMPLOYEE NAME</t>
  </si>
  <si>
    <t>Employee ID #</t>
  </si>
  <si>
    <t>MM-DD-YYY</t>
  </si>
  <si>
    <t>FACILITY</t>
  </si>
  <si>
    <t>N</t>
  </si>
  <si>
    <t>Account Number to be Charged</t>
  </si>
  <si>
    <t>POSITION</t>
  </si>
  <si>
    <t>Regular Position/Contract Hours</t>
  </si>
  <si>
    <t>Service Contract</t>
  </si>
  <si>
    <t>SAT</t>
  </si>
  <si>
    <t>SUN</t>
  </si>
  <si>
    <t>MON</t>
  </si>
  <si>
    <t>TUES</t>
  </si>
  <si>
    <t>WED</t>
  </si>
  <si>
    <t>THU</t>
  </si>
  <si>
    <t>FRI</t>
  </si>
  <si>
    <t>WEEK</t>
  </si>
  <si>
    <t>DATE</t>
  </si>
  <si>
    <t>TOTAL</t>
  </si>
  <si>
    <t>TIME IN</t>
  </si>
  <si>
    <t>TIME OUT</t>
  </si>
  <si>
    <t>TOTAL HOURS WORKED</t>
  </si>
  <si>
    <t>OVERTIME</t>
  </si>
  <si>
    <t>SICK</t>
  </si>
  <si>
    <t xml:space="preserve"> </t>
  </si>
  <si>
    <t>SICK PERSONAL</t>
  </si>
  <si>
    <t>ANNUAL LEAVE</t>
  </si>
  <si>
    <t>PROFESSIONAL</t>
  </si>
  <si>
    <t>OTHER LEAVE</t>
  </si>
  <si>
    <t>OFF CONTRACT HRS</t>
  </si>
  <si>
    <t>TOTAL LEAVE TAKEN</t>
  </si>
  <si>
    <t xml:space="preserve">TOTAL HOURS </t>
  </si>
  <si>
    <t>The above is a true and accurate record for the period stated.</t>
  </si>
  <si>
    <t>Signature of Employee</t>
  </si>
  <si>
    <t>Date</t>
  </si>
  <si>
    <t>Signature of Principal or Director</t>
  </si>
  <si>
    <t>FOR</t>
  </si>
  <si>
    <t>ADDITIONAL HRS-WK 1</t>
  </si>
  <si>
    <t>ADDITIONAL HRS-WK2</t>
  </si>
  <si>
    <t>Total Hours</t>
  </si>
  <si>
    <t>Acct #</t>
  </si>
  <si>
    <t>Additional Pay</t>
  </si>
  <si>
    <t>ACCOUNTING</t>
  </si>
  <si>
    <t>RATE OF PAY</t>
  </si>
  <si>
    <t xml:space="preserve">                           </t>
  </si>
  <si>
    <t>USE</t>
  </si>
  <si>
    <t>ADDITIONAL PAY</t>
  </si>
  <si>
    <t>ONLY</t>
  </si>
  <si>
    <t>MM-DD-YYYY</t>
  </si>
  <si>
    <t>ACCOUNT NUMBER TO BE CHARGED</t>
  </si>
  <si>
    <t>FORMAT</t>
  </si>
  <si>
    <t>THUR</t>
  </si>
  <si>
    <t>OFF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</si>
</sst>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mm/dd/yy;@"/>
  </numFmts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Alignment="1" applyProtection="1">
      <alignment horizontal="centerContinuous"/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" fillId="0" borderId="12" xfId="0" applyFont="1" applyBorder="1" applyAlignment="1" applyProtection="1">
      <alignment horizontal="center"/>
      <protection locked="0"/>
    </xf>
    <xf numFmtId="16" fontId="0" fillId="2" borderId="7" xfId="0" applyNumberFormat="1" applyFill="1" applyBorder="1" applyProtection="1">
      <protection locked="0"/>
    </xf>
    <xf numFmtId="16" fontId="0" fillId="2" borderId="8" xfId="0" applyNumberFormat="1" applyFill="1" applyBorder="1" applyProtection="1">
      <protection locked="0"/>
    </xf>
    <xf numFmtId="16" fontId="0" fillId="2" borderId="9" xfId="0" applyNumberForma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18" fontId="0" fillId="0" borderId="15" xfId="0" applyNumberFormat="1" applyBorder="1" applyProtection="1">
      <protection locked="0"/>
    </xf>
    <xf numFmtId="18" fontId="0" fillId="2" borderId="16" xfId="0" applyNumberFormat="1" applyFill="1" applyBorder="1" applyProtection="1"/>
    <xf numFmtId="18" fontId="0" fillId="2" borderId="17" xfId="0" applyNumberFormat="1" applyFill="1" applyBorder="1" applyProtection="1"/>
    <xf numFmtId="18" fontId="0" fillId="2" borderId="18" xfId="0" applyNumberFormat="1" applyFill="1" applyBorder="1" applyProtection="1"/>
    <xf numFmtId="18" fontId="0" fillId="2" borderId="19" xfId="0" applyNumberFormat="1" applyFill="1" applyBorder="1" applyProtection="1"/>
    <xf numFmtId="0" fontId="0" fillId="0" borderId="6" xfId="0" applyBorder="1" applyProtection="1"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0" fillId="0" borderId="20" xfId="0" applyNumberFormat="1" applyBorder="1" applyProtection="1">
      <protection hidden="1"/>
    </xf>
    <xf numFmtId="0" fontId="0" fillId="0" borderId="20" xfId="0" applyBorder="1" applyProtection="1">
      <protection hidden="1"/>
    </xf>
    <xf numFmtId="0" fontId="0" fillId="2" borderId="10" xfId="0" applyFill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0" xfId="0" applyProtection="1">
      <protection hidden="1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</xf>
    <xf numFmtId="0" fontId="1" fillId="2" borderId="23" xfId="0" applyFont="1" applyFill="1" applyBorder="1" applyAlignment="1" applyProtection="1">
      <alignment horizontal="center"/>
    </xf>
    <xf numFmtId="0" fontId="1" fillId="0" borderId="24" xfId="0" applyFont="1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2" borderId="27" xfId="0" applyFill="1" applyBorder="1" applyAlignment="1" applyProtection="1">
      <alignment horizontal="center"/>
    </xf>
    <xf numFmtId="0" fontId="0" fillId="0" borderId="15" xfId="0" applyBorder="1" applyProtection="1">
      <protection locked="0"/>
    </xf>
    <xf numFmtId="0" fontId="0" fillId="2" borderId="28" xfId="0" applyFill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  <protection locked="0"/>
    </xf>
    <xf numFmtId="0" fontId="1" fillId="2" borderId="28" xfId="0" applyFont="1" applyFill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0" xfId="0" applyAlignment="1" applyProtection="1">
      <alignment horizontal="centerContinuous"/>
      <protection locked="0"/>
    </xf>
    <xf numFmtId="0" fontId="3" fillId="2" borderId="31" xfId="0" applyFont="1" applyFill="1" applyBorder="1" applyAlignment="1" applyProtection="1">
      <alignment horizontal="centerContinuous"/>
      <protection locked="0"/>
    </xf>
    <xf numFmtId="0" fontId="0" fillId="0" borderId="4" xfId="0" applyBorder="1" applyProtection="1">
      <protection locked="0"/>
    </xf>
    <xf numFmtId="0" fontId="1" fillId="0" borderId="32" xfId="0" applyFont="1" applyBorder="1" applyAlignment="1" applyProtection="1">
      <alignment horizontal="centerContinuous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Continuous"/>
      <protection locked="0"/>
    </xf>
    <xf numFmtId="0" fontId="1" fillId="0" borderId="1" xfId="0" applyFont="1" applyBorder="1" applyAlignment="1" applyProtection="1">
      <alignment horizontal="centerContinuous"/>
      <protection locked="0"/>
    </xf>
    <xf numFmtId="0" fontId="1" fillId="0" borderId="34" xfId="0" applyFont="1" applyBorder="1" applyAlignment="1" applyProtection="1">
      <alignment horizontal="centerContinuous"/>
      <protection locked="0"/>
    </xf>
    <xf numFmtId="0" fontId="0" fillId="0" borderId="35" xfId="0" applyBorder="1" applyProtection="1">
      <protection locked="0"/>
    </xf>
    <xf numFmtId="0" fontId="5" fillId="0" borderId="0" xfId="0" applyFont="1" applyBorder="1" applyProtection="1">
      <protection locked="0"/>
    </xf>
    <xf numFmtId="0" fontId="0" fillId="0" borderId="36" xfId="0" applyBorder="1" applyProtection="1">
      <protection locked="0"/>
    </xf>
    <xf numFmtId="0" fontId="0" fillId="0" borderId="34" xfId="0" applyBorder="1" applyProtection="1">
      <protection locked="0"/>
    </xf>
    <xf numFmtId="0" fontId="1" fillId="2" borderId="33" xfId="0" applyFont="1" applyFill="1" applyBorder="1" applyProtection="1">
      <protection locked="0"/>
    </xf>
    <xf numFmtId="0" fontId="1" fillId="2" borderId="3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2" borderId="38" xfId="0" applyFont="1" applyFill="1" applyBorder="1" applyAlignment="1" applyProtection="1">
      <alignment horizontal="center"/>
      <protection locked="0"/>
    </xf>
    <xf numFmtId="16" fontId="0" fillId="4" borderId="29" xfId="0" applyNumberFormat="1" applyFill="1" applyBorder="1" applyProtection="1">
      <protection locked="0"/>
    </xf>
    <xf numFmtId="16" fontId="0" fillId="0" borderId="29" xfId="0" applyNumberFormat="1" applyBorder="1" applyProtection="1">
      <protection locked="0"/>
    </xf>
    <xf numFmtId="0" fontId="1" fillId="2" borderId="39" xfId="0" applyFont="1" applyFill="1" applyBorder="1" applyAlignment="1" applyProtection="1">
      <alignment horizontal="center"/>
      <protection locked="0"/>
    </xf>
    <xf numFmtId="18" fontId="0" fillId="4" borderId="15" xfId="0" applyNumberFormat="1" applyFill="1" applyBorder="1" applyProtection="1">
      <protection locked="0"/>
    </xf>
    <xf numFmtId="0" fontId="0" fillId="4" borderId="20" xfId="0" applyNumberFormat="1" applyFill="1" applyBorder="1" applyProtection="1">
      <protection hidden="1"/>
    </xf>
    <xf numFmtId="0" fontId="0" fillId="4" borderId="20" xfId="0" applyFill="1" applyBorder="1" applyProtection="1">
      <protection hidden="1"/>
    </xf>
    <xf numFmtId="0" fontId="0" fillId="4" borderId="25" xfId="0" applyFill="1" applyBorder="1" applyProtection="1">
      <protection locked="0"/>
    </xf>
    <xf numFmtId="0" fontId="0" fillId="2" borderId="40" xfId="0" applyFill="1" applyBorder="1" applyAlignment="1" applyProtection="1">
      <alignment horizontal="center"/>
    </xf>
    <xf numFmtId="0" fontId="0" fillId="4" borderId="15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29" xfId="0" applyFont="1" applyFill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5" fontId="1" fillId="3" borderId="12" xfId="0" applyNumberFormat="1" applyFont="1" applyFill="1" applyBorder="1" applyAlignment="1" applyProtection="1">
      <alignment horizontal="center"/>
      <protection locked="0"/>
    </xf>
    <xf numFmtId="165" fontId="1" fillId="3" borderId="30" xfId="0" applyNumberFormat="1" applyFont="1" applyFill="1" applyBorder="1" applyAlignment="1" applyProtection="1">
      <alignment horizontal="center"/>
      <protection locked="0"/>
    </xf>
    <xf numFmtId="165" fontId="1" fillId="3" borderId="6" xfId="0" applyNumberFormat="1" applyFont="1" applyFill="1" applyBorder="1" applyAlignment="1" applyProtection="1">
      <alignment horizontal="center"/>
      <protection locked="0"/>
    </xf>
    <xf numFmtId="165" fontId="1" fillId="3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2"/>
  <sheetViews>
    <sheetView tabSelected="1" workbookViewId="0">
      <selection activeCell="W13" sqref="W13"/>
    </sheetView>
  </sheetViews>
  <sheetFormatPr defaultRowHeight="12.75" x14ac:dyDescent="0.2"/>
  <cols>
    <col min="1" max="1" width="1.7109375" style="30" customWidth="1"/>
    <col min="2" max="2" width="21.7109375" style="30" customWidth="1"/>
    <col min="3" max="13" width="8.7109375" style="30" customWidth="1"/>
    <col min="14" max="14" width="11.28515625" style="30" bestFit="1" customWidth="1"/>
    <col min="15" max="18" width="8.7109375" style="30" customWidth="1"/>
    <col min="19" max="19" width="1.7109375" style="30" customWidth="1"/>
    <col min="20" max="16384" width="9.140625" style="30"/>
  </cols>
  <sheetData>
    <row r="1" spans="1:27" s="1" customFormat="1" ht="16.5" thickBot="1" x14ac:dyDescent="0.3">
      <c r="B1" s="2" t="s">
        <v>0</v>
      </c>
      <c r="J1" s="1" t="s">
        <v>1</v>
      </c>
    </row>
    <row r="2" spans="1:27" s="1" customFormat="1" ht="33" customHeight="1" thickBot="1" x14ac:dyDescent="0.25">
      <c r="B2" s="90"/>
      <c r="C2" s="90"/>
      <c r="D2" s="90"/>
      <c r="G2" s="90"/>
      <c r="H2" s="90"/>
      <c r="I2" s="90"/>
      <c r="J2" s="90"/>
      <c r="L2" s="3">
        <v>43323</v>
      </c>
      <c r="M2" s="4" t="s">
        <v>2</v>
      </c>
      <c r="N2" s="5">
        <f>L2+20</f>
        <v>43343</v>
      </c>
      <c r="O2" s="6"/>
      <c r="Q2" s="90"/>
      <c r="R2" s="90"/>
    </row>
    <row r="3" spans="1:27" s="1" customFormat="1" x14ac:dyDescent="0.2">
      <c r="B3" s="7" t="s">
        <v>3</v>
      </c>
      <c r="C3" s="7"/>
      <c r="D3" s="7"/>
      <c r="G3" s="7" t="s">
        <v>4</v>
      </c>
      <c r="H3" s="7"/>
      <c r="I3" s="7"/>
      <c r="J3" s="7"/>
      <c r="L3" s="8" t="s">
        <v>5</v>
      </c>
      <c r="M3" s="7"/>
      <c r="N3" s="8" t="s">
        <v>5</v>
      </c>
      <c r="O3" s="7"/>
      <c r="Q3" s="7" t="s">
        <v>6</v>
      </c>
      <c r="R3" s="7"/>
    </row>
    <row r="4" spans="1:27" s="1" customFormat="1" ht="33" customHeight="1" thickBot="1" x14ac:dyDescent="0.25">
      <c r="B4" s="90"/>
      <c r="C4" s="90"/>
      <c r="D4" s="90"/>
      <c r="G4" s="90"/>
      <c r="H4" s="90"/>
      <c r="I4" s="90"/>
      <c r="J4" s="90"/>
      <c r="L4" s="90"/>
      <c r="M4" s="90"/>
      <c r="N4" s="90"/>
      <c r="O4" s="90"/>
      <c r="Q4" s="90"/>
      <c r="R4" s="90"/>
    </row>
    <row r="5" spans="1:27" s="1" customFormat="1" x14ac:dyDescent="0.2">
      <c r="B5" s="7" t="s">
        <v>8</v>
      </c>
      <c r="C5" s="7"/>
      <c r="D5" s="7"/>
      <c r="G5" s="7" t="s">
        <v>9</v>
      </c>
      <c r="H5" s="7"/>
      <c r="I5" s="7"/>
      <c r="J5" s="7"/>
      <c r="L5" s="7" t="s">
        <v>10</v>
      </c>
      <c r="M5" s="7"/>
      <c r="N5" s="7"/>
      <c r="O5" s="7"/>
      <c r="Q5" s="1" t="s">
        <v>11</v>
      </c>
    </row>
    <row r="6" spans="1:27" s="1" customFormat="1" ht="13.5" thickBot="1" x14ac:dyDescent="0.25">
      <c r="B6" s="7"/>
      <c r="C6" s="7"/>
      <c r="E6" s="7"/>
      <c r="F6" s="7"/>
      <c r="H6" s="7"/>
      <c r="I6" s="7"/>
      <c r="J6" s="7"/>
      <c r="K6" s="7"/>
    </row>
    <row r="7" spans="1:27" s="1" customFormat="1" ht="5.0999999999999996" customHeight="1" thickBot="1" x14ac:dyDescent="0.25">
      <c r="A7" s="9"/>
      <c r="B7" s="10"/>
      <c r="C7" s="10"/>
      <c r="D7" s="11"/>
      <c r="E7" s="10"/>
      <c r="F7" s="10"/>
      <c r="G7" s="11"/>
      <c r="H7" s="10"/>
      <c r="I7" s="10"/>
      <c r="J7" s="10"/>
      <c r="K7" s="10"/>
      <c r="L7" s="11"/>
      <c r="M7" s="11"/>
      <c r="N7" s="11"/>
      <c r="O7" s="11"/>
      <c r="P7" s="11"/>
      <c r="Q7" s="11"/>
      <c r="R7" s="11"/>
      <c r="S7" s="12"/>
      <c r="T7" s="10"/>
      <c r="U7" s="11"/>
      <c r="V7" s="11"/>
      <c r="W7" s="11"/>
      <c r="X7" s="11"/>
      <c r="Y7" s="11"/>
      <c r="Z7" s="11"/>
      <c r="AA7" s="11"/>
    </row>
    <row r="8" spans="1:27" s="21" customFormat="1" ht="15" customHeight="1" thickBot="1" x14ac:dyDescent="0.25">
      <c r="A8" s="13"/>
      <c r="B8" s="14"/>
      <c r="C8" s="15" t="s">
        <v>12</v>
      </c>
      <c r="D8" s="16" t="s">
        <v>13</v>
      </c>
      <c r="E8" s="16" t="s">
        <v>14</v>
      </c>
      <c r="F8" s="16" t="s">
        <v>15</v>
      </c>
      <c r="G8" s="16" t="s">
        <v>16</v>
      </c>
      <c r="H8" s="16" t="s">
        <v>17</v>
      </c>
      <c r="I8" s="17" t="s">
        <v>18</v>
      </c>
      <c r="J8" s="18" t="s">
        <v>19</v>
      </c>
      <c r="K8" s="15" t="s">
        <v>12</v>
      </c>
      <c r="L8" s="16" t="s">
        <v>13</v>
      </c>
      <c r="M8" s="16" t="s">
        <v>14</v>
      </c>
      <c r="N8" s="16" t="s">
        <v>15</v>
      </c>
      <c r="O8" s="16" t="s">
        <v>16</v>
      </c>
      <c r="P8" s="16" t="s">
        <v>17</v>
      </c>
      <c r="Q8" s="17" t="s">
        <v>18</v>
      </c>
      <c r="R8" s="19" t="s">
        <v>19</v>
      </c>
      <c r="S8" s="20"/>
      <c r="T8" s="15" t="s">
        <v>12</v>
      </c>
      <c r="U8" s="16" t="s">
        <v>13</v>
      </c>
      <c r="V8" s="16" t="s">
        <v>14</v>
      </c>
      <c r="W8" s="16" t="s">
        <v>15</v>
      </c>
      <c r="X8" s="16" t="s">
        <v>16</v>
      </c>
      <c r="Y8" s="16" t="s">
        <v>17</v>
      </c>
      <c r="Z8" s="17" t="s">
        <v>18</v>
      </c>
      <c r="AA8" s="19" t="s">
        <v>19</v>
      </c>
    </row>
    <row r="9" spans="1:27" ht="15" customHeight="1" thickBot="1" x14ac:dyDescent="0.25">
      <c r="A9" s="22"/>
      <c r="B9" s="23" t="s">
        <v>20</v>
      </c>
      <c r="C9" s="24">
        <f>+L2</f>
        <v>43323</v>
      </c>
      <c r="D9" s="25">
        <f t="shared" ref="D9:I9" si="0">+C9+1</f>
        <v>43324</v>
      </c>
      <c r="E9" s="25">
        <f t="shared" si="0"/>
        <v>43325</v>
      </c>
      <c r="F9" s="25">
        <f t="shared" si="0"/>
        <v>43326</v>
      </c>
      <c r="G9" s="25">
        <f t="shared" si="0"/>
        <v>43327</v>
      </c>
      <c r="H9" s="25">
        <f t="shared" si="0"/>
        <v>43328</v>
      </c>
      <c r="I9" s="26">
        <f t="shared" si="0"/>
        <v>43329</v>
      </c>
      <c r="J9" s="27" t="s">
        <v>21</v>
      </c>
      <c r="K9" s="24">
        <f>+I9+1</f>
        <v>43330</v>
      </c>
      <c r="L9" s="25">
        <f t="shared" ref="L9:Q9" si="1">+K9+1</f>
        <v>43331</v>
      </c>
      <c r="M9" s="25">
        <f t="shared" si="1"/>
        <v>43332</v>
      </c>
      <c r="N9" s="25">
        <f t="shared" si="1"/>
        <v>43333</v>
      </c>
      <c r="O9" s="25">
        <f t="shared" si="1"/>
        <v>43334</v>
      </c>
      <c r="P9" s="25">
        <f t="shared" si="1"/>
        <v>43335</v>
      </c>
      <c r="Q9" s="26">
        <f t="shared" si="1"/>
        <v>43336</v>
      </c>
      <c r="R9" s="28" t="s">
        <v>21</v>
      </c>
      <c r="S9" s="29"/>
      <c r="T9" s="24">
        <f>+Q9+1</f>
        <v>43337</v>
      </c>
      <c r="U9" s="25">
        <f t="shared" ref="U9:Z9" si="2">+T9+1</f>
        <v>43338</v>
      </c>
      <c r="V9" s="25">
        <f t="shared" si="2"/>
        <v>43339</v>
      </c>
      <c r="W9" s="25">
        <f t="shared" si="2"/>
        <v>43340</v>
      </c>
      <c r="X9" s="25">
        <f t="shared" si="2"/>
        <v>43341</v>
      </c>
      <c r="Y9" s="25">
        <f t="shared" si="2"/>
        <v>43342</v>
      </c>
      <c r="Z9" s="26">
        <f t="shared" si="2"/>
        <v>43343</v>
      </c>
      <c r="AA9" s="28" t="s">
        <v>21</v>
      </c>
    </row>
    <row r="10" spans="1:27" ht="20.100000000000001" customHeight="1" thickBot="1" x14ac:dyDescent="0.25">
      <c r="A10" s="22"/>
      <c r="B10" s="31" t="s">
        <v>22</v>
      </c>
      <c r="C10" s="32"/>
      <c r="D10" s="32"/>
      <c r="E10" s="32"/>
      <c r="F10" s="32"/>
      <c r="G10" s="32"/>
      <c r="H10" s="32"/>
      <c r="I10" s="32"/>
      <c r="J10" s="33"/>
      <c r="K10" s="32"/>
      <c r="L10" s="32"/>
      <c r="M10" s="32"/>
      <c r="N10" s="32"/>
      <c r="O10" s="32"/>
      <c r="P10" s="32"/>
      <c r="Q10" s="32"/>
      <c r="R10" s="34"/>
      <c r="S10" s="29"/>
      <c r="T10" s="32"/>
      <c r="U10" s="32"/>
      <c r="V10" s="32"/>
      <c r="W10" s="32"/>
      <c r="X10" s="32"/>
      <c r="Y10" s="32"/>
      <c r="Z10" s="32"/>
      <c r="AA10" s="34"/>
    </row>
    <row r="11" spans="1:27" ht="20.100000000000001" customHeight="1" thickBot="1" x14ac:dyDescent="0.25">
      <c r="A11" s="22"/>
      <c r="B11" s="31" t="s">
        <v>23</v>
      </c>
      <c r="C11" s="32"/>
      <c r="D11" s="32"/>
      <c r="E11" s="32"/>
      <c r="F11" s="32"/>
      <c r="G11" s="32"/>
      <c r="H11" s="32"/>
      <c r="I11" s="32"/>
      <c r="J11" s="33"/>
      <c r="K11" s="32"/>
      <c r="L11" s="32"/>
      <c r="M11" s="32"/>
      <c r="N11" s="32"/>
      <c r="O11" s="32"/>
      <c r="P11" s="32"/>
      <c r="Q11" s="32"/>
      <c r="R11" s="34"/>
      <c r="S11" s="29"/>
      <c r="T11" s="32"/>
      <c r="U11" s="32"/>
      <c r="V11" s="32"/>
      <c r="W11" s="32"/>
      <c r="X11" s="32"/>
      <c r="Y11" s="32"/>
      <c r="Z11" s="32"/>
      <c r="AA11" s="34"/>
    </row>
    <row r="12" spans="1:27" ht="20.100000000000001" customHeight="1" thickBot="1" x14ac:dyDescent="0.25">
      <c r="A12" s="22"/>
      <c r="B12" s="31" t="s">
        <v>22</v>
      </c>
      <c r="C12" s="32"/>
      <c r="D12" s="32"/>
      <c r="E12" s="32"/>
      <c r="F12" s="32"/>
      <c r="G12" s="32"/>
      <c r="H12" s="32"/>
      <c r="I12" s="32"/>
      <c r="J12" s="33"/>
      <c r="K12" s="32"/>
      <c r="L12" s="32"/>
      <c r="M12" s="32"/>
      <c r="N12" s="32"/>
      <c r="O12" s="32"/>
      <c r="P12" s="32"/>
      <c r="Q12" s="32"/>
      <c r="R12" s="34"/>
      <c r="S12" s="29"/>
      <c r="T12" s="32"/>
      <c r="U12" s="32"/>
      <c r="V12" s="32"/>
      <c r="W12" s="32"/>
      <c r="X12" s="32"/>
      <c r="Y12" s="32"/>
      <c r="Z12" s="32"/>
      <c r="AA12" s="34"/>
    </row>
    <row r="13" spans="1:27" ht="20.100000000000001" customHeight="1" thickBot="1" x14ac:dyDescent="0.25">
      <c r="A13" s="22"/>
      <c r="B13" s="31" t="s">
        <v>23</v>
      </c>
      <c r="C13" s="32"/>
      <c r="D13" s="32"/>
      <c r="E13" s="32"/>
      <c r="F13" s="32"/>
      <c r="G13" s="32"/>
      <c r="H13" s="32"/>
      <c r="I13" s="32"/>
      <c r="J13" s="33"/>
      <c r="K13" s="32"/>
      <c r="L13" s="32"/>
      <c r="M13" s="32"/>
      <c r="N13" s="32"/>
      <c r="O13" s="32"/>
      <c r="P13" s="32"/>
      <c r="Q13" s="32"/>
      <c r="R13" s="34"/>
      <c r="S13" s="29"/>
      <c r="T13" s="32"/>
      <c r="U13" s="32"/>
      <c r="V13" s="32"/>
      <c r="W13" s="32"/>
      <c r="X13" s="32"/>
      <c r="Y13" s="32"/>
      <c r="Z13" s="32"/>
      <c r="AA13" s="34"/>
    </row>
    <row r="14" spans="1:27" ht="20.100000000000001" customHeight="1" thickBot="1" x14ac:dyDescent="0.25">
      <c r="A14" s="22"/>
      <c r="B14" s="31" t="s">
        <v>22</v>
      </c>
      <c r="C14" s="32"/>
      <c r="D14" s="32"/>
      <c r="E14" s="32"/>
      <c r="F14" s="32"/>
      <c r="G14" s="32"/>
      <c r="H14" s="32"/>
      <c r="I14" s="32"/>
      <c r="J14" s="33"/>
      <c r="K14" s="32"/>
      <c r="L14" s="32"/>
      <c r="M14" s="32"/>
      <c r="N14" s="32"/>
      <c r="O14" s="32"/>
      <c r="P14" s="32"/>
      <c r="Q14" s="32"/>
      <c r="R14" s="34"/>
      <c r="S14" s="29"/>
      <c r="T14" s="32"/>
      <c r="U14" s="32"/>
      <c r="V14" s="32"/>
      <c r="W14" s="32"/>
      <c r="X14" s="32"/>
      <c r="Y14" s="32"/>
      <c r="Z14" s="32"/>
      <c r="AA14" s="34"/>
    </row>
    <row r="15" spans="1:27" ht="20.100000000000001" customHeight="1" thickBot="1" x14ac:dyDescent="0.25">
      <c r="A15" s="22"/>
      <c r="B15" s="31" t="s">
        <v>23</v>
      </c>
      <c r="C15" s="32"/>
      <c r="D15" s="32"/>
      <c r="E15" s="32"/>
      <c r="F15" s="32"/>
      <c r="G15" s="32"/>
      <c r="H15" s="32"/>
      <c r="I15" s="32"/>
      <c r="J15" s="35"/>
      <c r="K15" s="32"/>
      <c r="L15" s="32"/>
      <c r="M15" s="32"/>
      <c r="N15" s="32"/>
      <c r="O15" s="32"/>
      <c r="P15" s="32"/>
      <c r="Q15" s="32"/>
      <c r="R15" s="36"/>
      <c r="S15" s="29"/>
      <c r="T15" s="32"/>
      <c r="U15" s="32"/>
      <c r="V15" s="32"/>
      <c r="W15" s="32"/>
      <c r="X15" s="32"/>
      <c r="Y15" s="32"/>
      <c r="Z15" s="32"/>
      <c r="AA15" s="36"/>
    </row>
    <row r="16" spans="1:27" s="43" customFormat="1" ht="18" hidden="1" customHeight="1" x14ac:dyDescent="0.2">
      <c r="A16" s="37"/>
      <c r="B16" s="38"/>
      <c r="C16" s="39">
        <f t="shared" ref="C16:I16" si="3">IF(C11-C10&gt;0,C11-C10,0)</f>
        <v>0</v>
      </c>
      <c r="D16" s="39">
        <f>IF(D11-D10&gt;0,D11-D10,0)</f>
        <v>0</v>
      </c>
      <c r="E16" s="39">
        <f t="shared" si="3"/>
        <v>0</v>
      </c>
      <c r="F16" s="39">
        <f t="shared" si="3"/>
        <v>0</v>
      </c>
      <c r="G16" s="39">
        <f t="shared" si="3"/>
        <v>0</v>
      </c>
      <c r="H16" s="39">
        <f t="shared" si="3"/>
        <v>0</v>
      </c>
      <c r="I16" s="39">
        <f t="shared" si="3"/>
        <v>0</v>
      </c>
      <c r="J16" s="40"/>
      <c r="K16" s="39">
        <f t="shared" ref="K16:Q16" si="4">IF(K11-K10&gt;0,K11-K10,0)</f>
        <v>0</v>
      </c>
      <c r="L16" s="39">
        <f>IF(L11-L10&gt;0,L11-L10,0)</f>
        <v>0</v>
      </c>
      <c r="M16" s="39">
        <f t="shared" si="4"/>
        <v>0</v>
      </c>
      <c r="N16" s="39">
        <f t="shared" si="4"/>
        <v>0</v>
      </c>
      <c r="O16" s="39">
        <f t="shared" si="4"/>
        <v>0</v>
      </c>
      <c r="P16" s="39">
        <f t="shared" si="4"/>
        <v>0</v>
      </c>
      <c r="Q16" s="39">
        <f t="shared" si="4"/>
        <v>0</v>
      </c>
      <c r="R16" s="41"/>
      <c r="S16" s="42"/>
      <c r="T16" s="39">
        <f t="shared" ref="T16:Z16" si="5">IF(T11-T10&gt;0,T11-T10,0)</f>
        <v>0</v>
      </c>
      <c r="U16" s="39">
        <f t="shared" si="5"/>
        <v>0</v>
      </c>
      <c r="V16" s="39">
        <f t="shared" si="5"/>
        <v>0</v>
      </c>
      <c r="W16" s="39">
        <f t="shared" si="5"/>
        <v>0</v>
      </c>
      <c r="X16" s="39">
        <f t="shared" si="5"/>
        <v>0</v>
      </c>
      <c r="Y16" s="39">
        <f t="shared" si="5"/>
        <v>0</v>
      </c>
      <c r="Z16" s="39">
        <f t="shared" si="5"/>
        <v>0</v>
      </c>
      <c r="AA16" s="41"/>
    </row>
    <row r="17" spans="1:27" s="43" customFormat="1" ht="18" hidden="1" customHeight="1" x14ac:dyDescent="0.2">
      <c r="A17" s="37"/>
      <c r="B17" s="38"/>
      <c r="C17" s="39">
        <f t="shared" ref="C17:I17" si="6">IF(C13-C12&gt;0,C13-C12,0)</f>
        <v>0</v>
      </c>
      <c r="D17" s="39">
        <f>IF(D13-D12&gt;0,D13-D12,0)</f>
        <v>0</v>
      </c>
      <c r="E17" s="39">
        <f t="shared" si="6"/>
        <v>0</v>
      </c>
      <c r="F17" s="39">
        <f t="shared" si="6"/>
        <v>0</v>
      </c>
      <c r="G17" s="39">
        <f t="shared" si="6"/>
        <v>0</v>
      </c>
      <c r="H17" s="39">
        <f t="shared" si="6"/>
        <v>0</v>
      </c>
      <c r="I17" s="39">
        <f t="shared" si="6"/>
        <v>0</v>
      </c>
      <c r="J17" s="40"/>
      <c r="K17" s="39">
        <f t="shared" ref="K17:Q17" si="7">IF(K13-K12&gt;0,K13-K12,0)</f>
        <v>0</v>
      </c>
      <c r="L17" s="39">
        <f>IF(L13-L12&gt;0,L13-L12,0)</f>
        <v>0</v>
      </c>
      <c r="M17" s="39">
        <f t="shared" si="7"/>
        <v>0</v>
      </c>
      <c r="N17" s="39">
        <f t="shared" si="7"/>
        <v>0</v>
      </c>
      <c r="O17" s="39">
        <f t="shared" si="7"/>
        <v>0</v>
      </c>
      <c r="P17" s="39">
        <f t="shared" si="7"/>
        <v>0</v>
      </c>
      <c r="Q17" s="39">
        <f t="shared" si="7"/>
        <v>0</v>
      </c>
      <c r="R17" s="41"/>
      <c r="S17" s="42"/>
      <c r="T17" s="39">
        <f t="shared" ref="T17:Z17" si="8">IF(T13-T12&gt;0,T13-T12,0)</f>
        <v>0</v>
      </c>
      <c r="U17" s="39">
        <f t="shared" si="8"/>
        <v>0</v>
      </c>
      <c r="V17" s="39">
        <f t="shared" si="8"/>
        <v>0</v>
      </c>
      <c r="W17" s="39">
        <f t="shared" si="8"/>
        <v>0</v>
      </c>
      <c r="X17" s="39">
        <f t="shared" si="8"/>
        <v>0</v>
      </c>
      <c r="Y17" s="39">
        <f t="shared" si="8"/>
        <v>0</v>
      </c>
      <c r="Z17" s="39">
        <f t="shared" si="8"/>
        <v>0</v>
      </c>
      <c r="AA17" s="41"/>
    </row>
    <row r="18" spans="1:27" s="43" customFormat="1" ht="18" hidden="1" customHeight="1" x14ac:dyDescent="0.2">
      <c r="A18" s="37"/>
      <c r="B18" s="38"/>
      <c r="C18" s="39">
        <f t="shared" ref="C18:I18" si="9">IF(C15-C14&gt;0,C15-C14,0)</f>
        <v>0</v>
      </c>
      <c r="D18" s="39">
        <f>IF(D15-D14&gt;0,D15-D14,0)</f>
        <v>0</v>
      </c>
      <c r="E18" s="39">
        <f t="shared" si="9"/>
        <v>0</v>
      </c>
      <c r="F18" s="39">
        <f t="shared" si="9"/>
        <v>0</v>
      </c>
      <c r="G18" s="39">
        <f t="shared" si="9"/>
        <v>0</v>
      </c>
      <c r="H18" s="39">
        <f t="shared" si="9"/>
        <v>0</v>
      </c>
      <c r="I18" s="39">
        <f t="shared" si="9"/>
        <v>0</v>
      </c>
      <c r="J18" s="40"/>
      <c r="K18" s="39">
        <f t="shared" ref="K18:Q18" si="10">IF(K15-K14&gt;0,K15-K14,0)</f>
        <v>0</v>
      </c>
      <c r="L18" s="39">
        <f>IF(L15-L14&gt;0,L15-L14,0)</f>
        <v>0</v>
      </c>
      <c r="M18" s="39">
        <f t="shared" si="10"/>
        <v>0</v>
      </c>
      <c r="N18" s="39">
        <f t="shared" si="10"/>
        <v>0</v>
      </c>
      <c r="O18" s="39">
        <f t="shared" si="10"/>
        <v>0</v>
      </c>
      <c r="P18" s="39">
        <f t="shared" si="10"/>
        <v>0</v>
      </c>
      <c r="Q18" s="39">
        <f t="shared" si="10"/>
        <v>0</v>
      </c>
      <c r="R18" s="41"/>
      <c r="S18" s="42"/>
      <c r="T18" s="39">
        <f t="shared" ref="T18:Z18" si="11">IF(T15-T14&gt;0,T15-T14,0)</f>
        <v>0</v>
      </c>
      <c r="U18" s="39">
        <f t="shared" si="11"/>
        <v>0</v>
      </c>
      <c r="V18" s="39">
        <f t="shared" si="11"/>
        <v>0</v>
      </c>
      <c r="W18" s="39">
        <f t="shared" si="11"/>
        <v>0</v>
      </c>
      <c r="X18" s="39">
        <f t="shared" si="11"/>
        <v>0</v>
      </c>
      <c r="Y18" s="39">
        <f t="shared" si="11"/>
        <v>0</v>
      </c>
      <c r="Z18" s="39">
        <f t="shared" si="11"/>
        <v>0</v>
      </c>
      <c r="AA18" s="41"/>
    </row>
    <row r="19" spans="1:27" s="43" customFormat="1" ht="18" hidden="1" customHeight="1" x14ac:dyDescent="0.2">
      <c r="A19" s="37"/>
      <c r="B19" s="38"/>
      <c r="C19" s="40">
        <f t="shared" ref="C19:O19" si="12">SUM(C16:C18)*24</f>
        <v>0</v>
      </c>
      <c r="D19" s="40">
        <f t="shared" si="12"/>
        <v>0</v>
      </c>
      <c r="E19" s="40">
        <f t="shared" si="12"/>
        <v>0</v>
      </c>
      <c r="F19" s="40">
        <f t="shared" si="12"/>
        <v>0</v>
      </c>
      <c r="G19" s="40">
        <f t="shared" si="12"/>
        <v>0</v>
      </c>
      <c r="H19" s="40">
        <f t="shared" si="12"/>
        <v>0</v>
      </c>
      <c r="I19" s="40">
        <f t="shared" si="12"/>
        <v>0</v>
      </c>
      <c r="J19" s="40"/>
      <c r="K19" s="40">
        <f t="shared" si="12"/>
        <v>0</v>
      </c>
      <c r="L19" s="40">
        <f>SUM(L16:L18)*24</f>
        <v>0</v>
      </c>
      <c r="M19" s="40">
        <f t="shared" si="12"/>
        <v>0</v>
      </c>
      <c r="N19" s="40">
        <f t="shared" si="12"/>
        <v>0</v>
      </c>
      <c r="O19" s="40">
        <f t="shared" si="12"/>
        <v>0</v>
      </c>
      <c r="P19" s="40">
        <f>SUM(P16:P18)*24</f>
        <v>0</v>
      </c>
      <c r="Q19" s="40">
        <f>SUM(Q16:Q18)*24</f>
        <v>0</v>
      </c>
      <c r="R19" s="41"/>
      <c r="S19" s="42"/>
      <c r="T19" s="40">
        <f t="shared" ref="T19:Z19" si="13">SUM(T16:T18)*24</f>
        <v>0</v>
      </c>
      <c r="U19" s="40">
        <f>SUM(U16:U18)*24</f>
        <v>0</v>
      </c>
      <c r="V19" s="40">
        <f t="shared" si="13"/>
        <v>0</v>
      </c>
      <c r="W19" s="40">
        <f t="shared" si="13"/>
        <v>0</v>
      </c>
      <c r="X19" s="40">
        <f t="shared" si="13"/>
        <v>0</v>
      </c>
      <c r="Y19" s="40">
        <f t="shared" si="13"/>
        <v>0</v>
      </c>
      <c r="Z19" s="40">
        <f t="shared" si="13"/>
        <v>0</v>
      </c>
      <c r="AA19" s="41"/>
    </row>
    <row r="20" spans="1:27" s="43" customFormat="1" ht="18" hidden="1" customHeight="1" x14ac:dyDescent="0.2">
      <c r="A20" s="37"/>
      <c r="B20" s="38"/>
      <c r="C20" s="40">
        <f t="shared" ref="C20:O20" si="14">INT(C19)</f>
        <v>0</v>
      </c>
      <c r="D20" s="40">
        <f t="shared" si="14"/>
        <v>0</v>
      </c>
      <c r="E20" s="40">
        <f t="shared" si="14"/>
        <v>0</v>
      </c>
      <c r="F20" s="40">
        <f t="shared" si="14"/>
        <v>0</v>
      </c>
      <c r="G20" s="40">
        <f t="shared" si="14"/>
        <v>0</v>
      </c>
      <c r="H20" s="40">
        <f t="shared" si="14"/>
        <v>0</v>
      </c>
      <c r="I20" s="40">
        <f t="shared" si="14"/>
        <v>0</v>
      </c>
      <c r="J20" s="40"/>
      <c r="K20" s="40">
        <f t="shared" si="14"/>
        <v>0</v>
      </c>
      <c r="L20" s="40">
        <f>INT(L19)</f>
        <v>0</v>
      </c>
      <c r="M20" s="40">
        <f t="shared" si="14"/>
        <v>0</v>
      </c>
      <c r="N20" s="40">
        <f t="shared" si="14"/>
        <v>0</v>
      </c>
      <c r="O20" s="40">
        <f t="shared" si="14"/>
        <v>0</v>
      </c>
      <c r="P20" s="40">
        <f>INT(P19)</f>
        <v>0</v>
      </c>
      <c r="Q20" s="40">
        <f>INT(Q19)</f>
        <v>0</v>
      </c>
      <c r="R20" s="41"/>
      <c r="S20" s="42"/>
      <c r="T20" s="40">
        <f t="shared" ref="T20:Z20" si="15">INT(T19)</f>
        <v>0</v>
      </c>
      <c r="U20" s="40">
        <f>INT(U19)</f>
        <v>0</v>
      </c>
      <c r="V20" s="40">
        <f t="shared" si="15"/>
        <v>0</v>
      </c>
      <c r="W20" s="40">
        <f t="shared" si="15"/>
        <v>0</v>
      </c>
      <c r="X20" s="40">
        <f t="shared" si="15"/>
        <v>0</v>
      </c>
      <c r="Y20" s="40">
        <f t="shared" si="15"/>
        <v>0</v>
      </c>
      <c r="Z20" s="40">
        <f t="shared" si="15"/>
        <v>0</v>
      </c>
      <c r="AA20" s="41"/>
    </row>
    <row r="21" spans="1:27" s="43" customFormat="1" ht="18" hidden="1" customHeight="1" x14ac:dyDescent="0.2">
      <c r="A21" s="37"/>
      <c r="B21" s="38"/>
      <c r="C21" s="40">
        <f t="shared" ref="C21:I21" si="16">(MINUTE(C19/24))</f>
        <v>0</v>
      </c>
      <c r="D21" s="40">
        <f>(MINUTE(D19/24))</f>
        <v>0</v>
      </c>
      <c r="E21" s="40">
        <f t="shared" si="16"/>
        <v>0</v>
      </c>
      <c r="F21" s="40">
        <f t="shared" si="16"/>
        <v>0</v>
      </c>
      <c r="G21" s="40">
        <f t="shared" si="16"/>
        <v>0</v>
      </c>
      <c r="H21" s="40">
        <f t="shared" si="16"/>
        <v>0</v>
      </c>
      <c r="I21" s="40">
        <f t="shared" si="16"/>
        <v>0</v>
      </c>
      <c r="J21" s="40"/>
      <c r="K21" s="40">
        <f t="shared" ref="K21:Q21" si="17">(MINUTE(K19/24))</f>
        <v>0</v>
      </c>
      <c r="L21" s="40">
        <f>(MINUTE(L19/24))</f>
        <v>0</v>
      </c>
      <c r="M21" s="40">
        <f t="shared" si="17"/>
        <v>0</v>
      </c>
      <c r="N21" s="40">
        <f t="shared" si="17"/>
        <v>0</v>
      </c>
      <c r="O21" s="40">
        <f t="shared" si="17"/>
        <v>0</v>
      </c>
      <c r="P21" s="40">
        <f t="shared" si="17"/>
        <v>0</v>
      </c>
      <c r="Q21" s="40">
        <f t="shared" si="17"/>
        <v>0</v>
      </c>
      <c r="R21" s="41"/>
      <c r="S21" s="42"/>
      <c r="T21" s="40">
        <f t="shared" ref="T21:Z21" si="18">(MINUTE(T19/24))</f>
        <v>0</v>
      </c>
      <c r="U21" s="40">
        <f t="shared" si="18"/>
        <v>0</v>
      </c>
      <c r="V21" s="40">
        <f t="shared" si="18"/>
        <v>0</v>
      </c>
      <c r="W21" s="40">
        <f t="shared" si="18"/>
        <v>0</v>
      </c>
      <c r="X21" s="40">
        <f t="shared" si="18"/>
        <v>0</v>
      </c>
      <c r="Y21" s="40">
        <f t="shared" si="18"/>
        <v>0</v>
      </c>
      <c r="Z21" s="40">
        <f t="shared" si="18"/>
        <v>0</v>
      </c>
      <c r="AA21" s="41"/>
    </row>
    <row r="22" spans="1:27" ht="20.100000000000001" customHeight="1" thickBot="1" x14ac:dyDescent="0.25">
      <c r="A22" s="22"/>
      <c r="B22" s="44" t="s">
        <v>24</v>
      </c>
      <c r="C22" s="45">
        <f t="shared" ref="C22:H22" si="19">IF(C21&gt;52,C20+1,IF(C21&gt;37,C20+0.75,IF(C21&gt;22,C20+0.5,IF(C21&gt;7,C20+0.25,C20))))</f>
        <v>0</v>
      </c>
      <c r="D22" s="45">
        <f t="shared" si="19"/>
        <v>0</v>
      </c>
      <c r="E22" s="45">
        <f t="shared" si="19"/>
        <v>0</v>
      </c>
      <c r="F22" s="45">
        <f t="shared" si="19"/>
        <v>0</v>
      </c>
      <c r="G22" s="45">
        <f t="shared" si="19"/>
        <v>0</v>
      </c>
      <c r="H22" s="45">
        <f t="shared" si="19"/>
        <v>0</v>
      </c>
      <c r="I22" s="45">
        <f>IF(I21&gt;52,I20+1,IF(I21&gt;37,I20+0.75,IF(I21&gt;22,I20+0.5,IF(I21&gt;7,I20+0.25,I20))))</f>
        <v>0</v>
      </c>
      <c r="J22" s="45">
        <f>SUM(C22:I22)</f>
        <v>0</v>
      </c>
      <c r="K22" s="45">
        <f t="shared" ref="K22:Q22" si="20">IF(K21&gt;52,K20+1,IF(K21&gt;37,K20+0.75,IF(K21&gt;22,K20+0.5,IF(K21&gt;7,K20+0.25,K20))))</f>
        <v>0</v>
      </c>
      <c r="L22" s="45">
        <f t="shared" si="20"/>
        <v>0</v>
      </c>
      <c r="M22" s="45">
        <f t="shared" si="20"/>
        <v>0</v>
      </c>
      <c r="N22" s="45">
        <f t="shared" si="20"/>
        <v>0</v>
      </c>
      <c r="O22" s="45">
        <f t="shared" si="20"/>
        <v>0</v>
      </c>
      <c r="P22" s="45">
        <f t="shared" si="20"/>
        <v>0</v>
      </c>
      <c r="Q22" s="45">
        <f t="shared" si="20"/>
        <v>0</v>
      </c>
      <c r="R22" s="46">
        <f>SUM(K22:Q22)</f>
        <v>0</v>
      </c>
      <c r="S22" s="29"/>
      <c r="T22" s="45">
        <f t="shared" ref="T22:Z22" si="21">IF(T21&gt;52,T20+1,IF(T21&gt;37,T20+0.75,IF(T21&gt;22,T20+0.5,IF(T21&gt;7,T20+0.25,T20))))</f>
        <v>0</v>
      </c>
      <c r="U22" s="45">
        <f t="shared" si="21"/>
        <v>0</v>
      </c>
      <c r="V22" s="45">
        <f t="shared" si="21"/>
        <v>0</v>
      </c>
      <c r="W22" s="45">
        <f t="shared" si="21"/>
        <v>0</v>
      </c>
      <c r="X22" s="45">
        <f t="shared" si="21"/>
        <v>0</v>
      </c>
      <c r="Y22" s="45">
        <f t="shared" si="21"/>
        <v>0</v>
      </c>
      <c r="Z22" s="45">
        <f t="shared" si="21"/>
        <v>0</v>
      </c>
      <c r="AA22" s="46">
        <f>SUM(T22:Z22)</f>
        <v>0</v>
      </c>
    </row>
    <row r="23" spans="1:27" ht="18" customHeight="1" thickTop="1" thickBot="1" x14ac:dyDescent="0.25">
      <c r="A23" s="22"/>
      <c r="B23" s="47" t="s">
        <v>25</v>
      </c>
      <c r="C23" s="48"/>
      <c r="D23" s="48"/>
      <c r="E23" s="48"/>
      <c r="F23" s="48"/>
      <c r="G23" s="48"/>
      <c r="H23" s="48"/>
      <c r="I23" s="49"/>
      <c r="J23" s="50">
        <f>IF(J22&gt;40,J22-40,0)</f>
        <v>0</v>
      </c>
      <c r="K23" s="48"/>
      <c r="L23" s="48"/>
      <c r="M23" s="48"/>
      <c r="N23" s="48"/>
      <c r="O23" s="48"/>
      <c r="P23" s="48"/>
      <c r="Q23" s="49"/>
      <c r="R23" s="50">
        <f>IF(R22&gt;40,R22-40,0)</f>
        <v>0</v>
      </c>
      <c r="S23" s="29"/>
      <c r="T23" s="48"/>
      <c r="U23" s="48"/>
      <c r="V23" s="48"/>
      <c r="W23" s="48"/>
      <c r="X23" s="48"/>
      <c r="Y23" s="48"/>
      <c r="Z23" s="49"/>
      <c r="AA23" s="50">
        <f>IF(AA22&gt;40,AA22-40,0)</f>
        <v>0</v>
      </c>
    </row>
    <row r="24" spans="1:27" ht="20.100000000000001" customHeight="1" thickBot="1" x14ac:dyDescent="0.25">
      <c r="A24" s="22"/>
      <c r="B24" s="31" t="s">
        <v>26</v>
      </c>
      <c r="C24" s="51"/>
      <c r="D24" s="51"/>
      <c r="E24" s="51"/>
      <c r="F24" s="51"/>
      <c r="G24" s="51"/>
      <c r="H24" s="51"/>
      <c r="I24" s="51"/>
      <c r="J24" s="52">
        <f t="shared" ref="J24:J31" si="22">SUM(C24:I24)</f>
        <v>0</v>
      </c>
      <c r="K24" s="51"/>
      <c r="L24" s="51"/>
      <c r="M24" s="51" t="s">
        <v>27</v>
      </c>
      <c r="N24" s="51" t="s">
        <v>27</v>
      </c>
      <c r="O24" s="51" t="s">
        <v>27</v>
      </c>
      <c r="P24" s="51"/>
      <c r="Q24" s="51"/>
      <c r="R24" s="52">
        <f t="shared" ref="R24:R31" si="23">SUM(K24:Q24)</f>
        <v>0</v>
      </c>
      <c r="S24" s="29"/>
      <c r="T24" s="51"/>
      <c r="U24" s="51"/>
      <c r="V24" s="51"/>
      <c r="W24" s="51"/>
      <c r="X24" s="51"/>
      <c r="Y24" s="51"/>
      <c r="Z24" s="51"/>
      <c r="AA24" s="52">
        <f t="shared" ref="AA24:AA31" si="24">SUM(T24:Z24)</f>
        <v>0</v>
      </c>
    </row>
    <row r="25" spans="1:27" ht="20.100000000000001" customHeight="1" thickBot="1" x14ac:dyDescent="0.25">
      <c r="A25" s="22"/>
      <c r="B25" s="31" t="s">
        <v>28</v>
      </c>
      <c r="C25" s="51"/>
      <c r="D25" s="51"/>
      <c r="E25" s="51"/>
      <c r="F25" s="51" t="s">
        <v>27</v>
      </c>
      <c r="G25" s="51"/>
      <c r="H25" s="51"/>
      <c r="I25" s="51"/>
      <c r="J25" s="52">
        <f t="shared" si="22"/>
        <v>0</v>
      </c>
      <c r="K25" s="51"/>
      <c r="L25" s="51"/>
      <c r="M25" s="51"/>
      <c r="N25" s="51"/>
      <c r="O25" s="51"/>
      <c r="P25" s="51"/>
      <c r="Q25" s="51"/>
      <c r="R25" s="52">
        <f t="shared" si="23"/>
        <v>0</v>
      </c>
      <c r="S25" s="29"/>
      <c r="T25" s="51"/>
      <c r="U25" s="51"/>
      <c r="V25" s="51"/>
      <c r="W25" s="51"/>
      <c r="X25" s="51"/>
      <c r="Y25" s="51"/>
      <c r="Z25" s="51"/>
      <c r="AA25" s="52">
        <f t="shared" si="24"/>
        <v>0</v>
      </c>
    </row>
    <row r="26" spans="1:27" ht="20.100000000000001" customHeight="1" thickBot="1" x14ac:dyDescent="0.25">
      <c r="A26" s="22"/>
      <c r="B26" s="23" t="s">
        <v>29</v>
      </c>
      <c r="C26" s="51"/>
      <c r="D26" s="51"/>
      <c r="E26" s="51"/>
      <c r="F26" s="51"/>
      <c r="G26" s="51"/>
      <c r="H26" s="51"/>
      <c r="I26" s="51"/>
      <c r="J26" s="52">
        <f t="shared" si="22"/>
        <v>0</v>
      </c>
      <c r="K26" s="51"/>
      <c r="L26" s="51"/>
      <c r="M26" s="51"/>
      <c r="N26" s="51"/>
      <c r="O26" s="51"/>
      <c r="P26" s="51"/>
      <c r="Q26" s="51"/>
      <c r="R26" s="52">
        <f t="shared" si="23"/>
        <v>0</v>
      </c>
      <c r="S26" s="29"/>
      <c r="T26" s="51"/>
      <c r="U26" s="51"/>
      <c r="V26" s="51"/>
      <c r="W26" s="51"/>
      <c r="X26" s="51"/>
      <c r="Y26" s="51"/>
      <c r="Z26" s="51"/>
      <c r="AA26" s="52">
        <f t="shared" si="24"/>
        <v>0</v>
      </c>
    </row>
    <row r="27" spans="1:27" ht="20.100000000000001" customHeight="1" thickBot="1" x14ac:dyDescent="0.25">
      <c r="A27" s="22"/>
      <c r="B27" s="23" t="s">
        <v>30</v>
      </c>
      <c r="C27" s="51"/>
      <c r="D27" s="51" t="s">
        <v>27</v>
      </c>
      <c r="E27" s="51"/>
      <c r="F27" s="51"/>
      <c r="G27" s="51"/>
      <c r="H27" s="51"/>
      <c r="I27" s="51"/>
      <c r="J27" s="52">
        <f t="shared" si="22"/>
        <v>0</v>
      </c>
      <c r="K27" s="51"/>
      <c r="L27" s="51"/>
      <c r="M27" s="51"/>
      <c r="N27" s="51"/>
      <c r="O27" s="51"/>
      <c r="P27" s="51"/>
      <c r="Q27" s="51"/>
      <c r="R27" s="52">
        <f t="shared" si="23"/>
        <v>0</v>
      </c>
      <c r="S27" s="29"/>
      <c r="T27" s="51"/>
      <c r="U27" s="51"/>
      <c r="V27" s="51"/>
      <c r="W27" s="51"/>
      <c r="X27" s="51"/>
      <c r="Y27" s="51"/>
      <c r="Z27" s="51"/>
      <c r="AA27" s="52">
        <f t="shared" si="24"/>
        <v>0</v>
      </c>
    </row>
    <row r="28" spans="1:27" ht="20.100000000000001" customHeight="1" thickBot="1" x14ac:dyDescent="0.25">
      <c r="A28" s="22"/>
      <c r="B28" s="23" t="s">
        <v>31</v>
      </c>
      <c r="C28" s="51"/>
      <c r="D28" s="51"/>
      <c r="E28" s="51"/>
      <c r="F28" s="51"/>
      <c r="G28" s="51"/>
      <c r="H28" s="51"/>
      <c r="I28" s="51"/>
      <c r="J28" s="52">
        <f t="shared" si="22"/>
        <v>0</v>
      </c>
      <c r="K28" s="51"/>
      <c r="L28" s="51"/>
      <c r="M28" s="51"/>
      <c r="N28" s="51"/>
      <c r="O28" s="51"/>
      <c r="P28" s="51"/>
      <c r="Q28" s="51"/>
      <c r="R28" s="52">
        <f t="shared" si="23"/>
        <v>0</v>
      </c>
      <c r="S28" s="29"/>
      <c r="T28" s="51"/>
      <c r="U28" s="51"/>
      <c r="V28" s="51"/>
      <c r="W28" s="51"/>
      <c r="X28" s="51"/>
      <c r="Y28" s="51"/>
      <c r="Z28" s="51"/>
      <c r="AA28" s="52">
        <f t="shared" si="24"/>
        <v>0</v>
      </c>
    </row>
    <row r="29" spans="1:27" ht="20.100000000000001" customHeight="1" thickBot="1" x14ac:dyDescent="0.25">
      <c r="A29" s="22"/>
      <c r="B29" s="23" t="s">
        <v>32</v>
      </c>
      <c r="C29" s="51"/>
      <c r="D29" s="51"/>
      <c r="E29" s="51"/>
      <c r="F29" s="51"/>
      <c r="G29" s="51"/>
      <c r="H29" s="51"/>
      <c r="I29" s="51"/>
      <c r="J29" s="52">
        <f t="shared" si="22"/>
        <v>0</v>
      </c>
      <c r="K29" s="51"/>
      <c r="L29" s="51"/>
      <c r="M29" s="51"/>
      <c r="N29" s="51"/>
      <c r="O29" s="51"/>
      <c r="P29" s="51"/>
      <c r="Q29" s="51"/>
      <c r="R29" s="52">
        <f t="shared" si="23"/>
        <v>0</v>
      </c>
      <c r="S29" s="29"/>
      <c r="T29" s="51"/>
      <c r="U29" s="51"/>
      <c r="V29" s="51"/>
      <c r="W29" s="51"/>
      <c r="X29" s="51" t="s">
        <v>27</v>
      </c>
      <c r="Y29" s="51"/>
      <c r="Z29" s="51"/>
      <c r="AA29" s="52">
        <f t="shared" si="24"/>
        <v>0</v>
      </c>
    </row>
    <row r="30" spans="1:27" ht="20.100000000000001" customHeight="1" thickBot="1" x14ac:dyDescent="0.25">
      <c r="A30" s="22"/>
      <c r="B30" s="23" t="s">
        <v>33</v>
      </c>
      <c r="C30" s="53">
        <f t="shared" ref="C30:I30" si="25">SUM(C24:C29)</f>
        <v>0</v>
      </c>
      <c r="D30" s="53">
        <f t="shared" si="25"/>
        <v>0</v>
      </c>
      <c r="E30" s="53">
        <f t="shared" si="25"/>
        <v>0</v>
      </c>
      <c r="F30" s="53">
        <f t="shared" si="25"/>
        <v>0</v>
      </c>
      <c r="G30" s="53">
        <f t="shared" si="25"/>
        <v>0</v>
      </c>
      <c r="H30" s="53">
        <f t="shared" si="25"/>
        <v>0</v>
      </c>
      <c r="I30" s="53">
        <f t="shared" si="25"/>
        <v>0</v>
      </c>
      <c r="J30" s="52">
        <f t="shared" si="22"/>
        <v>0</v>
      </c>
      <c r="K30" s="53">
        <f t="shared" ref="K30:Q30" si="26">SUM(K24:K29)</f>
        <v>0</v>
      </c>
      <c r="L30" s="53">
        <f t="shared" si="26"/>
        <v>0</v>
      </c>
      <c r="M30" s="53">
        <f t="shared" si="26"/>
        <v>0</v>
      </c>
      <c r="N30" s="53">
        <f t="shared" si="26"/>
        <v>0</v>
      </c>
      <c r="O30" s="53">
        <f t="shared" si="26"/>
        <v>0</v>
      </c>
      <c r="P30" s="53">
        <f t="shared" si="26"/>
        <v>0</v>
      </c>
      <c r="Q30" s="53">
        <f t="shared" si="26"/>
        <v>0</v>
      </c>
      <c r="R30" s="54">
        <f t="shared" si="23"/>
        <v>0</v>
      </c>
      <c r="S30" s="29"/>
      <c r="T30" s="53">
        <f t="shared" ref="T30:Z30" si="27">SUM(T24:T29)</f>
        <v>0</v>
      </c>
      <c r="U30" s="53">
        <f t="shared" si="27"/>
        <v>0</v>
      </c>
      <c r="V30" s="53">
        <f t="shared" si="27"/>
        <v>0</v>
      </c>
      <c r="W30" s="53">
        <f t="shared" si="27"/>
        <v>0</v>
      </c>
      <c r="X30" s="53">
        <f t="shared" si="27"/>
        <v>0</v>
      </c>
      <c r="Y30" s="53">
        <f t="shared" si="27"/>
        <v>0</v>
      </c>
      <c r="Z30" s="53">
        <f t="shared" si="27"/>
        <v>0</v>
      </c>
      <c r="AA30" s="54">
        <f t="shared" si="24"/>
        <v>0</v>
      </c>
    </row>
    <row r="31" spans="1:27" ht="20.100000000000001" customHeight="1" thickBot="1" x14ac:dyDescent="0.25">
      <c r="A31" s="22"/>
      <c r="B31" s="23" t="s">
        <v>34</v>
      </c>
      <c r="C31" s="55">
        <f t="shared" ref="C31:I31" si="28">+C22+C30</f>
        <v>0</v>
      </c>
      <c r="D31" s="55">
        <f t="shared" si="28"/>
        <v>0</v>
      </c>
      <c r="E31" s="55">
        <f t="shared" si="28"/>
        <v>0</v>
      </c>
      <c r="F31" s="55">
        <f t="shared" si="28"/>
        <v>0</v>
      </c>
      <c r="G31" s="55">
        <f t="shared" si="28"/>
        <v>0</v>
      </c>
      <c r="H31" s="55">
        <f t="shared" si="28"/>
        <v>0</v>
      </c>
      <c r="I31" s="55">
        <f t="shared" si="28"/>
        <v>0</v>
      </c>
      <c r="J31" s="52">
        <f t="shared" si="22"/>
        <v>0</v>
      </c>
      <c r="K31" s="55">
        <f t="shared" ref="K31:Q31" si="29">+K22+K30</f>
        <v>0</v>
      </c>
      <c r="L31" s="55">
        <f t="shared" si="29"/>
        <v>0</v>
      </c>
      <c r="M31" s="55">
        <f t="shared" si="29"/>
        <v>0</v>
      </c>
      <c r="N31" s="55">
        <f t="shared" si="29"/>
        <v>0</v>
      </c>
      <c r="O31" s="55">
        <f t="shared" si="29"/>
        <v>0</v>
      </c>
      <c r="P31" s="55">
        <f t="shared" si="29"/>
        <v>0</v>
      </c>
      <c r="Q31" s="55">
        <f t="shared" si="29"/>
        <v>0</v>
      </c>
      <c r="R31" s="54">
        <f t="shared" si="23"/>
        <v>0</v>
      </c>
      <c r="S31" s="29"/>
      <c r="T31" s="55">
        <f t="shared" ref="T31:Z31" si="30">+T22+T30</f>
        <v>0</v>
      </c>
      <c r="U31" s="55">
        <f t="shared" si="30"/>
        <v>0</v>
      </c>
      <c r="V31" s="55">
        <f t="shared" si="30"/>
        <v>0</v>
      </c>
      <c r="W31" s="55">
        <f t="shared" si="30"/>
        <v>0</v>
      </c>
      <c r="X31" s="55">
        <f t="shared" si="30"/>
        <v>0</v>
      </c>
      <c r="Y31" s="55">
        <f t="shared" si="30"/>
        <v>0</v>
      </c>
      <c r="Z31" s="55">
        <f t="shared" si="30"/>
        <v>0</v>
      </c>
      <c r="AA31" s="54">
        <f t="shared" si="24"/>
        <v>0</v>
      </c>
    </row>
    <row r="32" spans="1:27" ht="5.0999999999999996" customHeight="1" thickBot="1" x14ac:dyDescent="0.25">
      <c r="A32" s="56"/>
      <c r="B32" s="57"/>
      <c r="C32" s="57"/>
      <c r="D32" s="57"/>
      <c r="E32" s="57"/>
      <c r="F32" s="58"/>
      <c r="G32" s="58"/>
      <c r="I32" s="58"/>
      <c r="J32" s="57"/>
      <c r="K32" s="57"/>
      <c r="L32" s="57"/>
      <c r="M32" s="57"/>
      <c r="N32" s="57"/>
      <c r="O32" s="57"/>
      <c r="P32" s="57"/>
      <c r="Q32" s="57"/>
      <c r="R32" s="57"/>
      <c r="S32" s="59"/>
      <c r="T32" s="57"/>
      <c r="U32" s="57"/>
      <c r="V32" s="57"/>
      <c r="W32" s="57"/>
      <c r="X32" s="57"/>
      <c r="Y32" s="57"/>
      <c r="Z32" s="57"/>
      <c r="AA32" s="57"/>
    </row>
    <row r="33" spans="1:26" ht="8.25" customHeight="1" x14ac:dyDescent="0.2">
      <c r="A33" s="58"/>
      <c r="B33" s="58"/>
      <c r="C33" s="58"/>
      <c r="D33" s="58"/>
      <c r="E33" s="58"/>
      <c r="J33" s="58"/>
      <c r="K33" s="58"/>
      <c r="L33" s="58"/>
      <c r="M33" s="58"/>
      <c r="N33" s="58"/>
      <c r="O33" s="58"/>
      <c r="P33" s="58"/>
      <c r="Q33" s="58"/>
      <c r="R33" s="58"/>
      <c r="S33" s="58"/>
    </row>
    <row r="34" spans="1:26" ht="15.75" x14ac:dyDescent="0.25">
      <c r="B34" s="2" t="s">
        <v>35</v>
      </c>
    </row>
    <row r="36" spans="1:26" ht="13.5" thickBot="1" x14ac:dyDescent="0.25">
      <c r="B36" s="57"/>
      <c r="C36" s="57"/>
      <c r="E36" s="88">
        <f ca="1">TODAY()</f>
        <v>44034</v>
      </c>
      <c r="F36" s="89"/>
      <c r="G36" s="89"/>
      <c r="I36" s="57"/>
      <c r="J36" s="57"/>
      <c r="K36" s="57"/>
      <c r="L36" s="57"/>
      <c r="M36" s="57"/>
      <c r="N36" s="57"/>
      <c r="O36" s="57"/>
      <c r="Q36" s="57"/>
      <c r="R36" s="57"/>
    </row>
    <row r="37" spans="1:26" x14ac:dyDescent="0.2">
      <c r="B37" s="7" t="s">
        <v>36</v>
      </c>
      <c r="C37" s="60"/>
      <c r="D37" s="60"/>
      <c r="E37" s="7" t="s">
        <v>37</v>
      </c>
      <c r="F37" s="60"/>
      <c r="G37" s="60"/>
      <c r="L37" s="21" t="s">
        <v>38</v>
      </c>
      <c r="Q37" s="7" t="s">
        <v>37</v>
      </c>
      <c r="R37" s="60"/>
    </row>
    <row r="38" spans="1:26" ht="5.0999999999999996" customHeight="1" x14ac:dyDescent="0.2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</row>
    <row r="39" spans="1:26" ht="3" customHeight="1" thickBot="1" x14ac:dyDescent="0.25"/>
    <row r="40" spans="1:26" ht="4.5" customHeight="1" x14ac:dyDescent="0.2">
      <c r="B40" s="61"/>
      <c r="C40" s="10"/>
      <c r="D40" s="10"/>
      <c r="E40" s="62"/>
      <c r="F40" s="62"/>
      <c r="G40" s="10"/>
      <c r="H40" s="62"/>
      <c r="I40" s="62"/>
      <c r="J40" s="62"/>
      <c r="K40" s="10"/>
      <c r="L40" s="10"/>
      <c r="M40" s="10"/>
      <c r="N40" s="62"/>
      <c r="O40" s="10"/>
      <c r="P40" s="10"/>
      <c r="Q40" s="10"/>
      <c r="R40" s="63"/>
    </row>
    <row r="41" spans="1:26" ht="18" customHeight="1" thickBot="1" x14ac:dyDescent="0.25">
      <c r="B41" s="64" t="s">
        <v>39</v>
      </c>
      <c r="C41" s="65" t="s">
        <v>40</v>
      </c>
      <c r="D41" s="58"/>
      <c r="E41" s="58"/>
      <c r="F41" s="57"/>
      <c r="G41" s="57"/>
      <c r="H41" s="65" t="s">
        <v>41</v>
      </c>
      <c r="K41" s="57"/>
      <c r="L41" s="57"/>
      <c r="M41" s="66" t="s">
        <v>42</v>
      </c>
      <c r="N41" s="60"/>
      <c r="O41" s="65" t="s">
        <v>43</v>
      </c>
      <c r="P41" s="58"/>
      <c r="Q41" s="67" t="s">
        <v>44</v>
      </c>
      <c r="R41" s="68"/>
    </row>
    <row r="42" spans="1:26" ht="18" customHeight="1" thickBot="1" x14ac:dyDescent="0.25">
      <c r="B42" s="64" t="s">
        <v>45</v>
      </c>
      <c r="C42" s="65" t="s">
        <v>46</v>
      </c>
      <c r="D42" s="58"/>
      <c r="E42" s="58"/>
      <c r="F42" s="69"/>
      <c r="G42" s="69"/>
      <c r="H42" s="65" t="s">
        <v>46</v>
      </c>
      <c r="K42" s="69"/>
      <c r="L42" s="69"/>
      <c r="M42" s="70" t="s">
        <v>47</v>
      </c>
      <c r="N42" s="58"/>
      <c r="O42" s="69"/>
      <c r="P42" s="58"/>
      <c r="Q42" s="57"/>
      <c r="R42" s="71"/>
    </row>
    <row r="43" spans="1:26" ht="18" customHeight="1" thickBot="1" x14ac:dyDescent="0.25">
      <c r="B43" s="64" t="s">
        <v>48</v>
      </c>
      <c r="C43" s="65" t="s">
        <v>49</v>
      </c>
      <c r="D43" s="58"/>
      <c r="E43" s="58"/>
      <c r="F43" s="57"/>
      <c r="G43" s="57"/>
      <c r="H43" s="65" t="s">
        <v>49</v>
      </c>
      <c r="K43" s="57"/>
      <c r="L43" s="57"/>
      <c r="M43" s="58"/>
      <c r="O43" s="57"/>
      <c r="P43" s="58"/>
      <c r="Q43" s="69"/>
      <c r="R43" s="72"/>
    </row>
    <row r="44" spans="1:26" ht="18" customHeight="1" thickBot="1" x14ac:dyDescent="0.25">
      <c r="B44" s="64" t="s">
        <v>50</v>
      </c>
      <c r="D44" s="58"/>
      <c r="E44" s="58"/>
      <c r="G44" s="58"/>
      <c r="L44" s="58"/>
      <c r="M44" s="58"/>
      <c r="O44" s="57"/>
      <c r="P44" s="58"/>
      <c r="Q44" s="69"/>
      <c r="R44" s="72"/>
    </row>
    <row r="45" spans="1:26" ht="18" customHeight="1" thickBot="1" x14ac:dyDescent="0.25">
      <c r="B45" s="73"/>
      <c r="D45" s="58"/>
      <c r="E45" s="58"/>
      <c r="G45" s="58"/>
      <c r="L45" s="58"/>
      <c r="M45" s="58"/>
      <c r="O45" s="57"/>
      <c r="P45" s="58"/>
      <c r="Q45" s="57"/>
      <c r="R45" s="72"/>
    </row>
    <row r="46" spans="1:26" ht="3.75" customHeight="1" thickBot="1" x14ac:dyDescent="0.25">
      <c r="B46" s="74"/>
      <c r="C46" s="57"/>
      <c r="D46" s="57"/>
      <c r="E46" s="57"/>
      <c r="F46" s="6"/>
      <c r="G46" s="57"/>
      <c r="H46" s="57"/>
      <c r="I46" s="57"/>
      <c r="J46" s="57"/>
      <c r="K46" s="57"/>
      <c r="L46" s="6"/>
      <c r="M46" s="57"/>
      <c r="N46" s="57"/>
      <c r="O46" s="57"/>
      <c r="P46" s="57"/>
      <c r="Q46" s="57"/>
      <c r="R46" s="72"/>
    </row>
    <row r="47" spans="1:26" x14ac:dyDescent="0.2">
      <c r="M47" s="10"/>
      <c r="N47" s="62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52" spans="3:3" x14ac:dyDescent="0.2">
      <c r="C52" s="30" t="s">
        <v>27</v>
      </c>
    </row>
  </sheetData>
  <mergeCells count="8">
    <mergeCell ref="E36:G36"/>
    <mergeCell ref="B2:D2"/>
    <mergeCell ref="G2:J2"/>
    <mergeCell ref="Q2:R2"/>
    <mergeCell ref="B4:D4"/>
    <mergeCell ref="G4:J4"/>
    <mergeCell ref="L4:O4"/>
    <mergeCell ref="Q4:R4"/>
  </mergeCells>
  <printOptions horizontalCentered="1" verticalCentered="1"/>
  <pageMargins left="0" right="0" top="0" bottom="0" header="0" footer="0"/>
  <pageSetup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75" workbookViewId="0">
      <selection activeCell="M4" sqref="M4:P4"/>
    </sheetView>
  </sheetViews>
  <sheetFormatPr defaultRowHeight="12.75" x14ac:dyDescent="0.2"/>
  <cols>
    <col min="1" max="1" width="1.7109375" style="30" customWidth="1"/>
    <col min="2" max="2" width="23.28515625" style="30" customWidth="1"/>
    <col min="3" max="5" width="8.7109375" style="30" customWidth="1"/>
    <col min="6" max="6" width="9.140625" style="30" customWidth="1"/>
    <col min="7" max="8" width="8.85546875" style="30" customWidth="1"/>
    <col min="9" max="9" width="9.140625" style="30" customWidth="1"/>
    <col min="10" max="10" width="8.85546875" style="30" customWidth="1"/>
    <col min="11" max="13" width="8.7109375" style="30" customWidth="1"/>
    <col min="14" max="14" width="9.28515625" style="30" customWidth="1"/>
    <col min="15" max="15" width="8.85546875" style="30" customWidth="1"/>
    <col min="16" max="17" width="9.140625" style="30" customWidth="1"/>
    <col min="18" max="18" width="9.28515625" style="30" customWidth="1"/>
    <col min="19" max="19" width="8.7109375" style="30" customWidth="1"/>
    <col min="20" max="20" width="1.7109375" style="30" customWidth="1"/>
    <col min="21" max="16384" width="9.140625" style="30"/>
  </cols>
  <sheetData>
    <row r="1" spans="1:20" s="1" customFormat="1" ht="15.75" x14ac:dyDescent="0.25">
      <c r="B1" s="2" t="s">
        <v>0</v>
      </c>
      <c r="K1" s="1" t="s">
        <v>1</v>
      </c>
    </row>
    <row r="2" spans="1:20" s="1" customFormat="1" ht="33" customHeight="1" thickBot="1" x14ac:dyDescent="0.25">
      <c r="B2" s="90"/>
      <c r="C2" s="90"/>
      <c r="D2" s="90"/>
      <c r="E2" s="90"/>
      <c r="G2" s="90"/>
      <c r="H2" s="90"/>
      <c r="I2" s="90"/>
      <c r="J2" s="90"/>
      <c r="K2" s="90"/>
      <c r="M2" s="91">
        <v>42854</v>
      </c>
      <c r="N2" s="92"/>
      <c r="O2" s="93">
        <f>M2+13</f>
        <v>42867</v>
      </c>
      <c r="P2" s="94"/>
      <c r="R2" s="90"/>
      <c r="S2" s="90"/>
    </row>
    <row r="3" spans="1:20" s="1" customFormat="1" x14ac:dyDescent="0.2">
      <c r="B3" s="7" t="s">
        <v>3</v>
      </c>
      <c r="C3" s="7"/>
      <c r="D3" s="7"/>
      <c r="E3" s="7"/>
      <c r="H3" s="7" t="s">
        <v>4</v>
      </c>
      <c r="I3" s="7"/>
      <c r="J3" s="7"/>
      <c r="K3" s="7"/>
      <c r="M3" s="8" t="s">
        <v>51</v>
      </c>
      <c r="N3" s="7"/>
      <c r="O3" s="8" t="s">
        <v>51</v>
      </c>
      <c r="P3" s="7"/>
      <c r="R3" s="7" t="s">
        <v>6</v>
      </c>
      <c r="S3" s="7"/>
    </row>
    <row r="4" spans="1:20" s="1" customFormat="1" ht="33" customHeight="1" thickBot="1" x14ac:dyDescent="0.25">
      <c r="B4" s="90"/>
      <c r="C4" s="90"/>
      <c r="D4" s="90"/>
      <c r="E4" s="90"/>
      <c r="H4" s="90"/>
      <c r="I4" s="90"/>
      <c r="J4" s="90"/>
      <c r="K4" s="90"/>
      <c r="M4" s="90"/>
      <c r="N4" s="90"/>
      <c r="O4" s="90"/>
      <c r="P4" s="90"/>
      <c r="R4" s="90" t="s">
        <v>7</v>
      </c>
      <c r="S4" s="90"/>
    </row>
    <row r="5" spans="1:20" s="1" customFormat="1" x14ac:dyDescent="0.2">
      <c r="B5" s="7" t="s">
        <v>52</v>
      </c>
      <c r="C5" s="7"/>
      <c r="D5" s="7"/>
      <c r="E5" s="7"/>
      <c r="H5" s="7" t="s">
        <v>9</v>
      </c>
      <c r="I5" s="7"/>
      <c r="J5" s="7"/>
      <c r="K5" s="7"/>
      <c r="M5" s="7" t="s">
        <v>10</v>
      </c>
      <c r="N5" s="7"/>
      <c r="O5" s="7"/>
      <c r="P5" s="7"/>
      <c r="R5" s="1" t="s">
        <v>11</v>
      </c>
    </row>
    <row r="6" spans="1:20" s="1" customFormat="1" ht="13.5" thickBot="1" x14ac:dyDescent="0.25">
      <c r="B6" s="7"/>
      <c r="C6" s="7"/>
      <c r="D6" s="7"/>
      <c r="F6" s="7"/>
      <c r="G6" s="7"/>
      <c r="I6" s="7"/>
      <c r="J6" s="7"/>
      <c r="K6" s="7"/>
      <c r="L6" s="7"/>
    </row>
    <row r="7" spans="1:20" s="1" customFormat="1" ht="5.0999999999999996" customHeight="1" thickBot="1" x14ac:dyDescent="0.25">
      <c r="A7" s="9"/>
      <c r="B7" s="10"/>
      <c r="C7" s="10"/>
      <c r="D7" s="10"/>
      <c r="E7" s="11"/>
      <c r="F7" s="10"/>
      <c r="G7" s="10"/>
      <c r="H7" s="11"/>
      <c r="I7" s="10"/>
      <c r="J7" s="10"/>
      <c r="K7" s="10"/>
      <c r="L7" s="10"/>
      <c r="M7" s="11"/>
      <c r="N7" s="11"/>
      <c r="O7" s="11"/>
      <c r="P7" s="11"/>
      <c r="Q7" s="11"/>
      <c r="R7" s="11"/>
      <c r="S7" s="11"/>
      <c r="T7" s="12"/>
    </row>
    <row r="8" spans="1:20" s="21" customFormat="1" ht="15" customHeight="1" thickBot="1" x14ac:dyDescent="0.25">
      <c r="A8" s="13"/>
      <c r="B8" s="14"/>
      <c r="C8" s="75" t="s">
        <v>53</v>
      </c>
      <c r="D8" s="15" t="s">
        <v>12</v>
      </c>
      <c r="E8" s="16" t="s">
        <v>13</v>
      </c>
      <c r="F8" s="76" t="s">
        <v>14</v>
      </c>
      <c r="G8" s="76" t="s">
        <v>15</v>
      </c>
      <c r="H8" s="16" t="s">
        <v>16</v>
      </c>
      <c r="I8" s="16" t="s">
        <v>54</v>
      </c>
      <c r="J8" s="17" t="s">
        <v>18</v>
      </c>
      <c r="K8" s="18" t="s">
        <v>19</v>
      </c>
      <c r="L8" s="15" t="s">
        <v>12</v>
      </c>
      <c r="M8" s="16" t="s">
        <v>13</v>
      </c>
      <c r="N8" s="76" t="s">
        <v>14</v>
      </c>
      <c r="O8" s="76" t="s">
        <v>15</v>
      </c>
      <c r="P8" s="16" t="s">
        <v>16</v>
      </c>
      <c r="Q8" s="16" t="s">
        <v>54</v>
      </c>
      <c r="R8" s="17" t="s">
        <v>18</v>
      </c>
      <c r="S8" s="19" t="s">
        <v>19</v>
      </c>
      <c r="T8" s="20"/>
    </row>
    <row r="9" spans="1:20" ht="15" customHeight="1" thickBot="1" x14ac:dyDescent="0.25">
      <c r="A9" s="22"/>
      <c r="B9" s="23" t="s">
        <v>20</v>
      </c>
      <c r="C9" s="77"/>
      <c r="D9" s="78">
        <f>M2</f>
        <v>42854</v>
      </c>
      <c r="E9" s="78">
        <f t="shared" ref="E9:J9" si="0">+D9+1</f>
        <v>42855</v>
      </c>
      <c r="F9" s="78">
        <f t="shared" si="0"/>
        <v>42856</v>
      </c>
      <c r="G9" s="78">
        <f t="shared" si="0"/>
        <v>42857</v>
      </c>
      <c r="H9" s="78">
        <f t="shared" si="0"/>
        <v>42858</v>
      </c>
      <c r="I9" s="78">
        <f t="shared" si="0"/>
        <v>42859</v>
      </c>
      <c r="J9" s="78">
        <f t="shared" si="0"/>
        <v>42860</v>
      </c>
      <c r="K9" s="79" t="s">
        <v>21</v>
      </c>
      <c r="L9" s="78">
        <f>+J9+1</f>
        <v>42861</v>
      </c>
      <c r="M9" s="78">
        <f t="shared" ref="M9:R9" si="1">+L9+1</f>
        <v>42862</v>
      </c>
      <c r="N9" s="78">
        <f t="shared" si="1"/>
        <v>42863</v>
      </c>
      <c r="O9" s="78">
        <f t="shared" si="1"/>
        <v>42864</v>
      </c>
      <c r="P9" s="78">
        <f t="shared" si="1"/>
        <v>42865</v>
      </c>
      <c r="Q9" s="78">
        <f t="shared" si="1"/>
        <v>42866</v>
      </c>
      <c r="R9" s="78">
        <f t="shared" si="1"/>
        <v>42867</v>
      </c>
      <c r="S9" s="28" t="s">
        <v>21</v>
      </c>
      <c r="T9" s="29"/>
    </row>
    <row r="10" spans="1:20" ht="18" customHeight="1" thickBot="1" x14ac:dyDescent="0.25">
      <c r="A10" s="22"/>
      <c r="B10" s="31" t="s">
        <v>22</v>
      </c>
      <c r="C10" s="80">
        <v>0.31319444444444444</v>
      </c>
      <c r="D10" s="32"/>
      <c r="E10" s="32"/>
      <c r="F10" s="32"/>
      <c r="G10" s="32"/>
      <c r="H10" s="32"/>
      <c r="I10" s="32"/>
      <c r="J10" s="32"/>
      <c r="K10" s="34"/>
      <c r="L10" s="32"/>
      <c r="M10" s="32"/>
      <c r="N10" s="32"/>
      <c r="O10" s="32"/>
      <c r="P10" s="32"/>
      <c r="Q10" s="32"/>
      <c r="R10" s="32"/>
      <c r="S10" s="34"/>
      <c r="T10" s="29"/>
    </row>
    <row r="11" spans="1:20" ht="18" customHeight="1" thickBot="1" x14ac:dyDescent="0.25">
      <c r="A11" s="22"/>
      <c r="B11" s="31" t="s">
        <v>23</v>
      </c>
      <c r="C11" s="80">
        <v>0.48958333333333331</v>
      </c>
      <c r="D11" s="32"/>
      <c r="E11" s="32"/>
      <c r="F11" s="32"/>
      <c r="G11" s="32"/>
      <c r="H11" s="32"/>
      <c r="I11" s="32"/>
      <c r="J11" s="32"/>
      <c r="K11" s="34"/>
      <c r="L11" s="32"/>
      <c r="M11" s="32"/>
      <c r="N11" s="32"/>
      <c r="O11" s="32"/>
      <c r="P11" s="32"/>
      <c r="Q11" s="32"/>
      <c r="R11" s="32"/>
      <c r="S11" s="34"/>
      <c r="T11" s="29"/>
    </row>
    <row r="12" spans="1:20" ht="18" customHeight="1" thickBot="1" x14ac:dyDescent="0.25">
      <c r="A12" s="22"/>
      <c r="B12" s="31" t="s">
        <v>22</v>
      </c>
      <c r="C12" s="80">
        <v>0.53125</v>
      </c>
      <c r="D12" s="32"/>
      <c r="E12" s="32"/>
      <c r="F12" s="32"/>
      <c r="G12" s="32"/>
      <c r="H12" s="32"/>
      <c r="I12" s="32"/>
      <c r="J12" s="32"/>
      <c r="K12" s="34"/>
      <c r="L12" s="32"/>
      <c r="M12" s="32"/>
      <c r="N12" s="32"/>
      <c r="O12" s="32"/>
      <c r="P12" s="32"/>
      <c r="Q12" s="32"/>
      <c r="R12" s="32"/>
      <c r="S12" s="34"/>
      <c r="T12" s="29"/>
    </row>
    <row r="13" spans="1:20" ht="18" customHeight="1" thickBot="1" x14ac:dyDescent="0.25">
      <c r="A13" s="22"/>
      <c r="B13" s="31" t="s">
        <v>23</v>
      </c>
      <c r="C13" s="80">
        <v>0.64583333333333337</v>
      </c>
      <c r="D13" s="32"/>
      <c r="E13" s="32"/>
      <c r="F13" s="32"/>
      <c r="G13" s="32"/>
      <c r="H13" s="32"/>
      <c r="I13" s="32"/>
      <c r="J13" s="32"/>
      <c r="K13" s="34"/>
      <c r="L13" s="32"/>
      <c r="M13" s="32"/>
      <c r="N13" s="32"/>
      <c r="O13" s="32"/>
      <c r="P13" s="32"/>
      <c r="Q13" s="32"/>
      <c r="R13" s="32"/>
      <c r="S13" s="34"/>
      <c r="T13" s="29"/>
    </row>
    <row r="14" spans="1:20" ht="18" customHeight="1" thickBot="1" x14ac:dyDescent="0.25">
      <c r="A14" s="22"/>
      <c r="B14" s="31" t="s">
        <v>22</v>
      </c>
      <c r="C14" s="80"/>
      <c r="D14" s="32"/>
      <c r="E14" s="32"/>
      <c r="F14" s="32"/>
      <c r="G14" s="32"/>
      <c r="H14" s="32"/>
      <c r="I14" s="32"/>
      <c r="J14" s="32"/>
      <c r="K14" s="34"/>
      <c r="L14" s="32"/>
      <c r="M14" s="32"/>
      <c r="N14" s="32"/>
      <c r="O14" s="32"/>
      <c r="P14" s="32"/>
      <c r="Q14" s="32"/>
      <c r="R14" s="32"/>
      <c r="S14" s="34"/>
      <c r="T14" s="29"/>
    </row>
    <row r="15" spans="1:20" ht="18" customHeight="1" thickBot="1" x14ac:dyDescent="0.25">
      <c r="A15" s="22"/>
      <c r="B15" s="31" t="s">
        <v>23</v>
      </c>
      <c r="C15" s="80"/>
      <c r="D15" s="32"/>
      <c r="E15" s="32"/>
      <c r="F15" s="32"/>
      <c r="G15" s="32"/>
      <c r="H15" s="32"/>
      <c r="I15" s="32"/>
      <c r="J15" s="32"/>
      <c r="K15" s="36"/>
      <c r="L15" s="32"/>
      <c r="M15" s="32"/>
      <c r="N15" s="32"/>
      <c r="O15" s="32"/>
      <c r="P15" s="32"/>
      <c r="Q15" s="32"/>
      <c r="R15" s="32"/>
      <c r="S15" s="36"/>
      <c r="T15" s="29"/>
    </row>
    <row r="16" spans="1:20" s="43" customFormat="1" ht="18" hidden="1" customHeight="1" thickBot="1" x14ac:dyDescent="0.25">
      <c r="A16" s="37"/>
      <c r="B16" s="38"/>
      <c r="C16" s="81"/>
      <c r="D16" s="39">
        <f>IF(D11-D10&gt;0,D11-D10,0)</f>
        <v>0</v>
      </c>
      <c r="E16" s="39">
        <f t="shared" ref="E16:J16" si="2">IF(E11-E10&gt;0,E11-E10,0)</f>
        <v>0</v>
      </c>
      <c r="F16" s="39">
        <f t="shared" si="2"/>
        <v>0</v>
      </c>
      <c r="G16" s="39">
        <f t="shared" si="2"/>
        <v>0</v>
      </c>
      <c r="H16" s="39">
        <f t="shared" si="2"/>
        <v>0</v>
      </c>
      <c r="I16" s="39">
        <f t="shared" si="2"/>
        <v>0</v>
      </c>
      <c r="J16" s="39">
        <f t="shared" si="2"/>
        <v>0</v>
      </c>
      <c r="K16" s="41"/>
      <c r="L16" s="39">
        <f>IF(L11-L10&gt;0,L11-L10,0)</f>
        <v>0</v>
      </c>
      <c r="M16" s="39">
        <f t="shared" ref="M16:R16" si="3">IF(M11-M10&gt;0,M11-M10,0)</f>
        <v>0</v>
      </c>
      <c r="N16" s="39">
        <f t="shared" si="3"/>
        <v>0</v>
      </c>
      <c r="O16" s="39">
        <f t="shared" si="3"/>
        <v>0</v>
      </c>
      <c r="P16" s="39">
        <f t="shared" si="3"/>
        <v>0</v>
      </c>
      <c r="Q16" s="39">
        <f t="shared" si="3"/>
        <v>0</v>
      </c>
      <c r="R16" s="39">
        <f t="shared" si="3"/>
        <v>0</v>
      </c>
      <c r="S16" s="41"/>
      <c r="T16" s="42"/>
    </row>
    <row r="17" spans="1:20" s="43" customFormat="1" ht="18" hidden="1" customHeight="1" thickBot="1" x14ac:dyDescent="0.25">
      <c r="A17" s="37"/>
      <c r="B17" s="38"/>
      <c r="C17" s="81"/>
      <c r="D17" s="39">
        <f>IF(D13-D12&gt;0,D13-D12,0)</f>
        <v>0</v>
      </c>
      <c r="E17" s="39">
        <f t="shared" ref="E17:J17" si="4">IF(E13-E12&gt;0,E13-E12,0)</f>
        <v>0</v>
      </c>
      <c r="F17" s="39">
        <f t="shared" si="4"/>
        <v>0</v>
      </c>
      <c r="G17" s="39">
        <f t="shared" si="4"/>
        <v>0</v>
      </c>
      <c r="H17" s="39">
        <f t="shared" si="4"/>
        <v>0</v>
      </c>
      <c r="I17" s="39">
        <f t="shared" si="4"/>
        <v>0</v>
      </c>
      <c r="J17" s="39">
        <f t="shared" si="4"/>
        <v>0</v>
      </c>
      <c r="K17" s="41"/>
      <c r="L17" s="39">
        <f>IF(L13-L12&gt;0,L13-L12,0)</f>
        <v>0</v>
      </c>
      <c r="M17" s="39">
        <f t="shared" ref="M17:R17" si="5">IF(M13-M12&gt;0,M13-M12,0)</f>
        <v>0</v>
      </c>
      <c r="N17" s="39">
        <f t="shared" si="5"/>
        <v>0</v>
      </c>
      <c r="O17" s="39">
        <f t="shared" si="5"/>
        <v>0</v>
      </c>
      <c r="P17" s="39">
        <f t="shared" si="5"/>
        <v>0</v>
      </c>
      <c r="Q17" s="39">
        <f t="shared" si="5"/>
        <v>0</v>
      </c>
      <c r="R17" s="39">
        <f t="shared" si="5"/>
        <v>0</v>
      </c>
      <c r="S17" s="41"/>
      <c r="T17" s="42"/>
    </row>
    <row r="18" spans="1:20" s="43" customFormat="1" ht="18" hidden="1" customHeight="1" thickBot="1" x14ac:dyDescent="0.25">
      <c r="A18" s="37"/>
      <c r="B18" s="38"/>
      <c r="C18" s="81"/>
      <c r="D18" s="39">
        <f>IF(D15-D14&gt;0,D15-D14,0)</f>
        <v>0</v>
      </c>
      <c r="E18" s="39">
        <f t="shared" ref="E18:J18" si="6">IF(E15-E14&gt;0,E15-E14,0)</f>
        <v>0</v>
      </c>
      <c r="F18" s="39">
        <f t="shared" si="6"/>
        <v>0</v>
      </c>
      <c r="G18" s="39">
        <f t="shared" si="6"/>
        <v>0</v>
      </c>
      <c r="H18" s="39">
        <f t="shared" si="6"/>
        <v>0</v>
      </c>
      <c r="I18" s="39">
        <f t="shared" si="6"/>
        <v>0</v>
      </c>
      <c r="J18" s="39">
        <f t="shared" si="6"/>
        <v>0</v>
      </c>
      <c r="K18" s="41"/>
      <c r="L18" s="39">
        <f>IF(L15-L14&gt;0,L15-L14,0)</f>
        <v>0</v>
      </c>
      <c r="M18" s="39">
        <f t="shared" ref="M18:R18" si="7">IF(M15-M14&gt;0,M15-M14,0)</f>
        <v>0</v>
      </c>
      <c r="N18" s="39">
        <f t="shared" si="7"/>
        <v>0</v>
      </c>
      <c r="O18" s="39">
        <f t="shared" si="7"/>
        <v>0</v>
      </c>
      <c r="P18" s="39">
        <f t="shared" si="7"/>
        <v>0</v>
      </c>
      <c r="Q18" s="39">
        <f t="shared" si="7"/>
        <v>0</v>
      </c>
      <c r="R18" s="39">
        <f t="shared" si="7"/>
        <v>0</v>
      </c>
      <c r="S18" s="41"/>
      <c r="T18" s="42"/>
    </row>
    <row r="19" spans="1:20" s="43" customFormat="1" ht="18" hidden="1" customHeight="1" thickBot="1" x14ac:dyDescent="0.25">
      <c r="A19" s="37"/>
      <c r="B19" s="38"/>
      <c r="C19" s="82"/>
      <c r="D19" s="40">
        <f t="shared" ref="D19:J19" si="8">SUM(D16:D18)*24</f>
        <v>0</v>
      </c>
      <c r="E19" s="40">
        <f t="shared" si="8"/>
        <v>0</v>
      </c>
      <c r="F19" s="40">
        <f t="shared" si="8"/>
        <v>0</v>
      </c>
      <c r="G19" s="40">
        <f t="shared" si="8"/>
        <v>0</v>
      </c>
      <c r="H19" s="40">
        <f t="shared" si="8"/>
        <v>0</v>
      </c>
      <c r="I19" s="40">
        <f t="shared" si="8"/>
        <v>0</v>
      </c>
      <c r="J19" s="40">
        <f t="shared" si="8"/>
        <v>0</v>
      </c>
      <c r="K19" s="41"/>
      <c r="L19" s="40">
        <f t="shared" ref="L19:R19" si="9">SUM(L16:L18)*24</f>
        <v>0</v>
      </c>
      <c r="M19" s="40">
        <f t="shared" si="9"/>
        <v>0</v>
      </c>
      <c r="N19" s="40">
        <f t="shared" si="9"/>
        <v>0</v>
      </c>
      <c r="O19" s="40">
        <f t="shared" si="9"/>
        <v>0</v>
      </c>
      <c r="P19" s="40">
        <f t="shared" si="9"/>
        <v>0</v>
      </c>
      <c r="Q19" s="40">
        <f t="shared" si="9"/>
        <v>0</v>
      </c>
      <c r="R19" s="40">
        <f t="shared" si="9"/>
        <v>0</v>
      </c>
      <c r="S19" s="41"/>
      <c r="T19" s="42"/>
    </row>
    <row r="20" spans="1:20" s="43" customFormat="1" ht="18" hidden="1" customHeight="1" thickBot="1" x14ac:dyDescent="0.25">
      <c r="A20" s="37"/>
      <c r="B20" s="38"/>
      <c r="C20" s="82"/>
      <c r="D20" s="40">
        <f t="shared" ref="D20:J20" si="10">INT(D19)</f>
        <v>0</v>
      </c>
      <c r="E20" s="40">
        <f t="shared" si="10"/>
        <v>0</v>
      </c>
      <c r="F20" s="40">
        <f t="shared" si="10"/>
        <v>0</v>
      </c>
      <c r="G20" s="40">
        <f t="shared" si="10"/>
        <v>0</v>
      </c>
      <c r="H20" s="40">
        <f t="shared" si="10"/>
        <v>0</v>
      </c>
      <c r="I20" s="40">
        <f t="shared" si="10"/>
        <v>0</v>
      </c>
      <c r="J20" s="40">
        <f t="shared" si="10"/>
        <v>0</v>
      </c>
      <c r="K20" s="41"/>
      <c r="L20" s="40">
        <f t="shared" ref="L20:R20" si="11">INT(L19)</f>
        <v>0</v>
      </c>
      <c r="M20" s="40">
        <f t="shared" si="11"/>
        <v>0</v>
      </c>
      <c r="N20" s="40">
        <f t="shared" si="11"/>
        <v>0</v>
      </c>
      <c r="O20" s="40">
        <f t="shared" si="11"/>
        <v>0</v>
      </c>
      <c r="P20" s="40">
        <f t="shared" si="11"/>
        <v>0</v>
      </c>
      <c r="Q20" s="40">
        <f t="shared" si="11"/>
        <v>0</v>
      </c>
      <c r="R20" s="40">
        <f t="shared" si="11"/>
        <v>0</v>
      </c>
      <c r="S20" s="41"/>
      <c r="T20" s="42"/>
    </row>
    <row r="21" spans="1:20" s="43" customFormat="1" ht="18" hidden="1" customHeight="1" thickBot="1" x14ac:dyDescent="0.25">
      <c r="A21" s="37"/>
      <c r="B21" s="38"/>
      <c r="C21" s="82"/>
      <c r="D21" s="40">
        <f>(MINUTE(D19/24))</f>
        <v>0</v>
      </c>
      <c r="E21" s="40">
        <f t="shared" ref="E21:J21" si="12">(MINUTE(E19/24))</f>
        <v>0</v>
      </c>
      <c r="F21" s="40">
        <f t="shared" si="12"/>
        <v>0</v>
      </c>
      <c r="G21" s="40">
        <f t="shared" si="12"/>
        <v>0</v>
      </c>
      <c r="H21" s="40">
        <f t="shared" si="12"/>
        <v>0</v>
      </c>
      <c r="I21" s="40">
        <f t="shared" si="12"/>
        <v>0</v>
      </c>
      <c r="J21" s="40">
        <f t="shared" si="12"/>
        <v>0</v>
      </c>
      <c r="K21" s="41"/>
      <c r="L21" s="40">
        <f>(MINUTE(L19/24))</f>
        <v>0</v>
      </c>
      <c r="M21" s="40">
        <f t="shared" ref="M21:R21" si="13">(MINUTE(M19/24))</f>
        <v>0</v>
      </c>
      <c r="N21" s="40">
        <f t="shared" si="13"/>
        <v>0</v>
      </c>
      <c r="O21" s="40">
        <f t="shared" si="13"/>
        <v>0</v>
      </c>
      <c r="P21" s="40">
        <f t="shared" si="13"/>
        <v>0</v>
      </c>
      <c r="Q21" s="40">
        <f t="shared" si="13"/>
        <v>0</v>
      </c>
      <c r="R21" s="40">
        <f t="shared" si="13"/>
        <v>0</v>
      </c>
      <c r="S21" s="41"/>
      <c r="T21" s="42"/>
    </row>
    <row r="22" spans="1:20" ht="18" customHeight="1" thickBot="1" x14ac:dyDescent="0.25">
      <c r="A22" s="22"/>
      <c r="B22" s="44" t="s">
        <v>24</v>
      </c>
      <c r="C22" s="80"/>
      <c r="D22" s="45">
        <f t="shared" ref="D22:J22" si="14">IF(D21&gt;52,D20+1,IF(D21&gt;37,D20+0.75,IF(D21&gt;22,D20+0.5,IF(D21&gt;7,D20+0.25,D20))))</f>
        <v>0</v>
      </c>
      <c r="E22" s="45">
        <f t="shared" si="14"/>
        <v>0</v>
      </c>
      <c r="F22" s="45">
        <f t="shared" si="14"/>
        <v>0</v>
      </c>
      <c r="G22" s="45">
        <f t="shared" si="14"/>
        <v>0</v>
      </c>
      <c r="H22" s="45">
        <f t="shared" si="14"/>
        <v>0</v>
      </c>
      <c r="I22" s="45">
        <f t="shared" si="14"/>
        <v>0</v>
      </c>
      <c r="J22" s="45">
        <f t="shared" si="14"/>
        <v>0</v>
      </c>
      <c r="K22" s="45">
        <f>SUM(D22:J22)</f>
        <v>0</v>
      </c>
      <c r="L22" s="45">
        <f t="shared" ref="L22:R22" si="15">IF(L21&gt;52,L20+1,IF(L21&gt;37,L20+0.75,IF(L21&gt;22,L20+0.5,IF(L21&gt;7,L20+0.25,L20))))</f>
        <v>0</v>
      </c>
      <c r="M22" s="45">
        <f t="shared" si="15"/>
        <v>0</v>
      </c>
      <c r="N22" s="45">
        <f t="shared" si="15"/>
        <v>0</v>
      </c>
      <c r="O22" s="45">
        <f t="shared" si="15"/>
        <v>0</v>
      </c>
      <c r="P22" s="45">
        <f t="shared" si="15"/>
        <v>0</v>
      </c>
      <c r="Q22" s="45">
        <f t="shared" si="15"/>
        <v>0</v>
      </c>
      <c r="R22" s="45">
        <f t="shared" si="15"/>
        <v>0</v>
      </c>
      <c r="S22" s="46">
        <f>SUM(L22:R22)</f>
        <v>0</v>
      </c>
      <c r="T22" s="29"/>
    </row>
    <row r="23" spans="1:20" ht="18" customHeight="1" thickTop="1" thickBot="1" x14ac:dyDescent="0.25">
      <c r="A23" s="22"/>
      <c r="B23" s="47" t="s">
        <v>25</v>
      </c>
      <c r="C23" s="83"/>
      <c r="D23" s="48"/>
      <c r="E23" s="48"/>
      <c r="F23" s="48"/>
      <c r="G23" s="48"/>
      <c r="H23" s="48"/>
      <c r="I23" s="48"/>
      <c r="J23" s="49"/>
      <c r="K23" s="84">
        <f>IF(K22&gt;40,K22-40,0)</f>
        <v>0</v>
      </c>
      <c r="L23" s="48"/>
      <c r="M23" s="48"/>
      <c r="N23" s="48"/>
      <c r="O23" s="48"/>
      <c r="P23" s="48"/>
      <c r="Q23" s="48"/>
      <c r="R23" s="49"/>
      <c r="S23" s="84"/>
      <c r="T23" s="29"/>
    </row>
    <row r="24" spans="1:20" ht="18" customHeight="1" thickBot="1" x14ac:dyDescent="0.25">
      <c r="A24" s="22"/>
      <c r="B24" s="31" t="s">
        <v>55</v>
      </c>
      <c r="C24" s="85"/>
      <c r="D24" s="51" t="s">
        <v>27</v>
      </c>
      <c r="E24" s="51" t="s">
        <v>27</v>
      </c>
      <c r="F24" s="51" t="s">
        <v>27</v>
      </c>
      <c r="G24" s="51" t="s">
        <v>27</v>
      </c>
      <c r="H24" s="51" t="s">
        <v>27</v>
      </c>
      <c r="I24" s="51"/>
      <c r="J24" s="51"/>
      <c r="K24" s="52">
        <f t="shared" ref="K24:K31" si="16">SUM(D24:J24)</f>
        <v>0</v>
      </c>
      <c r="L24" s="51" t="s">
        <v>27</v>
      </c>
      <c r="M24" s="51" t="s">
        <v>27</v>
      </c>
      <c r="N24" s="51"/>
      <c r="O24" s="51"/>
      <c r="P24" s="51"/>
      <c r="Q24" s="51"/>
      <c r="R24" s="51"/>
      <c r="S24" s="52">
        <f t="shared" ref="S24:S31" si="17">SUM(L24:R24)</f>
        <v>0</v>
      </c>
      <c r="T24" s="29"/>
    </row>
    <row r="25" spans="1:20" ht="18" customHeight="1" thickBot="1" x14ac:dyDescent="0.25">
      <c r="A25" s="22"/>
      <c r="B25" s="31" t="s">
        <v>26</v>
      </c>
      <c r="C25" s="85">
        <v>8</v>
      </c>
      <c r="D25" s="51"/>
      <c r="E25" s="51"/>
      <c r="F25" s="51"/>
      <c r="G25" s="51"/>
      <c r="H25" s="51"/>
      <c r="I25" s="51"/>
      <c r="J25" s="51"/>
      <c r="K25" s="52">
        <f t="shared" si="16"/>
        <v>0</v>
      </c>
      <c r="L25" s="51"/>
      <c r="M25" s="51"/>
      <c r="N25" s="51"/>
      <c r="O25" s="51"/>
      <c r="P25" s="51"/>
      <c r="Q25" s="51"/>
      <c r="R25" s="51"/>
      <c r="S25" s="52">
        <f t="shared" si="17"/>
        <v>0</v>
      </c>
      <c r="T25" s="29"/>
    </row>
    <row r="26" spans="1:20" ht="18" customHeight="1" thickBot="1" x14ac:dyDescent="0.25">
      <c r="A26" s="22"/>
      <c r="B26" s="31" t="s">
        <v>28</v>
      </c>
      <c r="C26" s="85"/>
      <c r="D26" s="51" t="s">
        <v>27</v>
      </c>
      <c r="E26" s="51"/>
      <c r="F26" s="51"/>
      <c r="G26" s="51"/>
      <c r="H26" s="51"/>
      <c r="I26" s="51"/>
      <c r="J26" s="51"/>
      <c r="K26" s="52">
        <f t="shared" si="16"/>
        <v>0</v>
      </c>
      <c r="L26" s="51" t="s">
        <v>27</v>
      </c>
      <c r="M26" s="51"/>
      <c r="N26" s="51"/>
      <c r="O26" s="51"/>
      <c r="P26" s="51"/>
      <c r="Q26" s="51"/>
      <c r="R26" s="51"/>
      <c r="S26" s="52">
        <f t="shared" si="17"/>
        <v>0</v>
      </c>
      <c r="T26" s="29"/>
    </row>
    <row r="27" spans="1:20" ht="18" customHeight="1" thickBot="1" x14ac:dyDescent="0.25">
      <c r="A27" s="22"/>
      <c r="B27" s="23" t="s">
        <v>29</v>
      </c>
      <c r="C27" s="85"/>
      <c r="D27" s="51"/>
      <c r="E27" s="51"/>
      <c r="F27" s="51" t="s">
        <v>27</v>
      </c>
      <c r="G27" s="51" t="s">
        <v>27</v>
      </c>
      <c r="H27" s="51"/>
      <c r="I27" s="51"/>
      <c r="J27" s="51"/>
      <c r="K27" s="52">
        <f t="shared" si="16"/>
        <v>0</v>
      </c>
      <c r="L27" s="51"/>
      <c r="M27" s="51"/>
      <c r="N27" s="51" t="s">
        <v>27</v>
      </c>
      <c r="O27" s="51" t="s">
        <v>27</v>
      </c>
      <c r="P27" s="51"/>
      <c r="Q27" s="51"/>
      <c r="R27" s="51"/>
      <c r="S27" s="52">
        <f t="shared" si="17"/>
        <v>0</v>
      </c>
      <c r="T27" s="29"/>
    </row>
    <row r="28" spans="1:20" ht="18" customHeight="1" thickBot="1" x14ac:dyDescent="0.25">
      <c r="A28" s="22"/>
      <c r="B28" s="23" t="s">
        <v>30</v>
      </c>
      <c r="C28" s="85"/>
      <c r="D28" s="51"/>
      <c r="E28" s="51"/>
      <c r="F28" s="51"/>
      <c r="G28" s="51"/>
      <c r="H28" s="51"/>
      <c r="I28" s="51"/>
      <c r="J28" s="51"/>
      <c r="K28" s="52">
        <f t="shared" si="16"/>
        <v>0</v>
      </c>
      <c r="L28" s="51"/>
      <c r="M28" s="51"/>
      <c r="N28" s="51"/>
      <c r="O28" s="51"/>
      <c r="P28" s="51"/>
      <c r="Q28" s="51"/>
      <c r="R28" s="51"/>
      <c r="S28" s="52">
        <f t="shared" si="17"/>
        <v>0</v>
      </c>
      <c r="T28" s="29"/>
    </row>
    <row r="29" spans="1:20" ht="18" customHeight="1" thickBot="1" x14ac:dyDescent="0.25">
      <c r="A29" s="22"/>
      <c r="B29" s="23" t="s">
        <v>31</v>
      </c>
      <c r="C29" s="85"/>
      <c r="D29" s="51"/>
      <c r="E29" s="51"/>
      <c r="F29" s="51"/>
      <c r="G29" s="51"/>
      <c r="H29" s="51"/>
      <c r="I29" s="51"/>
      <c r="J29" s="51"/>
      <c r="K29" s="52">
        <f t="shared" si="16"/>
        <v>0</v>
      </c>
      <c r="L29" s="51"/>
      <c r="M29" s="51"/>
      <c r="N29" s="51"/>
      <c r="O29" s="51"/>
      <c r="P29" s="51"/>
      <c r="Q29" s="51"/>
      <c r="R29" s="51"/>
      <c r="S29" s="52">
        <f t="shared" si="17"/>
        <v>0</v>
      </c>
      <c r="T29" s="29"/>
    </row>
    <row r="30" spans="1:20" ht="18" customHeight="1" thickBot="1" x14ac:dyDescent="0.25">
      <c r="A30" s="22"/>
      <c r="B30" s="23" t="s">
        <v>33</v>
      </c>
      <c r="C30" s="86"/>
      <c r="D30" s="53">
        <f t="shared" ref="D30:J30" si="18">SUM(D24:D29)</f>
        <v>0</v>
      </c>
      <c r="E30" s="53">
        <f t="shared" si="18"/>
        <v>0</v>
      </c>
      <c r="F30" s="53">
        <f t="shared" si="18"/>
        <v>0</v>
      </c>
      <c r="G30" s="53">
        <f t="shared" si="18"/>
        <v>0</v>
      </c>
      <c r="H30" s="53">
        <f t="shared" si="18"/>
        <v>0</v>
      </c>
      <c r="I30" s="53">
        <f t="shared" si="18"/>
        <v>0</v>
      </c>
      <c r="J30" s="53">
        <f t="shared" si="18"/>
        <v>0</v>
      </c>
      <c r="K30" s="54">
        <f t="shared" si="16"/>
        <v>0</v>
      </c>
      <c r="L30" s="53">
        <f t="shared" ref="L30:R30" si="19">SUM(L24:L29)</f>
        <v>0</v>
      </c>
      <c r="M30" s="53">
        <f t="shared" si="19"/>
        <v>0</v>
      </c>
      <c r="N30" s="53">
        <f t="shared" si="19"/>
        <v>0</v>
      </c>
      <c r="O30" s="53">
        <f t="shared" si="19"/>
        <v>0</v>
      </c>
      <c r="P30" s="53">
        <f t="shared" si="19"/>
        <v>0</v>
      </c>
      <c r="Q30" s="53">
        <f t="shared" si="19"/>
        <v>0</v>
      </c>
      <c r="R30" s="53">
        <f t="shared" si="19"/>
        <v>0</v>
      </c>
      <c r="S30" s="54">
        <f t="shared" si="17"/>
        <v>0</v>
      </c>
      <c r="T30" s="29"/>
    </row>
    <row r="31" spans="1:20" ht="18" customHeight="1" thickBot="1" x14ac:dyDescent="0.25">
      <c r="A31" s="22"/>
      <c r="B31" s="23" t="s">
        <v>34</v>
      </c>
      <c r="C31" s="87"/>
      <c r="D31" s="55">
        <f t="shared" ref="D31:J31" si="20">+D22+D30</f>
        <v>0</v>
      </c>
      <c r="E31" s="55">
        <f t="shared" si="20"/>
        <v>0</v>
      </c>
      <c r="F31" s="55">
        <f t="shared" si="20"/>
        <v>0</v>
      </c>
      <c r="G31" s="55">
        <f t="shared" si="20"/>
        <v>0</v>
      </c>
      <c r="H31" s="55">
        <f t="shared" si="20"/>
        <v>0</v>
      </c>
      <c r="I31" s="55">
        <f t="shared" si="20"/>
        <v>0</v>
      </c>
      <c r="J31" s="55">
        <f t="shared" si="20"/>
        <v>0</v>
      </c>
      <c r="K31" s="54">
        <f t="shared" si="16"/>
        <v>0</v>
      </c>
      <c r="L31" s="55">
        <f t="shared" ref="L31:R31" si="21">+L22+L30</f>
        <v>0</v>
      </c>
      <c r="M31" s="55">
        <f t="shared" si="21"/>
        <v>0</v>
      </c>
      <c r="N31" s="55">
        <f t="shared" si="21"/>
        <v>0</v>
      </c>
      <c r="O31" s="55">
        <f t="shared" si="21"/>
        <v>0</v>
      </c>
      <c r="P31" s="55">
        <f t="shared" si="21"/>
        <v>0</v>
      </c>
      <c r="Q31" s="55">
        <f t="shared" si="21"/>
        <v>0</v>
      </c>
      <c r="R31" s="55">
        <f t="shared" si="21"/>
        <v>0</v>
      </c>
      <c r="S31" s="54">
        <f t="shared" si="17"/>
        <v>0</v>
      </c>
      <c r="T31" s="29"/>
    </row>
    <row r="32" spans="1:20" ht="5.0999999999999996" customHeight="1" thickBot="1" x14ac:dyDescent="0.25">
      <c r="A32" s="56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9"/>
    </row>
    <row r="33" spans="1:20" ht="15" customHeight="1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x14ac:dyDescent="0.2">
      <c r="B34" s="1" t="s">
        <v>35</v>
      </c>
    </row>
    <row r="36" spans="1:20" ht="13.5" thickBot="1" x14ac:dyDescent="0.25">
      <c r="B36" s="57"/>
      <c r="C36" s="57"/>
      <c r="D36" s="57"/>
      <c r="F36" s="88">
        <f ca="1">TODAY()</f>
        <v>44034</v>
      </c>
      <c r="G36" s="89"/>
      <c r="H36" s="89"/>
      <c r="J36" s="57"/>
      <c r="K36" s="57"/>
      <c r="L36" s="57"/>
      <c r="M36" s="57"/>
      <c r="N36" s="57"/>
      <c r="O36" s="57"/>
      <c r="P36" s="57"/>
      <c r="R36" s="57"/>
      <c r="S36" s="57"/>
    </row>
    <row r="37" spans="1:20" x14ac:dyDescent="0.2">
      <c r="B37" s="7" t="s">
        <v>36</v>
      </c>
      <c r="C37" s="60"/>
      <c r="D37" s="60"/>
      <c r="E37" s="60"/>
      <c r="F37" s="7" t="s">
        <v>37</v>
      </c>
      <c r="G37" s="60"/>
      <c r="H37" s="60"/>
      <c r="M37" s="21" t="s">
        <v>38</v>
      </c>
      <c r="R37" s="7" t="s">
        <v>37</v>
      </c>
      <c r="S37" s="60"/>
    </row>
    <row r="38" spans="1:20" ht="5.0999999999999996" customHeight="1" x14ac:dyDescent="0.2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</row>
    <row r="39" spans="1:20" ht="3" customHeight="1" thickBot="1" x14ac:dyDescent="0.25"/>
    <row r="40" spans="1:20" ht="4.5" customHeight="1" x14ac:dyDescent="0.2">
      <c r="B40" s="61"/>
      <c r="C40" s="10"/>
      <c r="D40" s="10"/>
      <c r="E40" s="10"/>
      <c r="F40" s="62"/>
      <c r="G40" s="62"/>
      <c r="H40" s="10"/>
      <c r="I40" s="62"/>
      <c r="J40" s="62"/>
      <c r="K40" s="62"/>
      <c r="L40" s="10"/>
      <c r="M40" s="10"/>
      <c r="N40" s="10"/>
      <c r="O40" s="62"/>
      <c r="P40" s="10"/>
      <c r="Q40" s="10"/>
      <c r="R40" s="10"/>
      <c r="S40" s="63"/>
    </row>
    <row r="41" spans="1:20" ht="18" customHeight="1" thickBot="1" x14ac:dyDescent="0.25">
      <c r="B41" s="64" t="s">
        <v>39</v>
      </c>
      <c r="C41" s="65"/>
      <c r="D41" s="65" t="s">
        <v>40</v>
      </c>
      <c r="E41" s="58"/>
      <c r="F41" s="58"/>
      <c r="G41" s="57"/>
      <c r="H41" s="57"/>
      <c r="I41" s="65" t="s">
        <v>41</v>
      </c>
      <c r="L41" s="57"/>
      <c r="M41" s="57"/>
      <c r="N41" s="66" t="s">
        <v>42</v>
      </c>
      <c r="O41" s="60"/>
      <c r="P41" s="65" t="s">
        <v>43</v>
      </c>
      <c r="Q41" s="58"/>
      <c r="R41" s="67" t="s">
        <v>44</v>
      </c>
      <c r="S41" s="68"/>
    </row>
    <row r="42" spans="1:20" ht="18" customHeight="1" thickBot="1" x14ac:dyDescent="0.25">
      <c r="B42" s="64" t="s">
        <v>45</v>
      </c>
      <c r="C42" s="65"/>
      <c r="D42" s="65" t="s">
        <v>46</v>
      </c>
      <c r="E42" s="58"/>
      <c r="F42" s="58"/>
      <c r="G42" s="69"/>
      <c r="H42" s="69"/>
      <c r="I42" s="65" t="s">
        <v>46</v>
      </c>
      <c r="L42" s="69"/>
      <c r="M42" s="69"/>
      <c r="N42" s="70" t="s">
        <v>47</v>
      </c>
      <c r="O42" s="58"/>
      <c r="P42" s="69"/>
      <c r="Q42" s="58"/>
      <c r="R42" s="57"/>
      <c r="S42" s="71"/>
    </row>
    <row r="43" spans="1:20" ht="18" customHeight="1" thickBot="1" x14ac:dyDescent="0.25">
      <c r="B43" s="64" t="s">
        <v>48</v>
      </c>
      <c r="C43" s="65"/>
      <c r="D43" s="65" t="s">
        <v>49</v>
      </c>
      <c r="E43" s="58"/>
      <c r="F43" s="58"/>
      <c r="G43" s="57"/>
      <c r="H43" s="57"/>
      <c r="I43" s="65" t="s">
        <v>49</v>
      </c>
      <c r="L43" s="57"/>
      <c r="M43" s="57"/>
      <c r="N43" s="58"/>
      <c r="P43" s="57"/>
      <c r="Q43" s="58"/>
      <c r="R43" s="69"/>
      <c r="S43" s="72"/>
    </row>
    <row r="44" spans="1:20" ht="18" customHeight="1" thickBot="1" x14ac:dyDescent="0.25">
      <c r="B44" s="64" t="s">
        <v>50</v>
      </c>
      <c r="E44" s="58"/>
      <c r="F44" s="58"/>
      <c r="H44" s="58"/>
      <c r="M44" s="58"/>
      <c r="N44" s="58"/>
      <c r="P44" s="57"/>
      <c r="Q44" s="58"/>
      <c r="R44" s="69"/>
      <c r="S44" s="72"/>
    </row>
    <row r="45" spans="1:20" ht="18" customHeight="1" thickBot="1" x14ac:dyDescent="0.25">
      <c r="B45" s="73"/>
      <c r="E45" s="58"/>
      <c r="F45" s="58"/>
      <c r="H45" s="58"/>
      <c r="M45" s="58"/>
      <c r="N45" s="58"/>
      <c r="P45" s="57"/>
      <c r="Q45" s="58"/>
      <c r="R45" s="57"/>
      <c r="S45" s="72"/>
    </row>
    <row r="46" spans="1:20" ht="3.75" customHeight="1" thickBot="1" x14ac:dyDescent="0.25">
      <c r="B46" s="74"/>
      <c r="C46" s="57"/>
      <c r="D46" s="57"/>
      <c r="E46" s="57"/>
      <c r="F46" s="57"/>
      <c r="G46" s="6"/>
      <c r="H46" s="57"/>
      <c r="I46" s="57"/>
      <c r="J46" s="57"/>
      <c r="K46" s="57"/>
      <c r="L46" s="57"/>
      <c r="M46" s="6"/>
      <c r="N46" s="57"/>
      <c r="O46" s="57"/>
      <c r="P46" s="57"/>
      <c r="Q46" s="57"/>
      <c r="R46" s="57"/>
      <c r="S46" s="72"/>
    </row>
    <row r="53" spans="4:4" x14ac:dyDescent="0.2">
      <c r="D53" s="30" t="s">
        <v>27</v>
      </c>
    </row>
  </sheetData>
  <mergeCells count="10">
    <mergeCell ref="F36:H36"/>
    <mergeCell ref="B2:E2"/>
    <mergeCell ref="G2:K2"/>
    <mergeCell ref="M2:N2"/>
    <mergeCell ref="O2:P2"/>
    <mergeCell ref="R2:S2"/>
    <mergeCell ref="B4:E4"/>
    <mergeCell ref="H4:K4"/>
    <mergeCell ref="M4:P4"/>
    <mergeCell ref="R4:S4"/>
  </mergeCells>
  <printOptions horizontalCentered="1" verticalCentered="1"/>
  <pageMargins left="0" right="0" top="0.25" bottom="0.5" header="0" footer="0.25"/>
  <pageSetup scale="77" orientation="landscape" r:id="rId1"/>
  <headerFooter alignWithMargins="0">
    <oddFooter>&amp;R&amp;F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 week timesheet</vt:lpstr>
      <vt:lpstr>2 week timesheet</vt:lpstr>
      <vt:lpstr>'2 week timesheet'!Print_Area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McBride</dc:creator>
  <cp:lastModifiedBy>Mcbride, Clare</cp:lastModifiedBy>
  <cp:lastPrinted>2018-08-28T20:22:36Z</cp:lastPrinted>
  <dcterms:created xsi:type="dcterms:W3CDTF">2015-09-28T13:44:34Z</dcterms:created>
  <dcterms:modified xsi:type="dcterms:W3CDTF">2020-07-22T14:17:33Z</dcterms:modified>
</cp:coreProperties>
</file>