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Price\Downloads\"/>
    </mc:Choice>
  </mc:AlternateContent>
  <xr:revisionPtr revIDLastSave="0" documentId="13_ncr:1_{03A6649F-074F-41E7-B8C1-D2633B142CB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erSchool" sheetId="1" r:id="rId1"/>
  </sheets>
  <definedNames>
    <definedName name="_xlnm.Print_Area" localSheetId="0">SummerSchool!$A$1:$I$42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H34" i="1" s="1"/>
  <c r="G33" i="1"/>
  <c r="G32" i="1"/>
  <c r="H32" i="1" l="1"/>
  <c r="H33" i="1"/>
  <c r="G31" i="1"/>
  <c r="H31" i="1" s="1"/>
  <c r="G30" i="1"/>
  <c r="H30" i="1" s="1"/>
  <c r="G28" i="1"/>
  <c r="H28" i="1" s="1"/>
  <c r="G27" i="1"/>
  <c r="H27" i="1" s="1"/>
  <c r="G26" i="1"/>
  <c r="G25" i="1"/>
  <c r="G24" i="1"/>
  <c r="H24" i="1" s="1"/>
  <c r="H25" i="1" l="1"/>
  <c r="H26" i="1"/>
  <c r="G22" i="1"/>
  <c r="G21" i="1"/>
  <c r="H21" i="1" s="1"/>
  <c r="G20" i="1"/>
  <c r="G19" i="1"/>
  <c r="H19" i="1" s="1"/>
  <c r="G18" i="1"/>
  <c r="H18" i="1" s="1"/>
  <c r="G16" i="1"/>
  <c r="H16" i="1" s="1"/>
  <c r="G15" i="1"/>
  <c r="H15" i="1" s="1"/>
  <c r="G14" i="1"/>
  <c r="H14" i="1" s="1"/>
  <c r="G13" i="1"/>
  <c r="H13" i="1" s="1"/>
  <c r="G12" i="1"/>
  <c r="H12" i="1" s="1"/>
  <c r="A12" i="1"/>
  <c r="A13" i="1" s="1"/>
  <c r="A14" i="1" s="1"/>
  <c r="A15" i="1" s="1"/>
  <c r="A16" i="1" s="1"/>
  <c r="A18" i="1" s="1"/>
  <c r="A19" i="1" l="1"/>
  <c r="A20" i="1" s="1"/>
  <c r="A21" i="1" s="1"/>
  <c r="A22" i="1" s="1"/>
  <c r="A24" i="1" s="1"/>
  <c r="H20" i="1"/>
  <c r="H22" i="1"/>
  <c r="H35" i="1" l="1"/>
  <c r="A25" i="1"/>
  <c r="A26" i="1" s="1"/>
  <c r="A27" i="1" s="1"/>
  <c r="A28" i="1" s="1"/>
  <c r="A30" i="1" s="1"/>
  <c r="A31" i="1" l="1"/>
  <c r="A32" i="1" s="1"/>
  <c r="A33" i="1" s="1"/>
  <c r="A34" i="1" s="1"/>
</calcChain>
</file>

<file path=xl/sharedStrings.xml><?xml version="1.0" encoding="utf-8"?>
<sst xmlns="http://schemas.openxmlformats.org/spreadsheetml/2006/main" count="21" uniqueCount="13">
  <si>
    <t>Employee Name:</t>
  </si>
  <si>
    <t>Week Starting:</t>
  </si>
  <si>
    <t>Time
In</t>
  </si>
  <si>
    <t>Time
Out</t>
  </si>
  <si>
    <t>Total
Hrs</t>
  </si>
  <si>
    <t>Employee Signature</t>
  </si>
  <si>
    <t>Date</t>
  </si>
  <si>
    <t>TOTAL</t>
  </si>
  <si>
    <t>Reg Hrs</t>
  </si>
  <si>
    <t xml:space="preserve"> </t>
  </si>
  <si>
    <t xml:space="preserve">Godley ISD  Employee Time Sheet </t>
  </si>
  <si>
    <t>Supervisor's  Name:</t>
  </si>
  <si>
    <t>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</si>
</sst>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\ m/d"/>
    <numFmt numFmtId="165" formatCode="[$-409]h:mm\ AM/PM;@"/>
    <numFmt numFmtId="166" formatCode="_(* #,##0.00_);_(* \(#,##0.00\);;_(@_)"/>
    <numFmt numFmtId="167" formatCode="m/d;@"/>
    <numFmt numFmtId="168" formatCode="[&lt;=9999999]###\-####;\(###\)\ ###\-####"/>
    <numFmt numFmtId="169" formatCode="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</xf>
    <xf numFmtId="166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8" fontId="9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vertical="center"/>
    </xf>
    <xf numFmtId="167" fontId="13" fillId="5" borderId="0" xfId="2" applyNumberFormat="1" applyFont="1" applyFill="1" applyAlignment="1" applyProtection="1">
      <alignment horizontal="center" vertical="center"/>
    </xf>
    <xf numFmtId="165" fontId="9" fillId="0" borderId="2" xfId="3" applyNumberFormat="1" applyFont="1" applyFill="1" applyBorder="1" applyAlignment="1" applyProtection="1">
      <alignment horizontal="center" vertical="center"/>
      <protection locked="0"/>
    </xf>
    <xf numFmtId="0" fontId="14" fillId="5" borderId="0" xfId="2" applyFont="1" applyFill="1" applyAlignment="1" applyProtection="1">
      <alignment horizontal="center" vertical="center"/>
    </xf>
    <xf numFmtId="4" fontId="10" fillId="5" borderId="0" xfId="2" applyNumberFormat="1" applyFont="1" applyFill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center" vertical="center"/>
    </xf>
    <xf numFmtId="164" fontId="13" fillId="5" borderId="0" xfId="2" applyNumberFormat="1" applyFont="1" applyFill="1" applyAlignment="1" applyProtection="1">
      <alignment horizontal="left" vertical="center"/>
    </xf>
    <xf numFmtId="165" fontId="14" fillId="5" borderId="1" xfId="2" applyNumberFormat="1" applyFont="1" applyFill="1" applyBorder="1" applyAlignment="1" applyProtection="1">
      <alignment horizontal="center" vertical="center"/>
    </xf>
    <xf numFmtId="0" fontId="14" fillId="5" borderId="0" xfId="2" applyFont="1" applyFill="1" applyBorder="1" applyAlignment="1" applyProtection="1">
      <alignment horizontal="center" vertical="center"/>
    </xf>
    <xf numFmtId="4" fontId="10" fillId="5" borderId="0" xfId="2" applyNumberFormat="1" applyFont="1" applyFill="1" applyBorder="1" applyAlignment="1" applyProtection="1">
      <alignment horizontal="center" vertical="center"/>
    </xf>
    <xf numFmtId="2" fontId="14" fillId="5" borderId="1" xfId="2" applyNumberFormat="1" applyFont="1" applyFill="1" applyBorder="1" applyAlignment="1" applyProtection="1">
      <alignment horizontal="center" vertical="center"/>
    </xf>
    <xf numFmtId="165" fontId="9" fillId="5" borderId="2" xfId="3" applyNumberFormat="1" applyFont="1" applyFill="1" applyBorder="1" applyAlignment="1" applyProtection="1">
      <alignment horizontal="center" vertical="center"/>
      <protection locked="0"/>
    </xf>
    <xf numFmtId="2" fontId="9" fillId="5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39" fontId="10" fillId="3" borderId="0" xfId="2" applyNumberFormat="1" applyFont="1" applyAlignment="1" applyProtection="1">
      <alignment horizontal="center" vertical="center" wrapText="1"/>
    </xf>
    <xf numFmtId="169" fontId="7" fillId="0" borderId="3" xfId="0" applyNumberFormat="1" applyFont="1" applyBorder="1" applyAlignment="1" applyProtection="1">
      <alignment horizontal="center" vertical="center"/>
      <protection locked="0"/>
    </xf>
    <xf numFmtId="0" fontId="11" fillId="4" borderId="0" xfId="1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</cellXfs>
  <cellStyles count="4">
    <cellStyle name="40% - Accent1" xfId="2" builtinId="31"/>
    <cellStyle name="Accent1" xfId="1" builtinId="29"/>
    <cellStyle name="Normal" xfId="0" builtinId="0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47624</xdr:rowOff>
    </xdr:from>
    <xdr:to>
      <xdr:col>8</xdr:col>
      <xdr:colOff>533399</xdr:colOff>
      <xdr:row>8</xdr:row>
      <xdr:rowOff>93343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4" y="1809749"/>
          <a:ext cx="6372225" cy="45719"/>
        </a:xfrm>
        <a:prstGeom prst="leftRightArrow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38100</xdr:colOff>
      <xdr:row>1</xdr:row>
      <xdr:rowOff>38100</xdr:rowOff>
    </xdr:from>
    <xdr:to>
      <xdr:col>2</xdr:col>
      <xdr:colOff>209550</xdr:colOff>
      <xdr:row>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85CE9D-5098-DFB0-4ED4-463284474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57175"/>
          <a:ext cx="10287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workbookViewId="0">
      <selection activeCell="R21" sqref="R21"/>
    </sheetView>
  </sheetViews>
  <sheetFormatPr defaultRowHeight="14.25" x14ac:dyDescent="0.25"/>
  <cols>
    <col min="1" max="1" width="7.42578125" style="3" bestFit="1" customWidth="1"/>
    <col min="2" max="2" width="12.85546875" style="3" customWidth="1"/>
    <col min="3" max="3" width="12.85546875" style="3" bestFit="1" customWidth="1"/>
    <col min="4" max="4" width="3.42578125" style="3" customWidth="1"/>
    <col min="5" max="5" width="11.5703125" style="3" customWidth="1"/>
    <col min="6" max="6" width="12.85546875" style="3" customWidth="1"/>
    <col min="7" max="7" width="11.5703125" style="3" customWidth="1"/>
    <col min="8" max="9" width="8" style="1" customWidth="1"/>
    <col min="10" max="16384" width="9.140625" style="3"/>
  </cols>
  <sheetData>
    <row r="1" spans="1:9" ht="17.25" customHeight="1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2"/>
      <c r="B2" s="2"/>
      <c r="C2" s="2"/>
      <c r="D2" s="2"/>
      <c r="E2" s="2"/>
      <c r="F2" s="2"/>
      <c r="G2" s="2"/>
      <c r="H2" s="41"/>
      <c r="I2" s="42"/>
    </row>
    <row r="3" spans="1:9" ht="12" customHeight="1" thickBot="1" x14ac:dyDescent="0.3">
      <c r="A3" s="13" t="s">
        <v>9</v>
      </c>
      <c r="B3" s="13"/>
      <c r="C3" s="13"/>
      <c r="D3" s="13"/>
      <c r="E3" s="13"/>
      <c r="F3" s="36" t="s">
        <v>0</v>
      </c>
      <c r="G3" s="36"/>
      <c r="H3" s="40"/>
      <c r="I3" s="40"/>
    </row>
    <row r="4" spans="1:9" ht="15" customHeight="1" x14ac:dyDescent="0.25">
      <c r="A4" s="14" t="s">
        <v>9</v>
      </c>
      <c r="B4" s="14"/>
      <c r="C4" s="14"/>
      <c r="D4" s="14"/>
      <c r="E4" s="14"/>
      <c r="F4" s="5"/>
      <c r="G4" s="5"/>
      <c r="H4" s="38"/>
      <c r="I4" s="39"/>
    </row>
    <row r="5" spans="1:9" ht="13.5" customHeight="1" thickBot="1" x14ac:dyDescent="0.3">
      <c r="A5" s="14" t="s">
        <v>9</v>
      </c>
      <c r="B5" s="14"/>
      <c r="C5" s="14"/>
      <c r="D5" s="14"/>
      <c r="E5" s="36" t="s">
        <v>11</v>
      </c>
      <c r="F5" s="37"/>
      <c r="G5" s="37"/>
      <c r="H5" s="40"/>
      <c r="I5" s="40"/>
    </row>
    <row r="6" spans="1:9" ht="11.25" customHeight="1" x14ac:dyDescent="0.25">
      <c r="A6" s="14" t="s">
        <v>9</v>
      </c>
      <c r="B6" s="14"/>
      <c r="C6" s="14"/>
      <c r="D6" s="14"/>
      <c r="E6" s="14"/>
      <c r="F6" s="5"/>
      <c r="G6" s="5"/>
      <c r="H6" s="8"/>
      <c r="I6" s="8"/>
    </row>
    <row r="7" spans="1:9" ht="17.25" customHeight="1" thickBot="1" x14ac:dyDescent="0.3">
      <c r="A7" s="15" t="s">
        <v>9</v>
      </c>
      <c r="B7" s="15"/>
      <c r="C7" s="15"/>
      <c r="D7" s="15"/>
      <c r="E7" s="15"/>
      <c r="F7" s="36" t="s">
        <v>1</v>
      </c>
      <c r="G7" s="36"/>
      <c r="H7" s="34"/>
      <c r="I7" s="34"/>
    </row>
    <row r="8" spans="1:9" ht="9" customHeight="1" x14ac:dyDescent="0.25">
      <c r="E8" s="2"/>
      <c r="H8" s="3"/>
      <c r="I8" s="3"/>
    </row>
    <row r="9" spans="1:9" x14ac:dyDescent="0.25">
      <c r="A9" s="43"/>
      <c r="B9" s="43"/>
      <c r="C9" s="43"/>
      <c r="D9" s="43"/>
      <c r="E9" s="43"/>
      <c r="F9" s="43"/>
      <c r="G9" s="43"/>
      <c r="H9" s="43"/>
      <c r="I9" s="43"/>
    </row>
    <row r="10" spans="1:9" s="4" customFormat="1" ht="8.25" customHeight="1" x14ac:dyDescent="0.25">
      <c r="I10" s="9"/>
    </row>
    <row r="11" spans="1:9" s="4" customFormat="1" ht="31.5" x14ac:dyDescent="0.25">
      <c r="A11" s="17" t="s">
        <v>6</v>
      </c>
      <c r="B11" s="17" t="s">
        <v>2</v>
      </c>
      <c r="C11" s="17" t="s">
        <v>3</v>
      </c>
      <c r="D11" s="18"/>
      <c r="E11" s="17" t="s">
        <v>2</v>
      </c>
      <c r="F11" s="17" t="s">
        <v>3</v>
      </c>
      <c r="G11" s="17" t="s">
        <v>4</v>
      </c>
      <c r="H11" s="17" t="s">
        <v>8</v>
      </c>
      <c r="I11" s="8"/>
    </row>
    <row r="12" spans="1:9" s="4" customFormat="1" ht="18" x14ac:dyDescent="0.25">
      <c r="A12" s="19">
        <f>H7</f>
        <v>0</v>
      </c>
      <c r="B12" s="20"/>
      <c r="C12" s="20"/>
      <c r="D12" s="21"/>
      <c r="E12" s="20"/>
      <c r="F12" s="20"/>
      <c r="G12" s="22">
        <f t="shared" ref="G12:G16" si="0">ROUND(IF((OR(B12="",C12="")),0,IF((C12&lt;B12),((C12-B12)*24)+24,(C12-B12)*24))+IF((OR(E12="",F12="")),0,IF((F12&lt;E12),((F12-E12)*24)+24,(F12-E12)*24)),2)</f>
        <v>0</v>
      </c>
      <c r="H12" s="23">
        <f>IF(G12&gt;=8,8,G12)</f>
        <v>0</v>
      </c>
      <c r="I12" s="8"/>
    </row>
    <row r="13" spans="1:9" s="4" customFormat="1" ht="18" x14ac:dyDescent="0.25">
      <c r="A13" s="19">
        <f t="shared" ref="A13:A16" si="1">A12+1</f>
        <v>1</v>
      </c>
      <c r="B13" s="20"/>
      <c r="C13" s="20"/>
      <c r="D13" s="21"/>
      <c r="E13" s="20"/>
      <c r="F13" s="20"/>
      <c r="G13" s="22">
        <f t="shared" si="0"/>
        <v>0</v>
      </c>
      <c r="H13" s="23">
        <f>IF(G13&gt;=8,8,G13)</f>
        <v>0</v>
      </c>
      <c r="I13" s="8"/>
    </row>
    <row r="14" spans="1:9" s="4" customFormat="1" ht="18" x14ac:dyDescent="0.25">
      <c r="A14" s="19">
        <f t="shared" si="1"/>
        <v>2</v>
      </c>
      <c r="B14" s="20"/>
      <c r="C14" s="20"/>
      <c r="D14" s="21"/>
      <c r="E14" s="20"/>
      <c r="F14" s="20"/>
      <c r="G14" s="22">
        <f t="shared" si="0"/>
        <v>0</v>
      </c>
      <c r="H14" s="23">
        <f t="shared" ref="H14:H16" si="2">IF(G14&gt;=8,"8.00",G14)</f>
        <v>0</v>
      </c>
      <c r="I14" s="11"/>
    </row>
    <row r="15" spans="1:9" s="4" customFormat="1" ht="18" x14ac:dyDescent="0.25">
      <c r="A15" s="19">
        <f t="shared" si="1"/>
        <v>3</v>
      </c>
      <c r="B15" s="20"/>
      <c r="C15" s="20"/>
      <c r="D15" s="21"/>
      <c r="E15" s="20"/>
      <c r="F15" s="20"/>
      <c r="G15" s="22">
        <f t="shared" si="0"/>
        <v>0</v>
      </c>
      <c r="H15" s="23">
        <f t="shared" si="2"/>
        <v>0</v>
      </c>
      <c r="I15" s="12"/>
    </row>
    <row r="16" spans="1:9" s="4" customFormat="1" ht="18" x14ac:dyDescent="0.25">
      <c r="A16" s="19">
        <f t="shared" si="1"/>
        <v>4</v>
      </c>
      <c r="B16" s="20"/>
      <c r="C16" s="20"/>
      <c r="D16" s="21"/>
      <c r="E16" s="20"/>
      <c r="F16" s="20"/>
      <c r="G16" s="22">
        <f t="shared" si="0"/>
        <v>0</v>
      </c>
      <c r="H16" s="23">
        <f t="shared" si="2"/>
        <v>0</v>
      </c>
      <c r="I16" s="10"/>
    </row>
    <row r="17" spans="1:9" s="4" customFormat="1" ht="18" x14ac:dyDescent="0.25">
      <c r="A17" s="24"/>
      <c r="B17" s="25"/>
      <c r="C17" s="25"/>
      <c r="D17" s="26"/>
      <c r="E17" s="25"/>
      <c r="F17" s="25"/>
      <c r="G17" s="27"/>
      <c r="H17" s="28"/>
      <c r="I17" s="12"/>
    </row>
    <row r="18" spans="1:9" s="4" customFormat="1" ht="18" x14ac:dyDescent="0.25">
      <c r="A18" s="19">
        <f>+A16+3</f>
        <v>7</v>
      </c>
      <c r="B18" s="20"/>
      <c r="C18" s="20"/>
      <c r="D18" s="21"/>
      <c r="E18" s="20"/>
      <c r="F18" s="20"/>
      <c r="G18" s="22">
        <f t="shared" ref="G18:G22" si="3">ROUND(IF((OR(B18="",C18="")),0,IF((C18&lt;B18),((C18-B18)*24)+24,(C18-B18)*24))+IF((OR(E18="",F18="")),0,IF((F18&lt;E18),((F18-E18)*24)+24,(F18-E18)*24)),2)</f>
        <v>0</v>
      </c>
      <c r="H18" s="23">
        <f>IF(G18&gt;=8,"8.00",G18)</f>
        <v>0</v>
      </c>
      <c r="I18" s="10"/>
    </row>
    <row r="19" spans="1:9" s="4" customFormat="1" ht="15.75" x14ac:dyDescent="0.25">
      <c r="A19" s="19">
        <f t="shared" ref="A19:A34" si="4">A18+1</f>
        <v>8</v>
      </c>
      <c r="B19" s="20"/>
      <c r="C19" s="20"/>
      <c r="D19" s="21"/>
      <c r="E19" s="20"/>
      <c r="F19" s="20"/>
      <c r="G19" s="22">
        <f t="shared" si="3"/>
        <v>0</v>
      </c>
      <c r="H19" s="23">
        <f t="shared" ref="H19:H22" si="5">IF(G19&gt;=8,"8.00",G19)</f>
        <v>0</v>
      </c>
      <c r="I19" s="1"/>
    </row>
    <row r="20" spans="1:9" s="4" customFormat="1" ht="15.75" x14ac:dyDescent="0.25">
      <c r="A20" s="19">
        <f t="shared" si="4"/>
        <v>9</v>
      </c>
      <c r="B20" s="20"/>
      <c r="C20" s="20"/>
      <c r="D20" s="21"/>
      <c r="E20" s="20"/>
      <c r="F20" s="20"/>
      <c r="G20" s="22">
        <f t="shared" si="3"/>
        <v>0</v>
      </c>
      <c r="H20" s="23">
        <f t="shared" si="5"/>
        <v>0</v>
      </c>
      <c r="I20" s="1"/>
    </row>
    <row r="21" spans="1:9" s="4" customFormat="1" ht="15.75" x14ac:dyDescent="0.25">
      <c r="A21" s="19">
        <f t="shared" si="4"/>
        <v>10</v>
      </c>
      <c r="B21" s="20"/>
      <c r="C21" s="20"/>
      <c r="D21" s="21"/>
      <c r="E21" s="20"/>
      <c r="F21" s="20"/>
      <c r="G21" s="22">
        <f t="shared" si="3"/>
        <v>0</v>
      </c>
      <c r="H21" s="23">
        <f t="shared" si="5"/>
        <v>0</v>
      </c>
      <c r="I21" s="1"/>
    </row>
    <row r="22" spans="1:9" s="4" customFormat="1" ht="15.75" x14ac:dyDescent="0.25">
      <c r="A22" s="19">
        <f t="shared" si="4"/>
        <v>11</v>
      </c>
      <c r="B22" s="20"/>
      <c r="C22" s="20"/>
      <c r="D22" s="21"/>
      <c r="E22" s="20"/>
      <c r="F22" s="20"/>
      <c r="G22" s="22">
        <f t="shared" si="3"/>
        <v>0</v>
      </c>
      <c r="H22" s="23">
        <f t="shared" si="5"/>
        <v>0</v>
      </c>
      <c r="I22" s="1"/>
    </row>
    <row r="23" spans="1:9" ht="15.75" x14ac:dyDescent="0.25">
      <c r="A23" s="19"/>
      <c r="B23" s="29"/>
      <c r="C23" s="29"/>
      <c r="D23" s="21"/>
      <c r="E23" s="29"/>
      <c r="F23" s="29"/>
      <c r="G23" s="22"/>
      <c r="H23" s="30"/>
    </row>
    <row r="24" spans="1:9" s="4" customFormat="1" ht="15.75" x14ac:dyDescent="0.25">
      <c r="A24" s="19">
        <f>+A22+3</f>
        <v>14</v>
      </c>
      <c r="B24" s="20"/>
      <c r="C24" s="20"/>
      <c r="D24" s="21"/>
      <c r="E24" s="20"/>
      <c r="F24" s="20"/>
      <c r="G24" s="22">
        <f t="shared" ref="G24:G31" si="6">ROUND(IF((OR(B24="",C24="")),0,IF((C24&lt;B24),((C24-B24)*24)+24,(C24-B24)*24))+IF((OR(E24="",F24="")),0,IF((F24&lt;E24),((F24-E24)*24)+24,(F24-E24)*24)),2)</f>
        <v>0</v>
      </c>
      <c r="H24" s="23">
        <f>IF(G24&gt;=8,"8.00",G24)</f>
        <v>0</v>
      </c>
      <c r="I24" s="1"/>
    </row>
    <row r="25" spans="1:9" s="4" customFormat="1" ht="15.75" x14ac:dyDescent="0.25">
      <c r="A25" s="19">
        <f t="shared" si="4"/>
        <v>15</v>
      </c>
      <c r="B25" s="20"/>
      <c r="C25" s="20"/>
      <c r="D25" s="21"/>
      <c r="E25" s="20"/>
      <c r="F25" s="20"/>
      <c r="G25" s="22">
        <f t="shared" si="6"/>
        <v>0</v>
      </c>
      <c r="H25" s="23">
        <f t="shared" ref="H25:H31" si="7">IF(G25&gt;=8,"8.00",G25)</f>
        <v>0</v>
      </c>
      <c r="I25" s="1"/>
    </row>
    <row r="26" spans="1:9" s="4" customFormat="1" ht="15.75" x14ac:dyDescent="0.25">
      <c r="A26" s="19">
        <f t="shared" si="4"/>
        <v>16</v>
      </c>
      <c r="B26" s="20"/>
      <c r="C26" s="20"/>
      <c r="D26" s="21"/>
      <c r="E26" s="20"/>
      <c r="F26" s="20"/>
      <c r="G26" s="22">
        <f t="shared" si="6"/>
        <v>0</v>
      </c>
      <c r="H26" s="23">
        <f t="shared" si="7"/>
        <v>0</v>
      </c>
      <c r="I26" s="1"/>
    </row>
    <row r="27" spans="1:9" s="4" customFormat="1" ht="15.75" x14ac:dyDescent="0.25">
      <c r="A27" s="19">
        <f t="shared" si="4"/>
        <v>17</v>
      </c>
      <c r="B27" s="20"/>
      <c r="C27" s="20"/>
      <c r="D27" s="21"/>
      <c r="E27" s="20"/>
      <c r="F27" s="20"/>
      <c r="G27" s="22">
        <f t="shared" si="6"/>
        <v>0</v>
      </c>
      <c r="H27" s="23">
        <f t="shared" si="7"/>
        <v>0</v>
      </c>
      <c r="I27" s="1"/>
    </row>
    <row r="28" spans="1:9" s="4" customFormat="1" ht="15.75" x14ac:dyDescent="0.25">
      <c r="A28" s="19">
        <f t="shared" si="4"/>
        <v>18</v>
      </c>
      <c r="B28" s="20"/>
      <c r="C28" s="20"/>
      <c r="D28" s="21"/>
      <c r="E28" s="20"/>
      <c r="F28" s="20"/>
      <c r="G28" s="22">
        <f t="shared" si="6"/>
        <v>0</v>
      </c>
      <c r="H28" s="23">
        <f t="shared" si="7"/>
        <v>0</v>
      </c>
      <c r="I28" s="1"/>
    </row>
    <row r="29" spans="1:9" ht="15.75" x14ac:dyDescent="0.25">
      <c r="A29" s="19"/>
      <c r="B29" s="29"/>
      <c r="C29" s="29"/>
      <c r="D29" s="21"/>
      <c r="E29" s="29"/>
      <c r="F29" s="29"/>
      <c r="G29" s="22"/>
      <c r="H29" s="30"/>
    </row>
    <row r="30" spans="1:9" s="4" customFormat="1" ht="15.75" x14ac:dyDescent="0.25">
      <c r="A30" s="19">
        <f>A28+3</f>
        <v>21</v>
      </c>
      <c r="B30" s="20"/>
      <c r="C30" s="20"/>
      <c r="D30" s="21"/>
      <c r="E30" s="20"/>
      <c r="F30" s="20"/>
      <c r="G30" s="22">
        <f t="shared" si="6"/>
        <v>0</v>
      </c>
      <c r="H30" s="23">
        <f t="shared" si="7"/>
        <v>0</v>
      </c>
      <c r="I30" s="1"/>
    </row>
    <row r="31" spans="1:9" ht="15.75" x14ac:dyDescent="0.25">
      <c r="A31" s="19">
        <f t="shared" si="4"/>
        <v>22</v>
      </c>
      <c r="B31" s="20"/>
      <c r="C31" s="20"/>
      <c r="D31" s="21"/>
      <c r="E31" s="20"/>
      <c r="F31" s="20"/>
      <c r="G31" s="22">
        <f t="shared" si="6"/>
        <v>0</v>
      </c>
      <c r="H31" s="23">
        <f t="shared" si="7"/>
        <v>0</v>
      </c>
      <c r="I31" s="3"/>
    </row>
    <row r="32" spans="1:9" s="4" customFormat="1" ht="15.75" x14ac:dyDescent="0.25">
      <c r="A32" s="19">
        <f>A31 +1</f>
        <v>23</v>
      </c>
      <c r="B32" s="20"/>
      <c r="C32" s="20"/>
      <c r="D32" s="21"/>
      <c r="E32" s="20"/>
      <c r="F32" s="20"/>
      <c r="G32" s="22">
        <f t="shared" ref="G32:G34" si="8">ROUND(IF((OR(B32="",C32="")),0,IF((C32&lt;B32),((C32-B32)*24)+24,(C32-B32)*24))+IF((OR(E32="",F32="")),0,IF((F32&lt;E32),((F32-E32)*24)+24,(F32-E32)*24)),2)</f>
        <v>0</v>
      </c>
      <c r="H32" s="23">
        <f>IF(G32&gt;=8,"8.00",G32)</f>
        <v>0</v>
      </c>
      <c r="I32" s="1"/>
    </row>
    <row r="33" spans="1:9" s="4" customFormat="1" ht="15.75" x14ac:dyDescent="0.25">
      <c r="A33" s="19">
        <f t="shared" si="4"/>
        <v>24</v>
      </c>
      <c r="B33" s="20"/>
      <c r="C33" s="20"/>
      <c r="D33" s="21"/>
      <c r="E33" s="20"/>
      <c r="F33" s="20"/>
      <c r="G33" s="22">
        <f t="shared" si="8"/>
        <v>0</v>
      </c>
      <c r="H33" s="23">
        <f t="shared" ref="H33:H34" si="9">IF(G33&gt;=8,"8.00",G33)</f>
        <v>0</v>
      </c>
      <c r="I33" s="1"/>
    </row>
    <row r="34" spans="1:9" s="4" customFormat="1" ht="15.75" x14ac:dyDescent="0.25">
      <c r="A34" s="19">
        <f t="shared" si="4"/>
        <v>25</v>
      </c>
      <c r="B34" s="20"/>
      <c r="C34" s="20"/>
      <c r="D34" s="21"/>
      <c r="E34" s="20"/>
      <c r="F34" s="20"/>
      <c r="G34" s="22">
        <f t="shared" si="8"/>
        <v>0</v>
      </c>
      <c r="H34" s="23">
        <f t="shared" si="9"/>
        <v>0</v>
      </c>
      <c r="I34" s="1"/>
    </row>
    <row r="35" spans="1:9" ht="15.75" x14ac:dyDescent="0.25">
      <c r="A35" s="31"/>
      <c r="B35" s="31"/>
      <c r="C35" s="31"/>
      <c r="D35" s="31"/>
      <c r="E35" s="31"/>
      <c r="F35" s="4"/>
      <c r="G35" s="32" t="s">
        <v>7</v>
      </c>
      <c r="H35" s="33">
        <f>SUM(H12:H34)</f>
        <v>0</v>
      </c>
    </row>
    <row r="36" spans="1:9" ht="18" x14ac:dyDescent="0.25">
      <c r="A36" s="7"/>
      <c r="B36" s="7"/>
      <c r="C36" s="7"/>
      <c r="D36" s="7"/>
      <c r="E36" s="7"/>
      <c r="F36" s="7"/>
      <c r="G36" s="7"/>
      <c r="H36" s="7"/>
    </row>
    <row r="37" spans="1:9" ht="18" x14ac:dyDescent="0.25">
      <c r="A37" s="44"/>
      <c r="B37" s="44"/>
      <c r="C37" s="44"/>
      <c r="D37" s="44"/>
      <c r="E37" s="44"/>
      <c r="F37" s="16"/>
      <c r="G37" s="11"/>
      <c r="I37" s="3"/>
    </row>
    <row r="38" spans="1:9" ht="18.75" thickBot="1" x14ac:dyDescent="0.3">
      <c r="A38" s="45"/>
      <c r="B38" s="45"/>
      <c r="C38" s="45"/>
      <c r="D38" s="45"/>
      <c r="E38" s="45"/>
      <c r="F38" s="16"/>
      <c r="G38" s="45"/>
      <c r="H38" s="45"/>
      <c r="I38" s="3"/>
    </row>
    <row r="39" spans="1:9" ht="18" x14ac:dyDescent="0.25">
      <c r="A39" s="46" t="s">
        <v>5</v>
      </c>
      <c r="B39" s="46"/>
      <c r="C39" s="46"/>
      <c r="D39" s="46"/>
      <c r="E39" s="46"/>
      <c r="F39" s="6"/>
      <c r="G39" s="10" t="s">
        <v>6</v>
      </c>
      <c r="I39" s="3"/>
    </row>
    <row r="40" spans="1:9" ht="18" x14ac:dyDescent="0.25">
      <c r="A40" s="10"/>
      <c r="B40" s="10"/>
      <c r="C40" s="10"/>
      <c r="D40" s="10"/>
      <c r="E40" s="10"/>
      <c r="F40" s="6"/>
      <c r="G40" s="10"/>
      <c r="I40" s="3"/>
    </row>
    <row r="41" spans="1:9" ht="18.75" thickBot="1" x14ac:dyDescent="0.3">
      <c r="A41" s="45"/>
      <c r="B41" s="45"/>
      <c r="C41" s="45"/>
      <c r="D41" s="45"/>
      <c r="E41" s="45"/>
      <c r="F41" s="6"/>
      <c r="G41" s="45"/>
      <c r="H41" s="40"/>
      <c r="I41" s="3"/>
    </row>
    <row r="42" spans="1:9" ht="18" x14ac:dyDescent="0.25">
      <c r="A42" s="46" t="s">
        <v>12</v>
      </c>
      <c r="B42" s="46"/>
      <c r="C42" s="46"/>
      <c r="D42" s="46"/>
      <c r="E42" s="46"/>
      <c r="F42" s="6"/>
      <c r="G42" s="10" t="s">
        <v>6</v>
      </c>
      <c r="I42" s="3"/>
    </row>
  </sheetData>
  <mergeCells count="14">
    <mergeCell ref="A9:I9"/>
    <mergeCell ref="A37:E38"/>
    <mergeCell ref="A41:E41"/>
    <mergeCell ref="A42:E42"/>
    <mergeCell ref="A39:E39"/>
    <mergeCell ref="G38:H38"/>
    <mergeCell ref="G41:H41"/>
    <mergeCell ref="H7:I7"/>
    <mergeCell ref="A1:I1"/>
    <mergeCell ref="F3:G3"/>
    <mergeCell ref="F7:G7"/>
    <mergeCell ref="E5:G5"/>
    <mergeCell ref="H4:I5"/>
    <mergeCell ref="H2:I3"/>
  </mergeCells>
  <dataValidations count="1">
    <dataValidation type="time" allowBlank="1" showInputMessage="1" showErrorMessage="1" errorTitle="Incorrect Time Format" error="Please use the following format for entering the time: 12:00 AM" sqref="B12:C34 E12:F34" xr:uid="{00000000-0002-0000-0000-000000000000}">
      <formula1>0</formula1>
      <formula2>0.999988425925926</formula2>
    </dataValidation>
  </dataValidations>
  <printOptions horizontalCentered="1"/>
  <pageMargins left="0.25" right="0.25" top="0.25" bottom="0.25" header="0.05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37CE440-E046-4FF6-B3EF-8C708B20C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SummerSchool</vt:lpstr>
      <vt:lpstr>SummerSchool!Print_Area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Copeland</dc:creator>
  <cp:lastModifiedBy>Julie Price</cp:lastModifiedBy>
  <cp:lastPrinted>2014-05-08T18:20:46Z</cp:lastPrinted>
  <dcterms:created xsi:type="dcterms:W3CDTF">2012-06-12T19:36:31Z</dcterms:created>
  <dcterms:modified xsi:type="dcterms:W3CDTF">2022-08-23T14:02:28Z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TC300067009990</vt:lpwstr>
  </property>
</Properties>
</file>