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360" yWindow="105" windowWidth="20955" windowHeight="9975" activeTab="2"/>
  </bookViews>
  <sheets>
    <sheet name="Beg.of-Season Example" sheetId="8" r:id="rId1"/>
    <sheet name="Mid-Season Example" sheetId="7" r:id="rId2"/>
    <sheet name="End-of-Season Example" sheetId="5" r:id="rId3"/>
  </sheets>
  <calcPr calcId="162913"/>
</workbook>
</file>

<file path=xl/calcChain.xml><?xml version="1.0" encoding="utf-8"?>
<calcChain xmlns="http://schemas.openxmlformats.org/spreadsheetml/2006/main">
  <c r="H14" i="5" l="1"/>
  <c r="I14" i="5" s="1"/>
  <c r="H14" i="7"/>
  <c r="I14" i="7" s="1"/>
  <c r="H11" i="7"/>
  <c r="I11" i="7" s="1"/>
  <c r="H12" i="7"/>
  <c r="I12" i="7" s="1"/>
  <c r="H13" i="7"/>
  <c r="I13" i="7" s="1"/>
  <c r="H10" i="7"/>
  <c r="I10" i="7" s="1"/>
  <c r="H11" i="5"/>
  <c r="H12" i="5"/>
  <c r="I12" i="5" s="1"/>
  <c r="H13" i="5"/>
  <c r="I13" i="5" s="1"/>
  <c r="H10" i="5"/>
  <c r="I10" i="5" s="1"/>
  <c r="I11" i="5"/>
  <c r="I20" i="7" l="1"/>
  <c r="I26" i="7" s="1"/>
  <c r="I20" i="5"/>
  <c r="I26" i="5" s="1"/>
</calcChain>
</file>

<file path=xl/sharedStrings.xml><?xml version="1.0" encoding="utf-8"?>
<sst xmlns="http://schemas.openxmlformats.org/spreadsheetml/2006/main" count="124" uniqueCount="35">
  <si>
    <t>Total Sold</t>
  </si>
  <si>
    <t xml:space="preserve">Price </t>
  </si>
  <si>
    <t>Amount $</t>
  </si>
  <si>
    <t>Date:</t>
  </si>
  <si>
    <t>TOTAL EXPECTED SALES</t>
  </si>
  <si>
    <t>Over/Short</t>
  </si>
  <si>
    <t>Event:</t>
  </si>
  <si>
    <t>Inventory Verification Signature:</t>
  </si>
  <si>
    <t>Deposit(s) Verification (Bookkeeper) Signature:</t>
  </si>
  <si>
    <t>NA</t>
  </si>
  <si>
    <t>NA - No Deposits Yet</t>
  </si>
  <si>
    <t>Kelly Shelton</t>
  </si>
  <si>
    <t>Tracy M. Suggs</t>
  </si>
  <si>
    <t>ABC Middle School</t>
  </si>
  <si>
    <t>Item Description</t>
  </si>
  <si>
    <t>Sponsor Notes:</t>
  </si>
  <si>
    <t>Bookkeeper Notes:</t>
  </si>
  <si>
    <t>Actual Total of Fiscal Year-to-Date Deposits in fund 7101</t>
  </si>
  <si>
    <t>Canned Drinks</t>
  </si>
  <si>
    <t>Chips</t>
  </si>
  <si>
    <t>Popcorn Bags</t>
  </si>
  <si>
    <t>Nacho Trays</t>
  </si>
  <si>
    <t>Mid-Season Basketball Concession Stand Inventory</t>
  </si>
  <si>
    <t>Beginning-of-Season Basketball Concession Stand Inventory</t>
  </si>
  <si>
    <t>Candy Bars</t>
  </si>
  <si>
    <t>End-of-Season Basketball Concession Stand Inventory</t>
  </si>
  <si>
    <t>Beginning
of Season
Inventory</t>
  </si>
  <si>
    <t>+Additional Purchases Made</t>
  </si>
  <si>
    <t>-Mid-Season Inventory</t>
  </si>
  <si>
    <t>-End-of-Season Inventory</t>
  </si>
  <si>
    <r>
      <t xml:space="preserve">Sponsor Notes:  </t>
    </r>
    <r>
      <rPr>
        <sz val="12"/>
        <color theme="1"/>
        <rFont val="Calibri"/>
        <family val="2"/>
        <scheme val="minor"/>
      </rPr>
      <t xml:space="preserve">Five home games so far.  Officials are given a free Gatorade and chips at each game.  On average, we have to throw away </t>
    </r>
  </si>
  <si>
    <t>about 5-10 trays/bags of wasted nachos/popcorn each game.</t>
  </si>
  <si>
    <t>away about 5-10 trays/bags of wasted nachos/popcorn each game.</t>
  </si>
  <si>
    <r>
      <t xml:space="preserve">Sponsor Notes:  </t>
    </r>
    <r>
      <rPr>
        <sz val="12"/>
        <color theme="1"/>
        <rFont val="Calibri"/>
        <family val="2"/>
        <scheme val="minor"/>
      </rPr>
      <t>Nine home games this season.  Officials are given a free Gatorade and chips at each game.  On average, we have to throw</t>
    </r>
  </si>
  <si>
    <t>CONCESSION STAND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</si>
</sst>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name val="Freestyle Script"/>
      <family val="4"/>
    </font>
    <font>
      <sz val="12"/>
      <color theme="1"/>
      <name val="Freestyle Script"/>
      <family val="4"/>
    </font>
    <font>
      <sz val="12"/>
      <name val="Freestyle Script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49" fontId="4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4" fontId="0" fillId="0" borderId="0" xfId="1" applyFont="1" applyBorder="1" applyAlignment="1"/>
    <xf numFmtId="0" fontId="0" fillId="0" borderId="0" xfId="0" applyBorder="1" applyAlignment="1"/>
    <xf numFmtId="44" fontId="0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3" xfId="0" applyBorder="1"/>
    <xf numFmtId="49" fontId="4" fillId="2" borderId="1" xfId="0" applyNumberFormat="1" applyFont="1" applyFill="1" applyBorder="1" applyAlignment="1">
      <alignment horizontal="left"/>
    </xf>
    <xf numFmtId="44" fontId="4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5" fillId="0" borderId="1" xfId="0" applyNumberFormat="1" applyFont="1" applyBorder="1" applyAlignment="1">
      <alignment horizontal="left"/>
    </xf>
    <xf numFmtId="44" fontId="4" fillId="0" borderId="2" xfId="1" applyFont="1" applyBorder="1" applyAlignment="1">
      <alignment horizontal="center"/>
    </xf>
    <xf numFmtId="0" fontId="0" fillId="0" borderId="2" xfId="0" applyBorder="1"/>
    <xf numFmtId="49" fontId="4" fillId="0" borderId="0" xfId="0" applyNumberFormat="1" applyFont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64" fontId="0" fillId="3" borderId="1" xfId="2" applyNumberFormat="1" applyFont="1" applyFill="1" applyBorder="1"/>
    <xf numFmtId="164" fontId="0" fillId="3" borderId="1" xfId="2" applyNumberFormat="1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1" xfId="1" applyFont="1" applyBorder="1"/>
    <xf numFmtId="49" fontId="4" fillId="0" borderId="2" xfId="0" applyNumberFormat="1" applyFont="1" applyBorder="1" applyAlignment="1">
      <alignment horizontal="left"/>
    </xf>
    <xf numFmtId="44" fontId="0" fillId="0" borderId="2" xfId="1" applyFont="1" applyBorder="1" applyAlignment="1"/>
    <xf numFmtId="49" fontId="4" fillId="0" borderId="3" xfId="0" applyNumberFormat="1" applyFont="1" applyBorder="1" applyAlignment="1">
      <alignment horizontal="left"/>
    </xf>
    <xf numFmtId="44" fontId="0" fillId="0" borderId="3" xfId="1" applyFont="1" applyBorder="1" applyAlignment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5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/>
    <xf numFmtId="44" fontId="0" fillId="0" borderId="1" xfId="1" applyFont="1" applyFill="1" applyBorder="1"/>
    <xf numFmtId="164" fontId="0" fillId="0" borderId="1" xfId="2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8" fontId="0" fillId="3" borderId="1" xfId="0" applyNumberFormat="1" applyFill="1" applyBorder="1"/>
    <xf numFmtId="44" fontId="4" fillId="3" borderId="1" xfId="1" applyFont="1" applyFill="1" applyBorder="1" applyAlignment="1"/>
    <xf numFmtId="0" fontId="7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right"/>
    </xf>
    <xf numFmtId="164" fontId="4" fillId="0" borderId="1" xfId="2" applyNumberFormat="1" applyFont="1" applyFill="1" applyBorder="1"/>
    <xf numFmtId="164" fontId="4" fillId="3" borderId="1" xfId="2" applyNumberFormat="1" applyFont="1" applyFill="1" applyBorder="1"/>
    <xf numFmtId="44" fontId="4" fillId="3" borderId="1" xfId="1" applyFont="1" applyFill="1" applyBorder="1"/>
    <xf numFmtId="164" fontId="4" fillId="3" borderId="1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44" fontId="4" fillId="0" borderId="1" xfId="1" applyFont="1" applyFill="1" applyBorder="1"/>
    <xf numFmtId="164" fontId="4" fillId="0" borderId="1" xfId="2" applyNumberFormat="1" applyFont="1" applyFill="1" applyBorder="1" applyAlignment="1">
      <alignment horizontal="right"/>
    </xf>
    <xf numFmtId="44" fontId="4" fillId="0" borderId="1" xfId="1" applyFont="1" applyBorder="1"/>
    <xf numFmtId="0" fontId="4" fillId="0" borderId="1" xfId="0" applyFont="1" applyBorder="1"/>
    <xf numFmtId="44" fontId="4" fillId="0" borderId="1" xfId="1" applyFont="1" applyBorder="1" applyAlignment="1"/>
    <xf numFmtId="8" fontId="4" fillId="3" borderId="1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1" applyFont="1" applyBorder="1" applyAlignment="1"/>
    <xf numFmtId="0" fontId="4" fillId="0" borderId="0" xfId="0" applyFont="1" applyBorder="1"/>
    <xf numFmtId="44" fontId="4" fillId="0" borderId="2" xfId="1" applyFont="1" applyBorder="1" applyAlignment="1"/>
    <xf numFmtId="0" fontId="4" fillId="0" borderId="2" xfId="0" applyFont="1" applyBorder="1"/>
    <xf numFmtId="44" fontId="4" fillId="0" borderId="3" xfId="1" applyFont="1" applyBorder="1" applyAlignment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right"/>
    </xf>
    <xf numFmtId="164" fontId="4" fillId="3" borderId="1" xfId="2" applyNumberFormat="1" applyFont="1" applyFill="1" applyBorder="1" applyAlignment="1"/>
    <xf numFmtId="164" fontId="4" fillId="0" borderId="1" xfId="2" applyNumberFormat="1" applyFont="1" applyFill="1" applyBorder="1" applyAlignment="1"/>
    <xf numFmtId="8" fontId="4" fillId="0" borderId="1" xfId="0" applyNumberFormat="1" applyFont="1" applyFill="1" applyBorder="1"/>
    <xf numFmtId="44" fontId="4" fillId="0" borderId="4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4" fontId="9" fillId="3" borderId="2" xfId="1" applyFont="1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1944395</xdr:colOff>
      <xdr:row>11</xdr:row>
      <xdr:rowOff>61721</xdr:rowOff>
    </xdr:from>
    <xdr:ext cx="6417271" cy="2283959"/>
    <xdr:sp macro="" textlink="">
      <xdr:nvSpPr>
        <xdr:cNvPr id="3" name="Rectangle 2"/>
        <xdr:cNvSpPr/>
      </xdr:nvSpPr>
      <xdr:spPr>
        <a:xfrm rot="19786335">
          <a:off x="1944395" y="3481196"/>
          <a:ext cx="6417271" cy="228395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7000" b="0" cap="none" spc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BEG.-OF-SEASON</a:t>
          </a:r>
          <a:endParaRPr lang="en-US" sz="7000" b="0" cap="none" spc="0" baseline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7000" b="0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  <a:endParaRPr lang="en-US" sz="7000" b="0" cap="none" spc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489509</xdr:colOff>
      <xdr:row>12</xdr:row>
      <xdr:rowOff>114297</xdr:rowOff>
    </xdr:from>
    <xdr:ext cx="4961999" cy="2283959"/>
    <xdr:sp macro="" textlink="">
      <xdr:nvSpPr>
        <xdr:cNvPr id="2" name="Rectangle 1"/>
        <xdr:cNvSpPr/>
      </xdr:nvSpPr>
      <xdr:spPr>
        <a:xfrm rot="19786335">
          <a:off x="3080309" y="3771897"/>
          <a:ext cx="4961999" cy="228395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7000" b="0" cap="none" spc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MID-SEASON</a:t>
          </a:r>
          <a:endParaRPr lang="en-US" sz="7000" b="0" cap="none" spc="0" baseline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7000" b="0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  <a:endParaRPr lang="en-US" sz="7000" b="0" cap="none" spc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1370132</xdr:colOff>
      <xdr:row>18</xdr:row>
      <xdr:rowOff>76200</xdr:rowOff>
    </xdr:from>
    <xdr:ext cx="6267806" cy="2283959"/>
    <xdr:sp macro="" textlink="">
      <xdr:nvSpPr>
        <xdr:cNvPr id="2" name="Rectangle 1"/>
        <xdr:cNvSpPr/>
      </xdr:nvSpPr>
      <xdr:spPr>
        <a:xfrm rot="19786335">
          <a:off x="1370132" y="4895850"/>
          <a:ext cx="6267806" cy="228395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7000" b="0" cap="none" spc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END-OF-SEASON</a:t>
          </a:r>
          <a:endParaRPr lang="en-US" sz="7000" b="0" cap="none" spc="0" baseline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7000" b="0" cap="none" spc="0" baseline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  <a:endParaRPr lang="en-US" sz="7000" b="0" cap="none" spc="0">
            <a:ln w="0"/>
            <a:solidFill>
              <a:schemeClr val="bg1">
                <a:lumMod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workbookViewId="0">
      <selection activeCell="M16" sqref="M16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13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54"/>
      <c r="B2" s="54"/>
      <c r="C2" s="54"/>
      <c r="D2" s="54"/>
      <c r="E2" s="54"/>
      <c r="F2" s="54"/>
      <c r="G2" s="54"/>
      <c r="H2" s="54"/>
    </row>
    <row r="3" spans="1:9" ht="23.25" x14ac:dyDescent="0.35">
      <c r="A3" s="89" t="s">
        <v>34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6" t="s">
        <v>3</v>
      </c>
      <c r="B5" s="93">
        <v>43431</v>
      </c>
      <c r="C5" s="93"/>
      <c r="D5" s="93"/>
      <c r="E5" s="93"/>
      <c r="F5" s="93"/>
      <c r="G5" s="93"/>
      <c r="H5" s="93"/>
      <c r="I5" s="93"/>
    </row>
    <row r="6" spans="1:9" ht="24.95" customHeight="1" x14ac:dyDescent="0.25">
      <c r="A6" s="56" t="s">
        <v>6</v>
      </c>
      <c r="B6" s="94" t="s">
        <v>23</v>
      </c>
      <c r="C6" s="94"/>
      <c r="D6" s="94"/>
      <c r="E6" s="94"/>
      <c r="F6" s="94"/>
      <c r="G6" s="94"/>
      <c r="H6" s="94"/>
      <c r="I6" s="94"/>
    </row>
    <row r="7" spans="1:9" ht="24.95" customHeight="1" x14ac:dyDescent="0.35">
      <c r="A7" s="56" t="s">
        <v>7</v>
      </c>
      <c r="B7" s="83" t="s">
        <v>11</v>
      </c>
      <c r="C7" s="84"/>
      <c r="D7" s="84"/>
      <c r="E7" s="84"/>
      <c r="F7" s="84"/>
      <c r="G7" s="84"/>
      <c r="H7" s="84"/>
      <c r="I7" s="84"/>
    </row>
    <row r="8" spans="1:9" ht="15.75" x14ac:dyDescent="0.25">
      <c r="A8" s="90"/>
      <c r="B8" s="90"/>
      <c r="C8" s="90"/>
      <c r="D8" s="90"/>
      <c r="E8" s="90"/>
      <c r="F8" s="90"/>
      <c r="G8" s="90"/>
      <c r="H8" s="90"/>
      <c r="I8" s="90"/>
    </row>
    <row r="9" spans="1:9" ht="63" x14ac:dyDescent="0.25">
      <c r="A9" s="37" t="s">
        <v>14</v>
      </c>
      <c r="B9" s="38" t="s">
        <v>1</v>
      </c>
      <c r="C9" s="57" t="s">
        <v>26</v>
      </c>
      <c r="D9" s="58" t="s">
        <v>27</v>
      </c>
      <c r="E9" s="58" t="s">
        <v>28</v>
      </c>
      <c r="F9" s="58" t="s">
        <v>27</v>
      </c>
      <c r="G9" s="58" t="s">
        <v>29</v>
      </c>
      <c r="H9" s="59" t="s">
        <v>0</v>
      </c>
      <c r="I9" s="37" t="s">
        <v>2</v>
      </c>
    </row>
    <row r="10" spans="1:9" ht="15.75" x14ac:dyDescent="0.25">
      <c r="A10" s="7" t="s">
        <v>18</v>
      </c>
      <c r="B10" s="53">
        <v>0.5</v>
      </c>
      <c r="C10" s="85">
        <v>500</v>
      </c>
      <c r="D10" s="86" t="s">
        <v>9</v>
      </c>
      <c r="E10" s="86" t="s">
        <v>9</v>
      </c>
      <c r="F10" s="86" t="s">
        <v>9</v>
      </c>
      <c r="G10" s="86" t="s">
        <v>9</v>
      </c>
      <c r="H10" s="86" t="s">
        <v>9</v>
      </c>
      <c r="I10" s="61" t="s">
        <v>9</v>
      </c>
    </row>
    <row r="11" spans="1:9" ht="15.75" x14ac:dyDescent="0.25">
      <c r="A11" s="2" t="s">
        <v>19</v>
      </c>
      <c r="B11" s="53">
        <v>0.5</v>
      </c>
      <c r="C11" s="85">
        <v>250</v>
      </c>
      <c r="D11" s="86" t="s">
        <v>9</v>
      </c>
      <c r="E11" s="86" t="s">
        <v>9</v>
      </c>
      <c r="F11" s="86" t="s">
        <v>9</v>
      </c>
      <c r="G11" s="86" t="s">
        <v>9</v>
      </c>
      <c r="H11" s="86" t="s">
        <v>9</v>
      </c>
      <c r="I11" s="61" t="s">
        <v>9</v>
      </c>
    </row>
    <row r="12" spans="1:9" ht="15.75" x14ac:dyDescent="0.25">
      <c r="A12" s="2" t="s">
        <v>20</v>
      </c>
      <c r="B12" s="53">
        <v>1</v>
      </c>
      <c r="C12" s="85">
        <v>400</v>
      </c>
      <c r="D12" s="86" t="s">
        <v>9</v>
      </c>
      <c r="E12" s="86" t="s">
        <v>9</v>
      </c>
      <c r="F12" s="86" t="s">
        <v>9</v>
      </c>
      <c r="G12" s="86" t="s">
        <v>9</v>
      </c>
      <c r="H12" s="86" t="s">
        <v>9</v>
      </c>
      <c r="I12" s="61" t="s">
        <v>9</v>
      </c>
    </row>
    <row r="13" spans="1:9" ht="15.75" x14ac:dyDescent="0.25">
      <c r="A13" s="2" t="s">
        <v>21</v>
      </c>
      <c r="B13" s="53">
        <v>2</v>
      </c>
      <c r="C13" s="85">
        <v>250</v>
      </c>
      <c r="D13" s="86" t="s">
        <v>9</v>
      </c>
      <c r="E13" s="86" t="s">
        <v>9</v>
      </c>
      <c r="F13" s="86" t="s">
        <v>9</v>
      </c>
      <c r="G13" s="86" t="s">
        <v>9</v>
      </c>
      <c r="H13" s="86" t="s">
        <v>9</v>
      </c>
      <c r="I13" s="61" t="s">
        <v>9</v>
      </c>
    </row>
    <row r="14" spans="1:9" ht="15.75" x14ac:dyDescent="0.25">
      <c r="A14" s="2" t="s">
        <v>24</v>
      </c>
      <c r="B14" s="53">
        <v>1</v>
      </c>
      <c r="C14" s="85">
        <v>100</v>
      </c>
      <c r="D14" s="86" t="s">
        <v>9</v>
      </c>
      <c r="E14" s="86" t="s">
        <v>9</v>
      </c>
      <c r="F14" s="86" t="s">
        <v>9</v>
      </c>
      <c r="G14" s="86" t="s">
        <v>9</v>
      </c>
      <c r="H14" s="86" t="s">
        <v>9</v>
      </c>
      <c r="I14" s="61" t="s">
        <v>9</v>
      </c>
    </row>
    <row r="15" spans="1:9" ht="15.75" x14ac:dyDescent="0.25">
      <c r="A15" s="2"/>
      <c r="B15" s="44"/>
      <c r="C15" s="65"/>
      <c r="D15" s="65"/>
      <c r="E15" s="61"/>
      <c r="F15" s="61"/>
      <c r="G15" s="61"/>
      <c r="H15" s="61"/>
      <c r="I15" s="66"/>
    </row>
    <row r="16" spans="1:9" ht="15.75" x14ac:dyDescent="0.25">
      <c r="A16" s="2"/>
      <c r="B16" s="44"/>
      <c r="C16" s="67"/>
      <c r="D16" s="67"/>
      <c r="E16" s="61"/>
      <c r="F16" s="61"/>
      <c r="G16" s="61"/>
      <c r="H16" s="61"/>
      <c r="I16" s="66"/>
    </row>
    <row r="17" spans="1:9" ht="15.75" x14ac:dyDescent="0.25">
      <c r="A17" s="2"/>
      <c r="B17" s="44"/>
      <c r="C17" s="65"/>
      <c r="D17" s="65"/>
      <c r="E17" s="61"/>
      <c r="F17" s="61"/>
      <c r="G17" s="61"/>
      <c r="H17" s="61"/>
      <c r="I17" s="66"/>
    </row>
    <row r="18" spans="1:9" ht="15.75" x14ac:dyDescent="0.25">
      <c r="A18" s="2"/>
      <c r="B18" s="44"/>
      <c r="C18" s="65"/>
      <c r="D18" s="65"/>
      <c r="E18" s="61"/>
      <c r="F18" s="61"/>
      <c r="G18" s="61"/>
      <c r="H18" s="61"/>
      <c r="I18" s="66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68"/>
    </row>
    <row r="20" spans="1:9" ht="15.75" x14ac:dyDescent="0.25">
      <c r="A20" s="22" t="s">
        <v>4</v>
      </c>
      <c r="B20" s="15"/>
      <c r="C20" s="15"/>
      <c r="D20" s="15"/>
      <c r="E20" s="69"/>
      <c r="F20" s="69"/>
      <c r="G20" s="69"/>
      <c r="H20" s="69"/>
      <c r="I20" s="66" t="s">
        <v>9</v>
      </c>
    </row>
    <row r="21" spans="1:9" ht="15.75" x14ac:dyDescent="0.25">
      <c r="A21" s="2"/>
      <c r="B21" s="15"/>
      <c r="C21" s="15"/>
      <c r="D21" s="15"/>
      <c r="E21" s="69"/>
      <c r="F21" s="69"/>
      <c r="G21" s="69"/>
      <c r="H21" s="69"/>
      <c r="I21" s="68"/>
    </row>
    <row r="22" spans="1:9" ht="15.75" x14ac:dyDescent="0.25">
      <c r="A22" s="2"/>
      <c r="B22" s="15"/>
      <c r="C22" s="15"/>
      <c r="D22" s="15"/>
      <c r="E22" s="69"/>
      <c r="F22" s="69"/>
      <c r="G22" s="69"/>
      <c r="H22" s="69"/>
      <c r="I22" s="68"/>
    </row>
    <row r="23" spans="1:9" ht="15.75" x14ac:dyDescent="0.25">
      <c r="A23" s="2"/>
      <c r="B23" s="15"/>
      <c r="C23" s="15"/>
      <c r="D23" s="15"/>
      <c r="E23" s="69"/>
      <c r="F23" s="69"/>
      <c r="G23" s="69"/>
      <c r="H23" s="69"/>
      <c r="I23" s="68"/>
    </row>
    <row r="24" spans="1:9" ht="31.5" x14ac:dyDescent="0.25">
      <c r="A24" s="51" t="s">
        <v>17</v>
      </c>
      <c r="B24" s="15"/>
      <c r="C24" s="15"/>
      <c r="D24" s="15"/>
      <c r="E24" s="69"/>
      <c r="F24" s="69"/>
      <c r="G24" s="69"/>
      <c r="H24" s="69"/>
      <c r="I24" s="66" t="s">
        <v>9</v>
      </c>
    </row>
    <row r="25" spans="1:9" ht="15.75" x14ac:dyDescent="0.25">
      <c r="A25" s="2"/>
      <c r="B25" s="15"/>
      <c r="C25" s="70"/>
      <c r="D25" s="70"/>
      <c r="E25" s="69"/>
      <c r="F25" s="69"/>
      <c r="G25" s="69"/>
      <c r="H25" s="69"/>
      <c r="I25" s="69"/>
    </row>
    <row r="26" spans="1:9" ht="15.75" x14ac:dyDescent="0.25">
      <c r="A26" s="22" t="s">
        <v>5</v>
      </c>
      <c r="B26" s="15"/>
      <c r="C26" s="70"/>
      <c r="D26" s="70"/>
      <c r="E26" s="69"/>
      <c r="F26" s="69"/>
      <c r="G26" s="69"/>
      <c r="H26" s="69"/>
      <c r="I26" s="87" t="s">
        <v>9</v>
      </c>
    </row>
    <row r="27" spans="1:9" ht="15.75" x14ac:dyDescent="0.25">
      <c r="A27" s="72"/>
      <c r="B27" s="55"/>
      <c r="C27" s="73"/>
      <c r="D27" s="73"/>
      <c r="E27" s="74"/>
      <c r="F27" s="74"/>
      <c r="G27" s="74"/>
      <c r="H27" s="74"/>
      <c r="I27" s="74"/>
    </row>
    <row r="28" spans="1:9" ht="15.75" x14ac:dyDescent="0.25">
      <c r="A28" s="11"/>
      <c r="B28" s="55"/>
      <c r="C28" s="73"/>
      <c r="D28" s="73"/>
      <c r="E28" s="74"/>
      <c r="F28" s="74"/>
      <c r="G28" s="74"/>
      <c r="H28" s="74"/>
      <c r="I28" s="74"/>
    </row>
    <row r="29" spans="1:9" ht="24.95" customHeight="1" x14ac:dyDescent="0.25">
      <c r="A29" s="41" t="s">
        <v>15</v>
      </c>
      <c r="B29" s="23"/>
      <c r="C29" s="75"/>
      <c r="D29" s="75"/>
      <c r="E29" s="76"/>
      <c r="F29" s="76"/>
      <c r="G29" s="76"/>
      <c r="H29" s="76"/>
      <c r="I29" s="76"/>
    </row>
    <row r="30" spans="1:9" ht="24.95" customHeight="1" x14ac:dyDescent="0.25">
      <c r="A30" s="33"/>
      <c r="B30" s="18"/>
      <c r="C30" s="77"/>
      <c r="D30" s="77"/>
      <c r="E30" s="78"/>
      <c r="F30" s="78"/>
      <c r="G30" s="78"/>
      <c r="H30" s="78"/>
      <c r="I30" s="78"/>
    </row>
    <row r="31" spans="1:9" ht="24.95" customHeight="1" x14ac:dyDescent="0.25">
      <c r="A31" s="35"/>
      <c r="B31" s="23"/>
      <c r="C31" s="79"/>
      <c r="D31" s="79"/>
      <c r="E31" s="76"/>
      <c r="F31" s="76"/>
      <c r="G31" s="76"/>
      <c r="H31" s="76"/>
      <c r="I31" s="76"/>
    </row>
    <row r="32" spans="1:9" ht="24.95" customHeight="1" x14ac:dyDescent="0.25">
      <c r="A32" s="31"/>
      <c r="B32" s="23"/>
      <c r="C32" s="75"/>
      <c r="D32" s="75"/>
      <c r="E32" s="76"/>
      <c r="F32" s="76"/>
      <c r="G32" s="76"/>
      <c r="H32" s="76"/>
      <c r="I32" s="76"/>
    </row>
    <row r="33" spans="1:9" ht="15.75" x14ac:dyDescent="0.25">
      <c r="A33" s="11"/>
      <c r="B33" s="55"/>
      <c r="C33" s="73"/>
      <c r="D33" s="73"/>
      <c r="E33" s="74"/>
      <c r="F33" s="74"/>
      <c r="G33" s="74"/>
      <c r="H33" s="74"/>
      <c r="I33" s="74"/>
    </row>
    <row r="34" spans="1:9" ht="15.75" x14ac:dyDescent="0.25">
      <c r="A34" s="11"/>
      <c r="B34" s="55"/>
      <c r="C34" s="73"/>
      <c r="D34" s="73"/>
      <c r="E34" s="74"/>
      <c r="F34" s="74"/>
      <c r="G34" s="74"/>
      <c r="H34" s="74"/>
      <c r="I34" s="74"/>
    </row>
    <row r="35" spans="1:9" ht="15.75" x14ac:dyDescent="0.25">
      <c r="A35" s="11"/>
      <c r="B35" s="91"/>
      <c r="C35" s="91"/>
      <c r="D35" s="55"/>
      <c r="E35" s="74"/>
      <c r="F35" s="74"/>
      <c r="G35" s="74"/>
      <c r="H35" s="74"/>
      <c r="I35" s="74"/>
    </row>
    <row r="36" spans="1:9" ht="30" customHeight="1" x14ac:dyDescent="0.25">
      <c r="A36" s="80" t="s">
        <v>8</v>
      </c>
      <c r="B36" s="92" t="s">
        <v>10</v>
      </c>
      <c r="C36" s="92"/>
      <c r="D36" s="92"/>
      <c r="E36" s="92"/>
      <c r="F36" s="92"/>
      <c r="G36" s="92"/>
      <c r="H36" s="92"/>
      <c r="I36" s="92"/>
    </row>
    <row r="37" spans="1:9" ht="15.75" x14ac:dyDescent="0.25">
      <c r="A37" s="25"/>
      <c r="B37" s="88"/>
      <c r="C37" s="88"/>
      <c r="D37" s="88"/>
      <c r="E37" s="88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24.95" customHeight="1" x14ac:dyDescent="0.25">
      <c r="A39" s="41" t="s">
        <v>16</v>
      </c>
      <c r="B39" s="23"/>
      <c r="C39" s="75"/>
      <c r="D39" s="75"/>
      <c r="E39" s="76"/>
      <c r="F39" s="76"/>
      <c r="G39" s="76"/>
      <c r="H39" s="76"/>
      <c r="I39" s="76"/>
    </row>
    <row r="40" spans="1:9" ht="24.95" customHeight="1" x14ac:dyDescent="0.25">
      <c r="A40" s="33"/>
      <c r="B40" s="18"/>
      <c r="C40" s="77"/>
      <c r="D40" s="77"/>
      <c r="E40" s="78"/>
      <c r="F40" s="78"/>
      <c r="G40" s="78"/>
      <c r="H40" s="78"/>
      <c r="I40" s="78"/>
    </row>
    <row r="41" spans="1:9" ht="24.95" customHeight="1" x14ac:dyDescent="0.25">
      <c r="A41" s="35"/>
      <c r="B41" s="23"/>
      <c r="C41" s="79"/>
      <c r="D41" s="79"/>
      <c r="E41" s="76"/>
      <c r="F41" s="76"/>
      <c r="G41" s="76"/>
      <c r="H41" s="76"/>
      <c r="I41" s="76"/>
    </row>
    <row r="42" spans="1:9" ht="24.95" customHeight="1" x14ac:dyDescent="0.25">
      <c r="A42" s="31"/>
      <c r="B42" s="23"/>
      <c r="C42" s="75"/>
      <c r="D42" s="75"/>
      <c r="E42" s="76"/>
      <c r="F42" s="76"/>
      <c r="G42" s="76"/>
      <c r="H42" s="76"/>
      <c r="I42" s="76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8">
    <mergeCell ref="B37:E37"/>
    <mergeCell ref="A1:I1"/>
    <mergeCell ref="A3:I3"/>
    <mergeCell ref="A8:I8"/>
    <mergeCell ref="B35:C35"/>
    <mergeCell ref="B36:I36"/>
    <mergeCell ref="B5:I5"/>
    <mergeCell ref="B6:I6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workbookViewId="0">
      <selection activeCell="D23" sqref="D23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13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54"/>
      <c r="B2" s="54"/>
      <c r="C2" s="54"/>
      <c r="D2" s="54"/>
      <c r="E2" s="54"/>
      <c r="F2" s="54"/>
      <c r="G2" s="54"/>
      <c r="H2" s="54"/>
    </row>
    <row r="3" spans="1:9" ht="23.25" x14ac:dyDescent="0.35">
      <c r="A3" s="89" t="s">
        <v>34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40" t="s">
        <v>3</v>
      </c>
      <c r="B5" s="97">
        <v>43455</v>
      </c>
      <c r="C5" s="97"/>
      <c r="D5" s="97"/>
      <c r="E5" s="97"/>
      <c r="F5" s="97"/>
      <c r="G5" s="97"/>
      <c r="H5" s="97"/>
      <c r="I5" s="97"/>
    </row>
    <row r="6" spans="1:9" ht="24.95" customHeight="1" x14ac:dyDescent="0.25">
      <c r="A6" s="40" t="s">
        <v>6</v>
      </c>
      <c r="B6" s="94" t="s">
        <v>22</v>
      </c>
      <c r="C6" s="94"/>
      <c r="D6" s="94"/>
      <c r="E6" s="94"/>
      <c r="F6" s="94"/>
      <c r="G6" s="94"/>
      <c r="H6" s="94"/>
      <c r="I6" s="94"/>
    </row>
    <row r="7" spans="1:9" ht="24.95" customHeight="1" x14ac:dyDescent="0.3">
      <c r="A7" s="40" t="s">
        <v>7</v>
      </c>
      <c r="B7" s="98" t="s">
        <v>11</v>
      </c>
      <c r="C7" s="98"/>
      <c r="D7" s="98"/>
      <c r="E7" s="98"/>
      <c r="F7" s="98"/>
      <c r="G7" s="98"/>
      <c r="H7" s="98"/>
      <c r="I7" s="98"/>
    </row>
    <row r="8" spans="1:9" ht="18.75" x14ac:dyDescent="0.3">
      <c r="A8" s="95"/>
      <c r="B8" s="95"/>
      <c r="C8" s="95"/>
      <c r="D8" s="95"/>
      <c r="E8" s="95"/>
      <c r="F8" s="95"/>
      <c r="G8" s="95"/>
      <c r="H8" s="95"/>
      <c r="I8" s="95"/>
    </row>
    <row r="9" spans="1:9" ht="63" x14ac:dyDescent="0.25">
      <c r="A9" s="37" t="s">
        <v>14</v>
      </c>
      <c r="B9" s="38" t="s">
        <v>1</v>
      </c>
      <c r="C9" s="57" t="s">
        <v>26</v>
      </c>
      <c r="D9" s="58" t="s">
        <v>27</v>
      </c>
      <c r="E9" s="58" t="s">
        <v>28</v>
      </c>
      <c r="F9" s="58" t="s">
        <v>27</v>
      </c>
      <c r="G9" s="58" t="s">
        <v>29</v>
      </c>
      <c r="H9" s="49" t="s">
        <v>0</v>
      </c>
      <c r="I9" s="39" t="s">
        <v>2</v>
      </c>
    </row>
    <row r="10" spans="1:9" ht="15.75" x14ac:dyDescent="0.25">
      <c r="A10" s="7" t="s">
        <v>18</v>
      </c>
      <c r="B10" s="53">
        <v>0.5</v>
      </c>
      <c r="C10" s="85">
        <v>500</v>
      </c>
      <c r="D10" s="26">
        <v>250</v>
      </c>
      <c r="E10" s="27">
        <v>136</v>
      </c>
      <c r="F10" s="46"/>
      <c r="G10" s="46"/>
      <c r="H10" s="27">
        <f>C10+D10-E10</f>
        <v>614</v>
      </c>
      <c r="I10" s="29">
        <f>H10*B10</f>
        <v>307</v>
      </c>
    </row>
    <row r="11" spans="1:9" ht="15.75" x14ac:dyDescent="0.25">
      <c r="A11" s="2" t="s">
        <v>19</v>
      </c>
      <c r="B11" s="53">
        <v>0.5</v>
      </c>
      <c r="C11" s="85">
        <v>250</v>
      </c>
      <c r="D11" s="28">
        <v>150</v>
      </c>
      <c r="E11" s="27">
        <v>94</v>
      </c>
      <c r="F11" s="46"/>
      <c r="G11" s="46"/>
      <c r="H11" s="27">
        <f t="shared" ref="H11:H13" si="0">C11+D11-E11</f>
        <v>306</v>
      </c>
      <c r="I11" s="29">
        <f t="shared" ref="I11:I13" si="1">H11*B11</f>
        <v>153</v>
      </c>
    </row>
    <row r="12" spans="1:9" ht="15.75" x14ac:dyDescent="0.25">
      <c r="A12" s="2" t="s">
        <v>20</v>
      </c>
      <c r="B12" s="53">
        <v>1</v>
      </c>
      <c r="C12" s="85">
        <v>400</v>
      </c>
      <c r="D12" s="28">
        <v>0</v>
      </c>
      <c r="E12" s="27">
        <v>23</v>
      </c>
      <c r="F12" s="46"/>
      <c r="G12" s="46"/>
      <c r="H12" s="27">
        <f t="shared" si="0"/>
        <v>377</v>
      </c>
      <c r="I12" s="29">
        <f t="shared" si="1"/>
        <v>377</v>
      </c>
    </row>
    <row r="13" spans="1:9" ht="15.75" x14ac:dyDescent="0.25">
      <c r="A13" s="2" t="s">
        <v>21</v>
      </c>
      <c r="B13" s="53">
        <v>2</v>
      </c>
      <c r="C13" s="85">
        <v>250</v>
      </c>
      <c r="D13" s="28">
        <v>250</v>
      </c>
      <c r="E13" s="27">
        <v>194</v>
      </c>
      <c r="F13" s="46"/>
      <c r="G13" s="46"/>
      <c r="H13" s="27">
        <f t="shared" si="0"/>
        <v>306</v>
      </c>
      <c r="I13" s="29">
        <f t="shared" si="1"/>
        <v>612</v>
      </c>
    </row>
    <row r="14" spans="1:9" ht="15.75" x14ac:dyDescent="0.25">
      <c r="A14" s="2" t="s">
        <v>24</v>
      </c>
      <c r="B14" s="53">
        <v>1</v>
      </c>
      <c r="C14" s="85">
        <v>100</v>
      </c>
      <c r="D14" s="28">
        <v>100</v>
      </c>
      <c r="E14" s="27">
        <v>16</v>
      </c>
      <c r="F14" s="46"/>
      <c r="G14" s="46"/>
      <c r="H14" s="27">
        <f t="shared" ref="H14" si="2">C14+D14-E14</f>
        <v>184</v>
      </c>
      <c r="I14" s="29">
        <f t="shared" ref="I14" si="3">H14*B14</f>
        <v>184</v>
      </c>
    </row>
    <row r="15" spans="1:9" ht="15.75" x14ac:dyDescent="0.25">
      <c r="A15" s="2"/>
      <c r="B15" s="44"/>
      <c r="C15" s="45"/>
      <c r="D15" s="45"/>
      <c r="E15" s="46"/>
      <c r="F15" s="46"/>
      <c r="G15" s="46"/>
      <c r="H15" s="46"/>
      <c r="I15" s="47"/>
    </row>
    <row r="16" spans="1:9" ht="15.75" x14ac:dyDescent="0.25">
      <c r="A16" s="2"/>
      <c r="B16" s="44"/>
      <c r="C16" s="48"/>
      <c r="D16" s="48"/>
      <c r="E16" s="46"/>
      <c r="F16" s="46"/>
      <c r="G16" s="46"/>
      <c r="H16" s="46"/>
      <c r="I16" s="47"/>
    </row>
    <row r="17" spans="1:9" ht="15.75" x14ac:dyDescent="0.25">
      <c r="A17" s="2"/>
      <c r="B17" s="44"/>
      <c r="C17" s="45"/>
      <c r="D17" s="45"/>
      <c r="E17" s="46"/>
      <c r="F17" s="46"/>
      <c r="G17" s="46"/>
      <c r="H17" s="46"/>
      <c r="I17" s="47"/>
    </row>
    <row r="18" spans="1:9" ht="15.75" x14ac:dyDescent="0.25">
      <c r="A18" s="2"/>
      <c r="B18" s="44"/>
      <c r="C18" s="45"/>
      <c r="D18" s="45"/>
      <c r="E18" s="46"/>
      <c r="F18" s="46"/>
      <c r="G18" s="46"/>
      <c r="H18" s="46"/>
      <c r="I18" s="4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30"/>
    </row>
    <row r="20" spans="1:9" ht="15.75" x14ac:dyDescent="0.25">
      <c r="A20" s="22" t="s">
        <v>4</v>
      </c>
      <c r="B20" s="15"/>
      <c r="C20" s="3"/>
      <c r="D20" s="3"/>
      <c r="E20" s="5"/>
      <c r="F20" s="5"/>
      <c r="G20" s="5"/>
      <c r="H20" s="5"/>
      <c r="I20" s="29">
        <f>SUM(I10:I18)</f>
        <v>1633</v>
      </c>
    </row>
    <row r="21" spans="1:9" ht="15.75" x14ac:dyDescent="0.25">
      <c r="A21" s="2"/>
      <c r="B21" s="15"/>
      <c r="C21" s="3"/>
      <c r="D21" s="3"/>
      <c r="E21" s="5"/>
      <c r="F21" s="5"/>
      <c r="G21" s="5"/>
      <c r="H21" s="5"/>
      <c r="I21" s="30"/>
    </row>
    <row r="22" spans="1:9" ht="15.75" x14ac:dyDescent="0.25">
      <c r="A22" s="2"/>
      <c r="B22" s="15"/>
      <c r="C22" s="3"/>
      <c r="D22" s="3"/>
      <c r="E22" s="5"/>
      <c r="F22" s="5"/>
      <c r="G22" s="5"/>
      <c r="H22" s="5"/>
      <c r="I22" s="30"/>
    </row>
    <row r="23" spans="1:9" ht="15.75" x14ac:dyDescent="0.25">
      <c r="A23" s="2"/>
      <c r="B23" s="15"/>
      <c r="C23" s="3"/>
      <c r="D23" s="3"/>
      <c r="E23" s="5"/>
      <c r="F23" s="5"/>
      <c r="G23" s="5"/>
      <c r="H23" s="5"/>
      <c r="I23" s="30"/>
    </row>
    <row r="24" spans="1:9" ht="31.5" x14ac:dyDescent="0.25">
      <c r="A24" s="51" t="s">
        <v>17</v>
      </c>
      <c r="B24" s="15"/>
      <c r="C24" s="3"/>
      <c r="D24" s="3"/>
      <c r="E24" s="5"/>
      <c r="F24" s="5"/>
      <c r="G24" s="5"/>
      <c r="H24" s="5"/>
      <c r="I24" s="29">
        <v>1509</v>
      </c>
    </row>
    <row r="25" spans="1:9" ht="15.75" x14ac:dyDescent="0.25">
      <c r="A25" s="2"/>
      <c r="B25" s="15"/>
      <c r="C25" s="4"/>
      <c r="D25" s="4"/>
      <c r="E25" s="5"/>
      <c r="F25" s="5"/>
      <c r="G25" s="5"/>
      <c r="H25" s="5"/>
      <c r="I25" s="5"/>
    </row>
    <row r="26" spans="1:9" ht="15.75" x14ac:dyDescent="0.25">
      <c r="A26" s="22" t="s">
        <v>5</v>
      </c>
      <c r="B26" s="15"/>
      <c r="C26" s="4"/>
      <c r="D26" s="4"/>
      <c r="E26" s="5"/>
      <c r="F26" s="5"/>
      <c r="G26" s="5"/>
      <c r="H26" s="5"/>
      <c r="I26" s="52">
        <f>I24-I20</f>
        <v>-124</v>
      </c>
    </row>
    <row r="27" spans="1:9" ht="15.75" x14ac:dyDescent="0.25">
      <c r="B27" s="43"/>
      <c r="C27" s="12"/>
      <c r="D27" s="12"/>
      <c r="E27" s="1"/>
      <c r="F27" s="1"/>
      <c r="G27" s="1"/>
      <c r="H27" s="1"/>
      <c r="I27" s="1"/>
    </row>
    <row r="28" spans="1:9" ht="15.75" x14ac:dyDescent="0.25">
      <c r="A28" s="11"/>
      <c r="B28" s="43"/>
      <c r="C28" s="12"/>
      <c r="D28" s="12"/>
      <c r="E28" s="1"/>
      <c r="F28" s="1"/>
      <c r="G28" s="1"/>
      <c r="H28" s="1"/>
      <c r="I28" s="1"/>
    </row>
    <row r="29" spans="1:9" ht="24.95" customHeight="1" x14ac:dyDescent="0.25">
      <c r="A29" s="41" t="s">
        <v>30</v>
      </c>
      <c r="B29" s="23"/>
      <c r="C29" s="32"/>
      <c r="D29" s="32"/>
      <c r="E29" s="24"/>
      <c r="F29" s="24"/>
      <c r="G29" s="24"/>
      <c r="H29" s="24"/>
      <c r="I29" s="24"/>
    </row>
    <row r="30" spans="1:9" ht="24.95" customHeight="1" x14ac:dyDescent="0.25">
      <c r="A30" s="33" t="s">
        <v>31</v>
      </c>
      <c r="B30" s="18"/>
      <c r="C30" s="34"/>
      <c r="D30" s="34"/>
      <c r="E30" s="16"/>
      <c r="F30" s="16"/>
      <c r="G30" s="16"/>
      <c r="H30" s="16"/>
      <c r="I30" s="16"/>
    </row>
    <row r="31" spans="1:9" ht="24.95" customHeight="1" x14ac:dyDescent="0.25">
      <c r="A31" s="35"/>
      <c r="B31" s="23"/>
      <c r="C31" s="36"/>
      <c r="D31" s="36"/>
      <c r="E31" s="24"/>
      <c r="F31" s="24"/>
      <c r="G31" s="24"/>
      <c r="H31" s="24"/>
      <c r="I31" s="24"/>
    </row>
    <row r="32" spans="1:9" ht="24.95" customHeight="1" x14ac:dyDescent="0.25">
      <c r="A32" s="31"/>
      <c r="B32" s="23"/>
      <c r="C32" s="32"/>
      <c r="D32" s="32"/>
      <c r="E32" s="24"/>
      <c r="F32" s="24"/>
      <c r="G32" s="24"/>
      <c r="H32" s="24"/>
      <c r="I32" s="24"/>
    </row>
    <row r="33" spans="1:9" ht="15.75" x14ac:dyDescent="0.25">
      <c r="A33" s="11"/>
      <c r="B33" s="43"/>
      <c r="C33" s="12"/>
      <c r="D33" s="12"/>
      <c r="E33" s="1"/>
      <c r="F33" s="1"/>
      <c r="G33" s="1"/>
      <c r="H33" s="1"/>
      <c r="I33" s="1"/>
    </row>
    <row r="34" spans="1:9" ht="15.75" x14ac:dyDescent="0.25">
      <c r="A34" s="11"/>
      <c r="B34" s="43"/>
      <c r="C34" s="12"/>
      <c r="D34" s="12"/>
      <c r="E34" s="1"/>
      <c r="F34" s="1"/>
      <c r="G34" s="1"/>
      <c r="H34" s="1"/>
      <c r="I34" s="1"/>
    </row>
    <row r="35" spans="1:9" ht="15.75" x14ac:dyDescent="0.25">
      <c r="A35" s="11"/>
      <c r="B35" s="91"/>
      <c r="C35" s="91"/>
      <c r="D35" s="43"/>
      <c r="E35" s="1"/>
      <c r="F35" s="1"/>
      <c r="G35" s="1"/>
      <c r="H35" s="1"/>
      <c r="I35" s="1"/>
    </row>
    <row r="36" spans="1:9" ht="30" customHeight="1" x14ac:dyDescent="0.35">
      <c r="A36" s="50" t="s">
        <v>8</v>
      </c>
      <c r="B36" s="96" t="s">
        <v>12</v>
      </c>
      <c r="C36" s="96"/>
      <c r="D36" s="96"/>
      <c r="E36" s="96"/>
      <c r="F36" s="96"/>
      <c r="G36" s="96"/>
      <c r="H36" s="96"/>
      <c r="I36" s="96"/>
    </row>
    <row r="37" spans="1:9" ht="15.75" x14ac:dyDescent="0.25">
      <c r="A37" s="25"/>
      <c r="B37" s="88"/>
      <c r="C37" s="88"/>
      <c r="D37" s="88"/>
      <c r="E37" s="88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24.95" customHeight="1" x14ac:dyDescent="0.25">
      <c r="A39" s="41" t="s">
        <v>16</v>
      </c>
      <c r="B39" s="23"/>
      <c r="C39" s="75"/>
      <c r="D39" s="75"/>
      <c r="E39" s="76"/>
      <c r="F39" s="76"/>
      <c r="G39" s="76"/>
      <c r="H39" s="76"/>
      <c r="I39" s="76"/>
    </row>
    <row r="40" spans="1:9" ht="24.95" customHeight="1" x14ac:dyDescent="0.25">
      <c r="A40" s="33"/>
      <c r="B40" s="18"/>
      <c r="C40" s="77"/>
      <c r="D40" s="77"/>
      <c r="E40" s="78"/>
      <c r="F40" s="78"/>
      <c r="G40" s="78"/>
      <c r="H40" s="78"/>
      <c r="I40" s="78"/>
    </row>
    <row r="41" spans="1:9" ht="24.95" customHeight="1" x14ac:dyDescent="0.25">
      <c r="A41" s="35"/>
      <c r="B41" s="23"/>
      <c r="C41" s="79"/>
      <c r="D41" s="79"/>
      <c r="E41" s="76"/>
      <c r="F41" s="76"/>
      <c r="G41" s="76"/>
      <c r="H41" s="76"/>
      <c r="I41" s="76"/>
    </row>
    <row r="42" spans="1:9" ht="24.95" customHeight="1" x14ac:dyDescent="0.25">
      <c r="A42" s="31"/>
      <c r="B42" s="23"/>
      <c r="C42" s="75"/>
      <c r="D42" s="75"/>
      <c r="E42" s="76"/>
      <c r="F42" s="76"/>
      <c r="G42" s="76"/>
      <c r="H42" s="76"/>
      <c r="I42" s="76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abSelected="1" topLeftCell="A10" workbookViewId="0">
      <selection activeCell="C21" sqref="C21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13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42"/>
      <c r="B2" s="42"/>
      <c r="C2" s="42"/>
      <c r="D2" s="42"/>
      <c r="E2" s="42"/>
      <c r="F2" s="42"/>
      <c r="G2" s="42"/>
      <c r="H2" s="42"/>
    </row>
    <row r="3" spans="1:9" ht="23.25" x14ac:dyDescent="0.35">
      <c r="A3" s="89" t="s">
        <v>34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6" t="s">
        <v>3</v>
      </c>
      <c r="B5" s="93">
        <v>43503</v>
      </c>
      <c r="C5" s="93"/>
      <c r="D5" s="93"/>
      <c r="E5" s="93"/>
      <c r="F5" s="93"/>
      <c r="G5" s="93"/>
      <c r="H5" s="93"/>
      <c r="I5" s="93"/>
    </row>
    <row r="6" spans="1:9" ht="24.95" customHeight="1" x14ac:dyDescent="0.25">
      <c r="A6" s="56" t="s">
        <v>6</v>
      </c>
      <c r="B6" s="94" t="s">
        <v>25</v>
      </c>
      <c r="C6" s="94"/>
      <c r="D6" s="94"/>
      <c r="E6" s="94"/>
      <c r="F6" s="94"/>
      <c r="G6" s="94"/>
      <c r="H6" s="94"/>
      <c r="I6" s="94"/>
    </row>
    <row r="7" spans="1:9" ht="24.95" customHeight="1" x14ac:dyDescent="0.35">
      <c r="A7" s="56" t="s">
        <v>7</v>
      </c>
      <c r="B7" s="99" t="s">
        <v>11</v>
      </c>
      <c r="C7" s="99"/>
      <c r="D7" s="99"/>
      <c r="E7" s="99"/>
      <c r="F7" s="99"/>
      <c r="G7" s="99"/>
      <c r="H7" s="99"/>
      <c r="I7" s="99"/>
    </row>
    <row r="8" spans="1:9" ht="15.75" x14ac:dyDescent="0.25">
      <c r="A8" s="90"/>
      <c r="B8" s="90"/>
      <c r="C8" s="90"/>
      <c r="D8" s="90"/>
      <c r="E8" s="90"/>
      <c r="F8" s="90"/>
      <c r="G8" s="90"/>
      <c r="H8" s="90"/>
      <c r="I8" s="90"/>
    </row>
    <row r="9" spans="1:9" ht="63" x14ac:dyDescent="0.25">
      <c r="A9" s="37" t="s">
        <v>14</v>
      </c>
      <c r="B9" s="38" t="s">
        <v>1</v>
      </c>
      <c r="C9" s="57" t="s">
        <v>26</v>
      </c>
      <c r="D9" s="58" t="s">
        <v>27</v>
      </c>
      <c r="E9" s="58" t="s">
        <v>28</v>
      </c>
      <c r="F9" s="58" t="s">
        <v>27</v>
      </c>
      <c r="G9" s="58" t="s">
        <v>29</v>
      </c>
      <c r="H9" s="59" t="s">
        <v>0</v>
      </c>
      <c r="I9" s="37" t="s">
        <v>2</v>
      </c>
    </row>
    <row r="10" spans="1:9" ht="15.75" x14ac:dyDescent="0.25">
      <c r="A10" s="7" t="s">
        <v>18</v>
      </c>
      <c r="B10" s="53">
        <v>0.5</v>
      </c>
      <c r="C10" s="85">
        <v>500</v>
      </c>
      <c r="D10" s="60">
        <v>250</v>
      </c>
      <c r="E10" s="61" t="s">
        <v>9</v>
      </c>
      <c r="F10" s="62">
        <v>250</v>
      </c>
      <c r="G10" s="62">
        <v>375</v>
      </c>
      <c r="H10" s="62">
        <f>C10+D10+F10-G10</f>
        <v>625</v>
      </c>
      <c r="I10" s="63">
        <f>H10*B10</f>
        <v>312.5</v>
      </c>
    </row>
    <row r="11" spans="1:9" ht="15.75" x14ac:dyDescent="0.25">
      <c r="A11" s="2" t="s">
        <v>19</v>
      </c>
      <c r="B11" s="53">
        <v>0.5</v>
      </c>
      <c r="C11" s="85">
        <v>250</v>
      </c>
      <c r="D11" s="64">
        <v>50</v>
      </c>
      <c r="E11" s="61" t="s">
        <v>9</v>
      </c>
      <c r="F11" s="62">
        <v>100</v>
      </c>
      <c r="G11" s="62">
        <v>53</v>
      </c>
      <c r="H11" s="62">
        <f t="shared" ref="H11:H13" si="0">C11+D11+F11-G11</f>
        <v>347</v>
      </c>
      <c r="I11" s="63">
        <f t="shared" ref="I11:I13" si="1">H11*B11</f>
        <v>173.5</v>
      </c>
    </row>
    <row r="12" spans="1:9" ht="15.75" x14ac:dyDescent="0.25">
      <c r="A12" s="2" t="s">
        <v>20</v>
      </c>
      <c r="B12" s="53">
        <v>1</v>
      </c>
      <c r="C12" s="85">
        <v>400</v>
      </c>
      <c r="D12" s="64">
        <v>50</v>
      </c>
      <c r="E12" s="61" t="s">
        <v>9</v>
      </c>
      <c r="F12" s="62">
        <v>100</v>
      </c>
      <c r="G12" s="62">
        <v>26</v>
      </c>
      <c r="H12" s="62">
        <f t="shared" si="0"/>
        <v>524</v>
      </c>
      <c r="I12" s="63">
        <f t="shared" si="1"/>
        <v>524</v>
      </c>
    </row>
    <row r="13" spans="1:9" ht="15.75" x14ac:dyDescent="0.25">
      <c r="A13" s="2" t="s">
        <v>21</v>
      </c>
      <c r="B13" s="53">
        <v>2</v>
      </c>
      <c r="C13" s="85">
        <v>250</v>
      </c>
      <c r="D13" s="64">
        <v>100</v>
      </c>
      <c r="E13" s="61" t="s">
        <v>9</v>
      </c>
      <c r="F13" s="62">
        <v>50</v>
      </c>
      <c r="G13" s="62">
        <v>7</v>
      </c>
      <c r="H13" s="62">
        <f t="shared" si="0"/>
        <v>393</v>
      </c>
      <c r="I13" s="63">
        <f t="shared" si="1"/>
        <v>786</v>
      </c>
    </row>
    <row r="14" spans="1:9" ht="15.75" x14ac:dyDescent="0.25">
      <c r="A14" s="2" t="s">
        <v>24</v>
      </c>
      <c r="B14" s="53">
        <v>1</v>
      </c>
      <c r="C14" s="85">
        <v>100</v>
      </c>
      <c r="D14" s="64">
        <v>100</v>
      </c>
      <c r="E14" s="61" t="s">
        <v>9</v>
      </c>
      <c r="F14" s="62">
        <v>50</v>
      </c>
      <c r="G14" s="62">
        <v>25</v>
      </c>
      <c r="H14" s="62">
        <f t="shared" ref="H14" si="2">C14+D14+F14-G14</f>
        <v>225</v>
      </c>
      <c r="I14" s="63">
        <f t="shared" ref="I14" si="3">H14*B14</f>
        <v>225</v>
      </c>
    </row>
    <row r="15" spans="1:9" ht="15.75" x14ac:dyDescent="0.25">
      <c r="A15" s="2"/>
      <c r="B15" s="44"/>
      <c r="C15" s="65"/>
      <c r="D15" s="65"/>
      <c r="E15" s="61"/>
      <c r="F15" s="61"/>
      <c r="G15" s="61"/>
      <c r="H15" s="61"/>
      <c r="I15" s="66"/>
    </row>
    <row r="16" spans="1:9" ht="15.75" x14ac:dyDescent="0.25">
      <c r="A16" s="2"/>
      <c r="B16" s="44"/>
      <c r="C16" s="67"/>
      <c r="D16" s="67"/>
      <c r="E16" s="61"/>
      <c r="F16" s="61"/>
      <c r="G16" s="61"/>
      <c r="H16" s="61"/>
      <c r="I16" s="66"/>
    </row>
    <row r="17" spans="1:9" ht="15.75" x14ac:dyDescent="0.25">
      <c r="A17" s="2"/>
      <c r="B17" s="44"/>
      <c r="C17" s="65"/>
      <c r="D17" s="65"/>
      <c r="E17" s="61"/>
      <c r="F17" s="61"/>
      <c r="G17" s="61"/>
      <c r="H17" s="61"/>
      <c r="I17" s="66"/>
    </row>
    <row r="18" spans="1:9" ht="15.75" x14ac:dyDescent="0.25">
      <c r="A18" s="2"/>
      <c r="B18" s="44"/>
      <c r="C18" s="65"/>
      <c r="D18" s="65"/>
      <c r="E18" s="61"/>
      <c r="F18" s="61"/>
      <c r="G18" s="61"/>
      <c r="H18" s="61"/>
      <c r="I18" s="66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68"/>
    </row>
    <row r="20" spans="1:9" ht="15.75" x14ac:dyDescent="0.25">
      <c r="A20" s="22" t="s">
        <v>4</v>
      </c>
      <c r="B20" s="15"/>
      <c r="C20" s="15"/>
      <c r="D20" s="15"/>
      <c r="E20" s="69"/>
      <c r="F20" s="69"/>
      <c r="G20" s="69"/>
      <c r="H20" s="69"/>
      <c r="I20" s="63">
        <f>SUM(I10:I18)</f>
        <v>2021</v>
      </c>
    </row>
    <row r="21" spans="1:9" ht="15.75" x14ac:dyDescent="0.25">
      <c r="A21" s="2"/>
      <c r="B21" s="15"/>
      <c r="C21" s="15"/>
      <c r="D21" s="15"/>
      <c r="E21" s="69"/>
      <c r="F21" s="69"/>
      <c r="G21" s="69"/>
      <c r="H21" s="69"/>
      <c r="I21" s="68"/>
    </row>
    <row r="22" spans="1:9" ht="15.75" x14ac:dyDescent="0.25">
      <c r="A22" s="2"/>
      <c r="B22" s="15"/>
      <c r="C22" s="15"/>
      <c r="D22" s="15"/>
      <c r="E22" s="69"/>
      <c r="F22" s="69"/>
      <c r="G22" s="69"/>
      <c r="H22" s="69"/>
      <c r="I22" s="68"/>
    </row>
    <row r="23" spans="1:9" ht="15.75" x14ac:dyDescent="0.25">
      <c r="A23" s="2"/>
      <c r="B23" s="15"/>
      <c r="C23" s="15"/>
      <c r="D23" s="15"/>
      <c r="E23" s="69"/>
      <c r="F23" s="69"/>
      <c r="G23" s="69"/>
      <c r="H23" s="69"/>
      <c r="I23" s="68"/>
    </row>
    <row r="24" spans="1:9" ht="31.5" x14ac:dyDescent="0.25">
      <c r="A24" s="51" t="s">
        <v>17</v>
      </c>
      <c r="B24" s="15"/>
      <c r="C24" s="15"/>
      <c r="D24" s="15"/>
      <c r="E24" s="69"/>
      <c r="F24" s="69"/>
      <c r="G24" s="69"/>
      <c r="H24" s="69"/>
      <c r="I24" s="63">
        <v>1852</v>
      </c>
    </row>
    <row r="25" spans="1:9" ht="15.75" x14ac:dyDescent="0.25">
      <c r="A25" s="2"/>
      <c r="B25" s="15"/>
      <c r="C25" s="70"/>
      <c r="D25" s="70"/>
      <c r="E25" s="69"/>
      <c r="F25" s="69"/>
      <c r="G25" s="69"/>
      <c r="H25" s="69"/>
      <c r="I25" s="69"/>
    </row>
    <row r="26" spans="1:9" ht="15.75" x14ac:dyDescent="0.25">
      <c r="A26" s="22" t="s">
        <v>5</v>
      </c>
      <c r="B26" s="15"/>
      <c r="C26" s="70"/>
      <c r="D26" s="70"/>
      <c r="E26" s="69"/>
      <c r="F26" s="69"/>
      <c r="G26" s="69"/>
      <c r="H26" s="69"/>
      <c r="I26" s="71">
        <f>I24-I20</f>
        <v>-169</v>
      </c>
    </row>
    <row r="27" spans="1:9" ht="15.75" x14ac:dyDescent="0.25">
      <c r="A27" s="72"/>
      <c r="B27" s="55"/>
      <c r="C27" s="73"/>
      <c r="D27" s="73"/>
      <c r="E27" s="74"/>
      <c r="F27" s="74"/>
      <c r="G27" s="74"/>
      <c r="H27" s="74"/>
      <c r="I27" s="74"/>
    </row>
    <row r="28" spans="1:9" ht="15.75" x14ac:dyDescent="0.25">
      <c r="A28" s="11"/>
      <c r="B28" s="55"/>
      <c r="C28" s="73"/>
      <c r="D28" s="73"/>
      <c r="E28" s="74"/>
      <c r="F28" s="74"/>
      <c r="G28" s="74"/>
      <c r="H28" s="74"/>
      <c r="I28" s="74"/>
    </row>
    <row r="29" spans="1:9" ht="24.95" customHeight="1" x14ac:dyDescent="0.25">
      <c r="A29" s="41" t="s">
        <v>33</v>
      </c>
      <c r="B29" s="23"/>
      <c r="C29" s="75"/>
      <c r="D29" s="75"/>
      <c r="E29" s="76"/>
      <c r="F29" s="76"/>
      <c r="G29" s="76"/>
      <c r="H29" s="76"/>
      <c r="I29" s="76"/>
    </row>
    <row r="30" spans="1:9" ht="24.95" customHeight="1" x14ac:dyDescent="0.25">
      <c r="A30" s="33" t="s">
        <v>32</v>
      </c>
      <c r="B30" s="18"/>
      <c r="C30" s="77"/>
      <c r="D30" s="77"/>
      <c r="E30" s="78"/>
      <c r="F30" s="78"/>
      <c r="G30" s="78"/>
      <c r="H30" s="78"/>
      <c r="I30" s="78"/>
    </row>
    <row r="31" spans="1:9" ht="24.95" customHeight="1" x14ac:dyDescent="0.25">
      <c r="A31" s="35"/>
      <c r="B31" s="23"/>
      <c r="C31" s="79"/>
      <c r="D31" s="79"/>
      <c r="E31" s="76"/>
      <c r="F31" s="76"/>
      <c r="G31" s="76"/>
      <c r="H31" s="76"/>
      <c r="I31" s="76"/>
    </row>
    <row r="32" spans="1:9" ht="24.95" customHeight="1" x14ac:dyDescent="0.25">
      <c r="A32" s="31"/>
      <c r="B32" s="23"/>
      <c r="C32" s="75"/>
      <c r="D32" s="75"/>
      <c r="E32" s="76"/>
      <c r="F32" s="76"/>
      <c r="G32" s="76"/>
      <c r="H32" s="76"/>
      <c r="I32" s="76"/>
    </row>
    <row r="33" spans="1:9" ht="15.75" x14ac:dyDescent="0.25">
      <c r="A33" s="11"/>
      <c r="B33" s="55"/>
      <c r="C33" s="73"/>
      <c r="D33" s="73"/>
      <c r="E33" s="74"/>
      <c r="F33" s="74"/>
      <c r="G33" s="74"/>
      <c r="H33" s="74"/>
      <c r="I33" s="74"/>
    </row>
    <row r="34" spans="1:9" ht="15.75" x14ac:dyDescent="0.25">
      <c r="A34" s="11"/>
      <c r="B34" s="55"/>
      <c r="C34" s="73"/>
      <c r="D34" s="73"/>
      <c r="E34" s="74"/>
      <c r="F34" s="74"/>
      <c r="G34" s="74"/>
      <c r="H34" s="74"/>
      <c r="I34" s="74"/>
    </row>
    <row r="35" spans="1:9" ht="15.75" x14ac:dyDescent="0.25">
      <c r="A35" s="11"/>
      <c r="B35" s="91"/>
      <c r="C35" s="91"/>
      <c r="D35" s="55"/>
      <c r="E35" s="74"/>
      <c r="F35" s="74"/>
      <c r="G35" s="74"/>
      <c r="H35" s="74"/>
      <c r="I35" s="74"/>
    </row>
    <row r="36" spans="1:9" ht="30" customHeight="1" x14ac:dyDescent="0.35">
      <c r="A36" s="80" t="s">
        <v>8</v>
      </c>
      <c r="B36" s="96" t="s">
        <v>12</v>
      </c>
      <c r="C36" s="96"/>
      <c r="D36" s="96"/>
      <c r="E36" s="96"/>
      <c r="F36" s="96"/>
      <c r="G36" s="96"/>
      <c r="H36" s="96"/>
      <c r="I36" s="96"/>
    </row>
    <row r="37" spans="1:9" ht="15.75" x14ac:dyDescent="0.25">
      <c r="A37" s="25"/>
      <c r="B37" s="88"/>
      <c r="C37" s="88"/>
      <c r="D37" s="88"/>
      <c r="E37" s="88"/>
      <c r="F37" s="55"/>
      <c r="G37" s="55"/>
      <c r="H37" s="55"/>
      <c r="I37" s="74"/>
    </row>
    <row r="38" spans="1:9" ht="15.75" x14ac:dyDescent="0.25">
      <c r="A38" s="11"/>
      <c r="B38" s="55"/>
      <c r="C38" s="81"/>
      <c r="D38" s="81"/>
      <c r="E38" s="74"/>
      <c r="F38" s="74"/>
      <c r="G38" s="74"/>
      <c r="H38" s="74"/>
      <c r="I38" s="74"/>
    </row>
    <row r="39" spans="1:9" ht="24.95" customHeight="1" x14ac:dyDescent="0.25">
      <c r="A39" s="41" t="s">
        <v>16</v>
      </c>
      <c r="B39" s="23"/>
      <c r="C39" s="75"/>
      <c r="D39" s="75"/>
      <c r="E39" s="76"/>
      <c r="F39" s="76"/>
      <c r="G39" s="76"/>
      <c r="H39" s="76"/>
      <c r="I39" s="76"/>
    </row>
    <row r="40" spans="1:9" ht="24.95" customHeight="1" x14ac:dyDescent="0.25">
      <c r="A40" s="33"/>
      <c r="B40" s="18"/>
      <c r="C40" s="77"/>
      <c r="D40" s="77"/>
      <c r="E40" s="78"/>
      <c r="F40" s="78"/>
      <c r="G40" s="78"/>
      <c r="H40" s="78"/>
      <c r="I40" s="78"/>
    </row>
    <row r="41" spans="1:9" ht="24.95" customHeight="1" x14ac:dyDescent="0.25">
      <c r="A41" s="35"/>
      <c r="B41" s="23"/>
      <c r="C41" s="79"/>
      <c r="D41" s="79"/>
      <c r="E41" s="76"/>
      <c r="F41" s="76"/>
      <c r="G41" s="76"/>
      <c r="H41" s="76"/>
      <c r="I41" s="76"/>
    </row>
    <row r="42" spans="1:9" ht="24.95" customHeight="1" x14ac:dyDescent="0.25">
      <c r="A42" s="31"/>
      <c r="B42" s="23"/>
      <c r="C42" s="75"/>
      <c r="D42" s="75"/>
      <c r="E42" s="76"/>
      <c r="F42" s="76"/>
      <c r="G42" s="76"/>
      <c r="H42" s="76"/>
      <c r="I42" s="76"/>
    </row>
    <row r="43" spans="1:9" ht="15.75" x14ac:dyDescent="0.25">
      <c r="A43" s="8"/>
      <c r="B43" s="55"/>
      <c r="C43" s="74"/>
      <c r="D43" s="74"/>
      <c r="E43" s="74"/>
      <c r="F43" s="74"/>
      <c r="G43" s="74"/>
      <c r="H43" s="74"/>
      <c r="I43" s="74"/>
    </row>
    <row r="44" spans="1:9" ht="15.75" x14ac:dyDescent="0.25">
      <c r="A44" s="8"/>
      <c r="B44" s="55"/>
      <c r="C44" s="74"/>
      <c r="D44" s="74"/>
      <c r="E44" s="74"/>
      <c r="F44" s="74"/>
      <c r="G44" s="74"/>
      <c r="H44" s="74"/>
      <c r="I44" s="74"/>
    </row>
    <row r="45" spans="1:9" ht="15.75" x14ac:dyDescent="0.25">
      <c r="A45" s="8"/>
      <c r="B45" s="55"/>
      <c r="C45" s="74"/>
      <c r="D45" s="74"/>
      <c r="E45" s="74"/>
      <c r="F45" s="74"/>
      <c r="G45" s="74"/>
      <c r="H45" s="74"/>
      <c r="I45" s="74"/>
    </row>
    <row r="46" spans="1:9" ht="15.75" x14ac:dyDescent="0.25">
      <c r="A46" s="8"/>
      <c r="B46" s="55"/>
      <c r="C46" s="74"/>
      <c r="D46" s="74"/>
      <c r="E46" s="74"/>
      <c r="F46" s="74"/>
      <c r="G46" s="74"/>
      <c r="H46" s="74"/>
      <c r="I46" s="74"/>
    </row>
    <row r="47" spans="1:9" ht="15.75" x14ac:dyDescent="0.25">
      <c r="A47" s="8"/>
      <c r="B47" s="55"/>
      <c r="C47" s="74"/>
      <c r="D47" s="74"/>
      <c r="E47" s="74"/>
      <c r="F47" s="74"/>
      <c r="G47" s="74"/>
      <c r="H47" s="74"/>
      <c r="I47" s="74"/>
    </row>
    <row r="48" spans="1:9" ht="15.75" x14ac:dyDescent="0.25">
      <c r="A48" s="8"/>
      <c r="B48" s="55"/>
      <c r="C48" s="74"/>
      <c r="D48" s="74"/>
      <c r="E48" s="74"/>
      <c r="F48" s="74"/>
      <c r="G48" s="74"/>
      <c r="H48" s="74"/>
      <c r="I48" s="74"/>
    </row>
    <row r="49" spans="1:9" ht="15.75" x14ac:dyDescent="0.25">
      <c r="A49" s="8"/>
      <c r="B49" s="55"/>
      <c r="C49" s="74"/>
      <c r="D49" s="74"/>
      <c r="E49" s="74"/>
      <c r="F49" s="74"/>
      <c r="G49" s="74"/>
      <c r="H49" s="74"/>
      <c r="I49" s="74"/>
    </row>
    <row r="50" spans="1:9" ht="15.75" x14ac:dyDescent="0.25">
      <c r="A50" s="8"/>
      <c r="B50" s="55"/>
      <c r="C50" s="74"/>
      <c r="D50" s="74"/>
      <c r="E50" s="74"/>
      <c r="F50" s="74"/>
      <c r="G50" s="74"/>
      <c r="H50" s="74"/>
      <c r="I50" s="74"/>
    </row>
    <row r="51" spans="1:9" ht="15.75" x14ac:dyDescent="0.25">
      <c r="A51" s="8"/>
      <c r="B51" s="55"/>
      <c r="C51" s="74"/>
      <c r="D51" s="74"/>
      <c r="E51" s="74"/>
      <c r="F51" s="74"/>
      <c r="G51" s="74"/>
      <c r="H51" s="74"/>
      <c r="I51" s="74"/>
    </row>
    <row r="52" spans="1:9" ht="15.75" x14ac:dyDescent="0.25">
      <c r="A52" s="8"/>
      <c r="B52" s="55"/>
      <c r="C52" s="74"/>
      <c r="D52" s="74"/>
      <c r="E52" s="74"/>
      <c r="F52" s="74"/>
      <c r="G52" s="74"/>
      <c r="H52" s="74"/>
      <c r="I52" s="74"/>
    </row>
    <row r="53" spans="1:9" ht="15.75" x14ac:dyDescent="0.25">
      <c r="A53" s="8"/>
      <c r="B53" s="55"/>
      <c r="C53" s="74"/>
      <c r="D53" s="74"/>
      <c r="E53" s="74"/>
      <c r="F53" s="74"/>
      <c r="G53" s="74"/>
      <c r="H53" s="74"/>
      <c r="I53" s="74"/>
    </row>
    <row r="54" spans="1:9" ht="15.75" x14ac:dyDescent="0.25">
      <c r="A54" s="8"/>
      <c r="B54" s="55"/>
      <c r="C54" s="74"/>
      <c r="D54" s="74"/>
      <c r="E54" s="74"/>
      <c r="F54" s="74"/>
      <c r="G54" s="74"/>
      <c r="H54" s="74"/>
      <c r="I54" s="74"/>
    </row>
    <row r="55" spans="1:9" ht="15.75" x14ac:dyDescent="0.25">
      <c r="A55" s="8"/>
      <c r="B55" s="55"/>
      <c r="C55" s="74"/>
      <c r="D55" s="74"/>
      <c r="E55" s="74"/>
      <c r="F55" s="74"/>
      <c r="G55" s="74"/>
      <c r="H55" s="74"/>
      <c r="I55" s="74"/>
    </row>
    <row r="56" spans="1:9" ht="15.75" x14ac:dyDescent="0.25">
      <c r="A56" s="8"/>
      <c r="B56" s="55"/>
      <c r="C56" s="74"/>
      <c r="D56" s="74"/>
      <c r="E56" s="74"/>
      <c r="F56" s="74"/>
      <c r="G56" s="74"/>
      <c r="H56" s="74"/>
      <c r="I56" s="74"/>
    </row>
    <row r="57" spans="1:9" ht="15.75" x14ac:dyDescent="0.25">
      <c r="A57" s="8"/>
      <c r="B57" s="55"/>
      <c r="C57" s="74"/>
      <c r="D57" s="74"/>
      <c r="E57" s="74"/>
      <c r="F57" s="74"/>
      <c r="G57" s="74"/>
      <c r="H57" s="74"/>
      <c r="I57" s="74"/>
    </row>
    <row r="58" spans="1:9" ht="15.75" x14ac:dyDescent="0.25">
      <c r="A58" s="8"/>
      <c r="B58" s="55"/>
      <c r="C58" s="82"/>
      <c r="D58" s="82"/>
      <c r="E58" s="74"/>
      <c r="F58" s="74"/>
      <c r="G58" s="74"/>
      <c r="H58" s="74"/>
      <c r="I58" s="74"/>
    </row>
    <row r="59" spans="1:9" ht="15.75" x14ac:dyDescent="0.25">
      <c r="A59" s="8"/>
      <c r="B59" s="55"/>
      <c r="C59" s="74"/>
      <c r="D59" s="74"/>
      <c r="E59" s="74"/>
      <c r="F59" s="74"/>
      <c r="G59" s="74"/>
      <c r="H59" s="74"/>
      <c r="I59" s="74"/>
    </row>
    <row r="60" spans="1:9" ht="15.75" x14ac:dyDescent="0.25">
      <c r="A60" s="8"/>
      <c r="B60" s="55"/>
      <c r="C60" s="74"/>
      <c r="D60" s="74"/>
      <c r="E60" s="74"/>
      <c r="F60" s="74"/>
      <c r="G60" s="74"/>
      <c r="H60" s="74"/>
      <c r="I60" s="74"/>
    </row>
    <row r="61" spans="1:9" ht="15.75" x14ac:dyDescent="0.25">
      <c r="A61" s="8"/>
      <c r="B61" s="55"/>
      <c r="C61" s="74"/>
      <c r="D61" s="74"/>
      <c r="E61" s="74"/>
      <c r="F61" s="74"/>
      <c r="G61" s="74"/>
      <c r="H61" s="74"/>
      <c r="I61" s="74"/>
    </row>
    <row r="62" spans="1:9" ht="15.75" x14ac:dyDescent="0.25">
      <c r="A62" s="8"/>
      <c r="B62" s="55"/>
      <c r="C62" s="74"/>
      <c r="D62" s="74"/>
      <c r="E62" s="74"/>
      <c r="F62" s="74"/>
      <c r="G62" s="74"/>
      <c r="H62" s="74"/>
      <c r="I62" s="74"/>
    </row>
    <row r="63" spans="1:9" ht="15.75" x14ac:dyDescent="0.25">
      <c r="A63" s="8"/>
      <c r="B63" s="55"/>
      <c r="C63" s="74"/>
      <c r="D63" s="74"/>
      <c r="E63" s="74"/>
      <c r="F63" s="74"/>
      <c r="G63" s="74"/>
      <c r="H63" s="74"/>
      <c r="I63" s="74"/>
    </row>
    <row r="64" spans="1:9" ht="15.75" x14ac:dyDescent="0.25">
      <c r="A64" s="8"/>
      <c r="B64" s="55"/>
      <c r="C64" s="74"/>
      <c r="D64" s="74"/>
      <c r="E64" s="74"/>
      <c r="F64" s="74"/>
      <c r="G64" s="74"/>
      <c r="H64" s="74"/>
      <c r="I64" s="74"/>
    </row>
    <row r="65" spans="1:9" ht="15.75" x14ac:dyDescent="0.25">
      <c r="A65" s="8"/>
      <c r="B65" s="55"/>
      <c r="C65" s="74"/>
      <c r="D65" s="74"/>
      <c r="E65" s="74"/>
      <c r="F65" s="74"/>
      <c r="G65" s="74"/>
      <c r="H65" s="74"/>
      <c r="I65" s="74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7:I7"/>
    <mergeCell ref="B5:I5"/>
    <mergeCell ref="B6:I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Beg.of-Season Example</vt:lpstr>
      <vt:lpstr>Mid-Season Example</vt:lpstr>
      <vt:lpstr>End-of-Season Example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Tracy Suggs</cp:lastModifiedBy>
  <cp:lastPrinted>2019-05-17T15:12:25Z</cp:lastPrinted>
  <dcterms:created xsi:type="dcterms:W3CDTF">2012-09-12T17:22:13Z</dcterms:created>
  <dcterms:modified xsi:type="dcterms:W3CDTF">2019-06-17T16:53:52Z</dcterms:modified>
</cp:coreProperties>
</file>