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joni.mallery\Documents\23 - 24\TIMESHEETS\"/>
    </mc:Choice>
  </mc:AlternateContent>
  <xr:revisionPtr revIDLastSave="0" documentId="13_ncr:1_{58C3820B-DC1A-45EC-AFE0-8434F6DCC35F}" xr6:coauthVersionLast="47" xr6:coauthVersionMax="47" xr10:uidLastSave="{00000000-0000-0000-0000-000000000000}"/>
  <workbookProtection workbookPassword="D759" lockStructure="1"/>
  <bookViews>
    <workbookView xWindow="28680" yWindow="-120" windowWidth="29040" windowHeight="15840" xr2:uid="{00000000-000D-0000-FFFF-FFFF00000000}"/>
  </bookViews>
  <sheets>
    <sheet name="06-16" sheetId="18" r:id="rId1"/>
    <sheet name="07-01" sheetId="1" r:id="rId2"/>
    <sheet name="07-16" sheetId="2" r:id="rId3"/>
    <sheet name="08-01" sheetId="3" r:id="rId4"/>
    <sheet name="08-16" sheetId="4" r:id="rId5"/>
    <sheet name="09-01" sheetId="5" r:id="rId6"/>
    <sheet name="09-16" sheetId="6" r:id="rId7"/>
    <sheet name="10-01" sheetId="7" r:id="rId8"/>
    <sheet name="10-16" sheetId="8" r:id="rId9"/>
    <sheet name="11-01" sheetId="9" r:id="rId10"/>
    <sheet name="11-16" sheetId="10" r:id="rId11"/>
    <sheet name="12-01" sheetId="11" r:id="rId12"/>
    <sheet name="12-16" sheetId="12" r:id="rId13"/>
    <sheet name="01-01" sheetId="13" r:id="rId14"/>
    <sheet name="01-16" sheetId="14" r:id="rId15"/>
    <sheet name="02-01" sheetId="15" r:id="rId16"/>
    <sheet name="02-16" sheetId="16" r:id="rId17"/>
    <sheet name="03-01" sheetId="17" r:id="rId18"/>
    <sheet name="03-16" sheetId="19" r:id="rId19"/>
    <sheet name="04-01" sheetId="20" r:id="rId20"/>
    <sheet name="04-16" sheetId="21" r:id="rId21"/>
    <sheet name="05-01" sheetId="22" r:id="rId22"/>
    <sheet name="05-16" sheetId="25" r:id="rId23"/>
    <sheet name="06-01" sheetId="23" r:id="rId24"/>
    <sheet name="06-16-" sheetId="24" r:id="rId25"/>
  </sheets>
  <definedNames>
    <definedName name="Name">'07-01'!$A$16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6" l="1"/>
  <c r="AF8" i="16"/>
  <c r="AE14" i="16"/>
  <c r="AE13" i="16" s="1"/>
  <c r="J8" i="18"/>
  <c r="T8" i="18" l="1"/>
  <c r="S16" i="18" l="1"/>
  <c r="B8" i="1"/>
  <c r="T8" i="1" s="1"/>
  <c r="A17" i="1" l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S17" i="2"/>
  <c r="T17" i="2"/>
  <c r="S18" i="2"/>
  <c r="T18" i="2"/>
  <c r="S19" i="2"/>
  <c r="T19" i="2"/>
  <c r="S20" i="2"/>
  <c r="T20" i="2"/>
  <c r="S21" i="2"/>
  <c r="T21" i="2"/>
  <c r="S22" i="2"/>
  <c r="T22" i="2"/>
  <c r="S23" i="2"/>
  <c r="T23" i="2"/>
  <c r="S24" i="2"/>
  <c r="T24" i="2"/>
  <c r="S25" i="2"/>
  <c r="T25" i="2"/>
  <c r="S26" i="2"/>
  <c r="T26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T33" i="2"/>
  <c r="S34" i="2"/>
  <c r="T34" i="2"/>
  <c r="S35" i="2"/>
  <c r="T35" i="2"/>
  <c r="S36" i="2"/>
  <c r="T36" i="2"/>
  <c r="S37" i="2"/>
  <c r="B17" i="12"/>
  <c r="T17" i="12"/>
  <c r="T20" i="18"/>
  <c r="T20" i="24" s="1"/>
  <c r="B8" i="23"/>
  <c r="B8" i="25"/>
  <c r="B8" i="20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S36" i="24"/>
  <c r="J8" i="1"/>
  <c r="T17" i="18"/>
  <c r="T17" i="23" s="1"/>
  <c r="T18" i="18"/>
  <c r="T18" i="24" s="1"/>
  <c r="T19" i="18"/>
  <c r="T19" i="23" s="1"/>
  <c r="T21" i="18"/>
  <c r="T22" i="18"/>
  <c r="T22" i="23" s="1"/>
  <c r="T23" i="18"/>
  <c r="T23" i="23" s="1"/>
  <c r="T24" i="18"/>
  <c r="T24" i="23" s="1"/>
  <c r="T25" i="18"/>
  <c r="T25" i="23" s="1"/>
  <c r="T26" i="18"/>
  <c r="T26" i="23" s="1"/>
  <c r="T27" i="18"/>
  <c r="T27" i="23" s="1"/>
  <c r="T28" i="18"/>
  <c r="T28" i="23" s="1"/>
  <c r="T29" i="18"/>
  <c r="T29" i="23" s="1"/>
  <c r="T30" i="18"/>
  <c r="T30" i="23" s="1"/>
  <c r="T31" i="18"/>
  <c r="T31" i="24" s="1"/>
  <c r="T32" i="18"/>
  <c r="T32" i="24" s="1"/>
  <c r="T33" i="18"/>
  <c r="T33" i="23" s="1"/>
  <c r="T34" i="18"/>
  <c r="T34" i="23" s="1"/>
  <c r="T35" i="18"/>
  <c r="T35" i="23" s="1"/>
  <c r="A17" i="23"/>
  <c r="S17" i="23" s="1"/>
  <c r="A18" i="23"/>
  <c r="S18" i="23" s="1"/>
  <c r="A19" i="23"/>
  <c r="S19" i="23" s="1"/>
  <c r="A20" i="23"/>
  <c r="S20" i="23" s="1"/>
  <c r="A21" i="23"/>
  <c r="S21" i="23" s="1"/>
  <c r="A23" i="23"/>
  <c r="S23" i="23" s="1"/>
  <c r="A24" i="23"/>
  <c r="S24" i="23" s="1"/>
  <c r="A25" i="23"/>
  <c r="S25" i="23" s="1"/>
  <c r="A26" i="23"/>
  <c r="S26" i="23" s="1"/>
  <c r="A27" i="23"/>
  <c r="S27" i="23" s="1"/>
  <c r="A28" i="23"/>
  <c r="S28" i="23" s="1"/>
  <c r="A29" i="23"/>
  <c r="S29" i="23" s="1"/>
  <c r="A30" i="23"/>
  <c r="S30" i="23" s="1"/>
  <c r="A31" i="23"/>
  <c r="S31" i="23" s="1"/>
  <c r="A32" i="23"/>
  <c r="S32" i="23" s="1"/>
  <c r="A33" i="23"/>
  <c r="S33" i="23" s="1"/>
  <c r="A34" i="23"/>
  <c r="S34" i="23" s="1"/>
  <c r="A35" i="23"/>
  <c r="S35" i="23" s="1"/>
  <c r="A36" i="23"/>
  <c r="S36" i="23" s="1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S22" i="23"/>
  <c r="T36" i="23"/>
  <c r="A22" i="25"/>
  <c r="A19" i="24"/>
  <c r="A22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1" i="24"/>
  <c r="A20" i="24"/>
  <c r="A18" i="24"/>
  <c r="A17" i="24"/>
  <c r="A16" i="24"/>
  <c r="A16" i="23"/>
  <c r="T36" i="24"/>
  <c r="T33" i="24"/>
  <c r="B16" i="24"/>
  <c r="B16" i="23"/>
  <c r="T35" i="24" l="1"/>
  <c r="T23" i="24"/>
  <c r="T32" i="23"/>
  <c r="T31" i="23"/>
  <c r="T27" i="24"/>
  <c r="T19" i="24"/>
  <c r="T24" i="24"/>
  <c r="T28" i="24"/>
  <c r="T20" i="23"/>
  <c r="T25" i="24"/>
  <c r="T29" i="24"/>
  <c r="T18" i="23"/>
  <c r="T17" i="24"/>
  <c r="T22" i="24"/>
  <c r="T26" i="24"/>
  <c r="T30" i="24"/>
  <c r="T34" i="24"/>
  <c r="S36" i="1" l="1"/>
  <c r="T36" i="1"/>
  <c r="B8" i="14" l="1"/>
  <c r="T16" i="25" l="1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T16" i="22"/>
  <c r="T17" i="22"/>
  <c r="T18" i="22"/>
  <c r="T19" i="22"/>
  <c r="T20" i="22"/>
  <c r="T21" i="22"/>
  <c r="T22" i="22"/>
  <c r="T23" i="22"/>
  <c r="T24" i="22"/>
  <c r="T25" i="22"/>
  <c r="T26" i="22"/>
  <c r="T27" i="22"/>
  <c r="T28" i="22"/>
  <c r="T29" i="22"/>
  <c r="T30" i="22"/>
  <c r="T31" i="22"/>
  <c r="T32" i="22"/>
  <c r="T33" i="22"/>
  <c r="T34" i="22"/>
  <c r="T35" i="22"/>
  <c r="T36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T16" i="21"/>
  <c r="T17" i="21"/>
  <c r="T18" i="21"/>
  <c r="T19" i="21"/>
  <c r="T20" i="21"/>
  <c r="T21" i="21"/>
  <c r="T22" i="21"/>
  <c r="T23" i="21"/>
  <c r="T24" i="21"/>
  <c r="T25" i="21"/>
  <c r="T26" i="21"/>
  <c r="T27" i="21"/>
  <c r="T28" i="21"/>
  <c r="T29" i="21"/>
  <c r="T30" i="21"/>
  <c r="T31" i="21"/>
  <c r="T32" i="21"/>
  <c r="T33" i="21"/>
  <c r="T34" i="21"/>
  <c r="T35" i="21"/>
  <c r="T36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T16" i="20"/>
  <c r="T17" i="20"/>
  <c r="T18" i="20"/>
  <c r="T19" i="20"/>
  <c r="T20" i="20"/>
  <c r="T21" i="20"/>
  <c r="T22" i="20"/>
  <c r="T23" i="20"/>
  <c r="T24" i="20"/>
  <c r="T25" i="20"/>
  <c r="T26" i="20"/>
  <c r="T27" i="20"/>
  <c r="T28" i="20"/>
  <c r="T29" i="20"/>
  <c r="T30" i="20"/>
  <c r="T31" i="20"/>
  <c r="T32" i="20"/>
  <c r="T33" i="20"/>
  <c r="T34" i="20"/>
  <c r="T35" i="20"/>
  <c r="T36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T16" i="19"/>
  <c r="T17" i="19"/>
  <c r="T18" i="19"/>
  <c r="T19" i="19"/>
  <c r="T20" i="19"/>
  <c r="T21" i="19"/>
  <c r="T22" i="19"/>
  <c r="T23" i="19"/>
  <c r="T24" i="19"/>
  <c r="T25" i="19"/>
  <c r="T26" i="19"/>
  <c r="T27" i="19"/>
  <c r="T28" i="19"/>
  <c r="T29" i="19"/>
  <c r="T30" i="19"/>
  <c r="T31" i="19"/>
  <c r="T32" i="19"/>
  <c r="T33" i="19"/>
  <c r="T34" i="19"/>
  <c r="T35" i="19"/>
  <c r="T36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29" i="17"/>
  <c r="T30" i="17"/>
  <c r="T31" i="17"/>
  <c r="T32" i="17"/>
  <c r="T33" i="17"/>
  <c r="T34" i="17"/>
  <c r="T35" i="17"/>
  <c r="T36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T16" i="16"/>
  <c r="T17" i="16"/>
  <c r="T18" i="16"/>
  <c r="T19" i="16"/>
  <c r="T20" i="16"/>
  <c r="T21" i="16"/>
  <c r="T22" i="16"/>
  <c r="T23" i="16"/>
  <c r="T24" i="16"/>
  <c r="T25" i="16"/>
  <c r="T26" i="16"/>
  <c r="T27" i="16"/>
  <c r="T28" i="16"/>
  <c r="T29" i="16"/>
  <c r="T30" i="16"/>
  <c r="T31" i="16"/>
  <c r="T32" i="16"/>
  <c r="T33" i="16"/>
  <c r="T34" i="16"/>
  <c r="T35" i="16"/>
  <c r="T36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31" i="15"/>
  <c r="T32" i="15"/>
  <c r="T33" i="15"/>
  <c r="T34" i="15"/>
  <c r="T35" i="15"/>
  <c r="T36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T16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B16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T16" i="2"/>
  <c r="B16" i="2"/>
  <c r="T16" i="18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B16" i="1"/>
  <c r="A36" i="14"/>
  <c r="S36" i="14" s="1"/>
  <c r="A35" i="14"/>
  <c r="S35" i="14" s="1"/>
  <c r="A34" i="14"/>
  <c r="S34" i="14" s="1"/>
  <c r="A33" i="14"/>
  <c r="S33" i="14" s="1"/>
  <c r="A32" i="14"/>
  <c r="S32" i="14" s="1"/>
  <c r="A31" i="14"/>
  <c r="S31" i="14" s="1"/>
  <c r="A30" i="14"/>
  <c r="S30" i="14" s="1"/>
  <c r="A29" i="14"/>
  <c r="S29" i="14" s="1"/>
  <c r="A28" i="14"/>
  <c r="S28" i="14" s="1"/>
  <c r="A27" i="14"/>
  <c r="S27" i="14" s="1"/>
  <c r="A26" i="14"/>
  <c r="S26" i="14" s="1"/>
  <c r="A25" i="14"/>
  <c r="S25" i="14" s="1"/>
  <c r="A24" i="14"/>
  <c r="S24" i="14" s="1"/>
  <c r="A23" i="14"/>
  <c r="S23" i="14" s="1"/>
  <c r="A22" i="14"/>
  <c r="S22" i="14" s="1"/>
  <c r="A21" i="14"/>
  <c r="S21" i="14" s="1"/>
  <c r="A20" i="14"/>
  <c r="S20" i="14" s="1"/>
  <c r="A19" i="14"/>
  <c r="S19" i="14" s="1"/>
  <c r="A18" i="14"/>
  <c r="S18" i="14" s="1"/>
  <c r="A17" i="14"/>
  <c r="S17" i="14" s="1"/>
  <c r="A16" i="14"/>
  <c r="S16" i="14" s="1"/>
  <c r="T16" i="23" l="1"/>
  <c r="T16" i="24"/>
  <c r="T21" i="24"/>
  <c r="T21" i="23"/>
  <c r="S16" i="24"/>
  <c r="S17" i="18"/>
  <c r="S17" i="24" s="1"/>
  <c r="S18" i="18"/>
  <c r="S18" i="24" s="1"/>
  <c r="S19" i="18"/>
  <c r="S19" i="24" s="1"/>
  <c r="S20" i="18"/>
  <c r="S20" i="24" s="1"/>
  <c r="S21" i="18"/>
  <c r="S21" i="24" s="1"/>
  <c r="S22" i="18"/>
  <c r="S22" i="24" s="1"/>
  <c r="S23" i="18"/>
  <c r="S23" i="24" s="1"/>
  <c r="S24" i="18"/>
  <c r="S24" i="24" s="1"/>
  <c r="S25" i="18"/>
  <c r="S25" i="24" s="1"/>
  <c r="S26" i="18"/>
  <c r="S26" i="24" s="1"/>
  <c r="S27" i="18"/>
  <c r="S27" i="24" s="1"/>
  <c r="S28" i="18"/>
  <c r="S28" i="24" s="1"/>
  <c r="S29" i="18"/>
  <c r="S29" i="24" s="1"/>
  <c r="S30" i="18"/>
  <c r="S30" i="24" s="1"/>
  <c r="S31" i="18"/>
  <c r="S31" i="24" s="1"/>
  <c r="S32" i="18"/>
  <c r="S32" i="24" s="1"/>
  <c r="S33" i="18"/>
  <c r="S33" i="24" s="1"/>
  <c r="S34" i="18"/>
  <c r="S34" i="24" s="1"/>
  <c r="S35" i="18"/>
  <c r="S35" i="24" s="1"/>
  <c r="S37" i="25"/>
  <c r="A36" i="25"/>
  <c r="S36" i="25" s="1"/>
  <c r="A35" i="25"/>
  <c r="S35" i="25" s="1"/>
  <c r="A34" i="25"/>
  <c r="S34" i="25" s="1"/>
  <c r="A33" i="25"/>
  <c r="S33" i="25" s="1"/>
  <c r="A32" i="25"/>
  <c r="S32" i="25" s="1"/>
  <c r="A31" i="25"/>
  <c r="S31" i="25" s="1"/>
  <c r="A30" i="25"/>
  <c r="S30" i="25" s="1"/>
  <c r="A29" i="25"/>
  <c r="S29" i="25" s="1"/>
  <c r="A28" i="25"/>
  <c r="S28" i="25" s="1"/>
  <c r="A27" i="25"/>
  <c r="S27" i="25" s="1"/>
  <c r="A26" i="25"/>
  <c r="S26" i="25" s="1"/>
  <c r="A25" i="25"/>
  <c r="S25" i="25" s="1"/>
  <c r="A24" i="25"/>
  <c r="S24" i="25" s="1"/>
  <c r="A23" i="25"/>
  <c r="S23" i="25" s="1"/>
  <c r="S22" i="25"/>
  <c r="A21" i="25"/>
  <c r="S21" i="25" s="1"/>
  <c r="A20" i="25"/>
  <c r="S20" i="25" s="1"/>
  <c r="A19" i="25"/>
  <c r="S19" i="25" s="1"/>
  <c r="A18" i="25"/>
  <c r="S18" i="25" s="1"/>
  <c r="A17" i="25"/>
  <c r="S17" i="25" s="1"/>
  <c r="A16" i="25"/>
  <c r="S16" i="25" s="1"/>
  <c r="E14" i="25"/>
  <c r="E13" i="25" s="1"/>
  <c r="C13" i="25"/>
  <c r="J8" i="25"/>
  <c r="AB8" i="25" s="1"/>
  <c r="T8" i="25"/>
  <c r="S37" i="24"/>
  <c r="E14" i="24"/>
  <c r="E13" i="24" s="1"/>
  <c r="C13" i="24"/>
  <c r="J8" i="24"/>
  <c r="AB8" i="24" s="1"/>
  <c r="T8" i="24"/>
  <c r="S37" i="23"/>
  <c r="S16" i="23"/>
  <c r="E14" i="23"/>
  <c r="G14" i="23" s="1"/>
  <c r="C13" i="23"/>
  <c r="J8" i="23"/>
  <c r="AB8" i="23" s="1"/>
  <c r="S37" i="22"/>
  <c r="A36" i="22"/>
  <c r="S36" i="22" s="1"/>
  <c r="A35" i="22"/>
  <c r="S35" i="22" s="1"/>
  <c r="A34" i="22"/>
  <c r="S34" i="22" s="1"/>
  <c r="A33" i="22"/>
  <c r="S33" i="22" s="1"/>
  <c r="A32" i="22"/>
  <c r="S32" i="22" s="1"/>
  <c r="A31" i="22"/>
  <c r="S31" i="22" s="1"/>
  <c r="A30" i="22"/>
  <c r="S30" i="22" s="1"/>
  <c r="A29" i="22"/>
  <c r="S29" i="22" s="1"/>
  <c r="A28" i="22"/>
  <c r="S28" i="22" s="1"/>
  <c r="A27" i="22"/>
  <c r="S27" i="22" s="1"/>
  <c r="A26" i="22"/>
  <c r="S26" i="22" s="1"/>
  <c r="A25" i="22"/>
  <c r="S25" i="22" s="1"/>
  <c r="A24" i="22"/>
  <c r="S24" i="22" s="1"/>
  <c r="A23" i="22"/>
  <c r="S23" i="22" s="1"/>
  <c r="A22" i="22"/>
  <c r="S22" i="22" s="1"/>
  <c r="A21" i="22"/>
  <c r="S21" i="22" s="1"/>
  <c r="A20" i="22"/>
  <c r="S20" i="22" s="1"/>
  <c r="A19" i="22"/>
  <c r="S19" i="22" s="1"/>
  <c r="A18" i="22"/>
  <c r="S18" i="22" s="1"/>
  <c r="A17" i="22"/>
  <c r="S17" i="22" s="1"/>
  <c r="A16" i="22"/>
  <c r="S16" i="22" s="1"/>
  <c r="E14" i="22"/>
  <c r="E13" i="22" s="1"/>
  <c r="C13" i="22"/>
  <c r="J8" i="22"/>
  <c r="AB8" i="22" s="1"/>
  <c r="B8" i="22"/>
  <c r="T8" i="22" s="1"/>
  <c r="S37" i="21"/>
  <c r="A36" i="21"/>
  <c r="S36" i="21" s="1"/>
  <c r="A35" i="21"/>
  <c r="S35" i="21" s="1"/>
  <c r="A34" i="21"/>
  <c r="S34" i="21" s="1"/>
  <c r="A33" i="21"/>
  <c r="S33" i="21" s="1"/>
  <c r="A32" i="21"/>
  <c r="S32" i="21" s="1"/>
  <c r="A31" i="21"/>
  <c r="S31" i="21" s="1"/>
  <c r="A30" i="21"/>
  <c r="S30" i="21" s="1"/>
  <c r="A29" i="21"/>
  <c r="S29" i="21" s="1"/>
  <c r="A28" i="21"/>
  <c r="S28" i="21" s="1"/>
  <c r="A27" i="21"/>
  <c r="S27" i="21" s="1"/>
  <c r="A26" i="21"/>
  <c r="S26" i="21" s="1"/>
  <c r="A25" i="21"/>
  <c r="S25" i="21" s="1"/>
  <c r="A24" i="21"/>
  <c r="S24" i="21" s="1"/>
  <c r="A23" i="21"/>
  <c r="S23" i="21" s="1"/>
  <c r="A22" i="21"/>
  <c r="S22" i="21" s="1"/>
  <c r="A21" i="21"/>
  <c r="S21" i="21" s="1"/>
  <c r="A20" i="21"/>
  <c r="S20" i="21" s="1"/>
  <c r="A19" i="21"/>
  <c r="S19" i="21" s="1"/>
  <c r="A18" i="21"/>
  <c r="S18" i="21" s="1"/>
  <c r="A17" i="21"/>
  <c r="S17" i="21" s="1"/>
  <c r="A16" i="21"/>
  <c r="S16" i="21" s="1"/>
  <c r="E14" i="21"/>
  <c r="G14" i="21" s="1"/>
  <c r="C13" i="21"/>
  <c r="J8" i="21"/>
  <c r="AB8" i="21" s="1"/>
  <c r="B8" i="21"/>
  <c r="T8" i="21" s="1"/>
  <c r="S37" i="20"/>
  <c r="A36" i="20"/>
  <c r="S36" i="20" s="1"/>
  <c r="A35" i="20"/>
  <c r="S35" i="20" s="1"/>
  <c r="A34" i="20"/>
  <c r="S34" i="20" s="1"/>
  <c r="A33" i="20"/>
  <c r="S33" i="20" s="1"/>
  <c r="A32" i="20"/>
  <c r="S32" i="20" s="1"/>
  <c r="A31" i="20"/>
  <c r="S31" i="20" s="1"/>
  <c r="A30" i="20"/>
  <c r="S30" i="20" s="1"/>
  <c r="A29" i="20"/>
  <c r="S29" i="20" s="1"/>
  <c r="A28" i="20"/>
  <c r="S28" i="20" s="1"/>
  <c r="A27" i="20"/>
  <c r="S27" i="20" s="1"/>
  <c r="A26" i="20"/>
  <c r="S26" i="20" s="1"/>
  <c r="A25" i="20"/>
  <c r="S25" i="20" s="1"/>
  <c r="A24" i="20"/>
  <c r="S24" i="20" s="1"/>
  <c r="A23" i="20"/>
  <c r="S23" i="20" s="1"/>
  <c r="A22" i="20"/>
  <c r="S22" i="20" s="1"/>
  <c r="A21" i="20"/>
  <c r="S21" i="20" s="1"/>
  <c r="A20" i="20"/>
  <c r="S20" i="20" s="1"/>
  <c r="A19" i="20"/>
  <c r="S19" i="20" s="1"/>
  <c r="A18" i="20"/>
  <c r="S18" i="20" s="1"/>
  <c r="A17" i="20"/>
  <c r="S17" i="20" s="1"/>
  <c r="A16" i="20"/>
  <c r="S16" i="20" s="1"/>
  <c r="E14" i="20"/>
  <c r="G14" i="20" s="1"/>
  <c r="C13" i="20"/>
  <c r="J8" i="20"/>
  <c r="AB8" i="20" s="1"/>
  <c r="T8" i="20"/>
  <c r="S37" i="19"/>
  <c r="A36" i="19"/>
  <c r="S36" i="19" s="1"/>
  <c r="A35" i="19"/>
  <c r="S35" i="19" s="1"/>
  <c r="A34" i="19"/>
  <c r="S34" i="19" s="1"/>
  <c r="A33" i="19"/>
  <c r="S33" i="19" s="1"/>
  <c r="A32" i="19"/>
  <c r="S32" i="19" s="1"/>
  <c r="A31" i="19"/>
  <c r="S31" i="19" s="1"/>
  <c r="A30" i="19"/>
  <c r="S30" i="19" s="1"/>
  <c r="A29" i="19"/>
  <c r="S29" i="19" s="1"/>
  <c r="A28" i="19"/>
  <c r="S28" i="19" s="1"/>
  <c r="A27" i="19"/>
  <c r="S27" i="19" s="1"/>
  <c r="A26" i="19"/>
  <c r="S26" i="19" s="1"/>
  <c r="A25" i="19"/>
  <c r="S25" i="19" s="1"/>
  <c r="A24" i="19"/>
  <c r="S24" i="19" s="1"/>
  <c r="A23" i="19"/>
  <c r="S23" i="19" s="1"/>
  <c r="A22" i="19"/>
  <c r="S22" i="19" s="1"/>
  <c r="A21" i="19"/>
  <c r="S21" i="19" s="1"/>
  <c r="A20" i="19"/>
  <c r="S20" i="19" s="1"/>
  <c r="A19" i="19"/>
  <c r="S19" i="19" s="1"/>
  <c r="A18" i="19"/>
  <c r="S18" i="19" s="1"/>
  <c r="A17" i="19"/>
  <c r="S17" i="19" s="1"/>
  <c r="A16" i="19"/>
  <c r="S16" i="19" s="1"/>
  <c r="E14" i="19"/>
  <c r="G14" i="19" s="1"/>
  <c r="G13" i="19" s="1"/>
  <c r="C13" i="19"/>
  <c r="J8" i="19"/>
  <c r="AB8" i="19" s="1"/>
  <c r="B8" i="19"/>
  <c r="T8" i="19" s="1"/>
  <c r="S37" i="17"/>
  <c r="A36" i="17"/>
  <c r="S36" i="17" s="1"/>
  <c r="A35" i="17"/>
  <c r="S35" i="17" s="1"/>
  <c r="A34" i="17"/>
  <c r="S34" i="17" s="1"/>
  <c r="A33" i="17"/>
  <c r="S33" i="17" s="1"/>
  <c r="A32" i="17"/>
  <c r="S32" i="17" s="1"/>
  <c r="A31" i="17"/>
  <c r="S31" i="17" s="1"/>
  <c r="A30" i="17"/>
  <c r="S30" i="17" s="1"/>
  <c r="A29" i="17"/>
  <c r="S29" i="17" s="1"/>
  <c r="A28" i="17"/>
  <c r="S28" i="17" s="1"/>
  <c r="A27" i="17"/>
  <c r="S27" i="17" s="1"/>
  <c r="A26" i="17"/>
  <c r="S26" i="17" s="1"/>
  <c r="A25" i="17"/>
  <c r="S25" i="17" s="1"/>
  <c r="A24" i="17"/>
  <c r="S24" i="17" s="1"/>
  <c r="A23" i="17"/>
  <c r="S23" i="17" s="1"/>
  <c r="A22" i="17"/>
  <c r="S22" i="17" s="1"/>
  <c r="A21" i="17"/>
  <c r="S21" i="17" s="1"/>
  <c r="A20" i="17"/>
  <c r="S20" i="17" s="1"/>
  <c r="A19" i="17"/>
  <c r="S19" i="17" s="1"/>
  <c r="A18" i="17"/>
  <c r="S18" i="17" s="1"/>
  <c r="A17" i="17"/>
  <c r="S17" i="17" s="1"/>
  <c r="A16" i="17"/>
  <c r="S16" i="17" s="1"/>
  <c r="E14" i="17"/>
  <c r="G14" i="17" s="1"/>
  <c r="C13" i="17"/>
  <c r="J8" i="17"/>
  <c r="AB8" i="17" s="1"/>
  <c r="B8" i="17"/>
  <c r="T8" i="17" s="1"/>
  <c r="S37" i="16"/>
  <c r="A36" i="16"/>
  <c r="S36" i="16" s="1"/>
  <c r="A35" i="16"/>
  <c r="S35" i="16" s="1"/>
  <c r="A34" i="16"/>
  <c r="S34" i="16" s="1"/>
  <c r="A33" i="16"/>
  <c r="S33" i="16" s="1"/>
  <c r="A32" i="16"/>
  <c r="S32" i="16" s="1"/>
  <c r="A31" i="16"/>
  <c r="S31" i="16" s="1"/>
  <c r="A30" i="16"/>
  <c r="S30" i="16" s="1"/>
  <c r="A29" i="16"/>
  <c r="S29" i="16" s="1"/>
  <c r="A28" i="16"/>
  <c r="S28" i="16" s="1"/>
  <c r="A27" i="16"/>
  <c r="S27" i="16" s="1"/>
  <c r="A26" i="16"/>
  <c r="S26" i="16" s="1"/>
  <c r="A25" i="16"/>
  <c r="S25" i="16" s="1"/>
  <c r="A24" i="16"/>
  <c r="S24" i="16" s="1"/>
  <c r="A23" i="16"/>
  <c r="S23" i="16" s="1"/>
  <c r="A22" i="16"/>
  <c r="S22" i="16" s="1"/>
  <c r="A21" i="16"/>
  <c r="S21" i="16" s="1"/>
  <c r="A20" i="16"/>
  <c r="S20" i="16" s="1"/>
  <c r="A19" i="16"/>
  <c r="S19" i="16" s="1"/>
  <c r="A18" i="16"/>
  <c r="S18" i="16" s="1"/>
  <c r="A17" i="16"/>
  <c r="S17" i="16" s="1"/>
  <c r="A16" i="16"/>
  <c r="S16" i="16" s="1"/>
  <c r="E14" i="16"/>
  <c r="G14" i="16" s="1"/>
  <c r="C13" i="16"/>
  <c r="J8" i="16"/>
  <c r="AB8" i="16" s="1"/>
  <c r="B8" i="16"/>
  <c r="T8" i="16" s="1"/>
  <c r="S37" i="15"/>
  <c r="A36" i="15"/>
  <c r="S36" i="15" s="1"/>
  <c r="A35" i="15"/>
  <c r="S35" i="15" s="1"/>
  <c r="A34" i="15"/>
  <c r="S34" i="15" s="1"/>
  <c r="A33" i="15"/>
  <c r="S33" i="15" s="1"/>
  <c r="A32" i="15"/>
  <c r="S32" i="15" s="1"/>
  <c r="A31" i="15"/>
  <c r="S31" i="15" s="1"/>
  <c r="A30" i="15"/>
  <c r="S30" i="15" s="1"/>
  <c r="A29" i="15"/>
  <c r="S29" i="15" s="1"/>
  <c r="A28" i="15"/>
  <c r="S28" i="15" s="1"/>
  <c r="A27" i="15"/>
  <c r="S27" i="15" s="1"/>
  <c r="A26" i="15"/>
  <c r="S26" i="15" s="1"/>
  <c r="A25" i="15"/>
  <c r="S25" i="15" s="1"/>
  <c r="A24" i="15"/>
  <c r="S24" i="15" s="1"/>
  <c r="A23" i="15"/>
  <c r="S23" i="15" s="1"/>
  <c r="A22" i="15"/>
  <c r="S22" i="15" s="1"/>
  <c r="A21" i="15"/>
  <c r="S21" i="15" s="1"/>
  <c r="A20" i="15"/>
  <c r="S20" i="15" s="1"/>
  <c r="A19" i="15"/>
  <c r="S19" i="15" s="1"/>
  <c r="A18" i="15"/>
  <c r="S18" i="15" s="1"/>
  <c r="A17" i="15"/>
  <c r="S17" i="15" s="1"/>
  <c r="A16" i="15"/>
  <c r="S16" i="15" s="1"/>
  <c r="E14" i="15"/>
  <c r="G14" i="15" s="1"/>
  <c r="G13" i="15" s="1"/>
  <c r="C13" i="15"/>
  <c r="J8" i="15"/>
  <c r="AB8" i="15" s="1"/>
  <c r="B8" i="15"/>
  <c r="T8" i="15" s="1"/>
  <c r="S37" i="14"/>
  <c r="E14" i="14"/>
  <c r="G14" i="14" s="1"/>
  <c r="C13" i="14"/>
  <c r="J8" i="14"/>
  <c r="AB8" i="14" s="1"/>
  <c r="T8" i="14"/>
  <c r="S37" i="13"/>
  <c r="A36" i="13"/>
  <c r="S36" i="13" s="1"/>
  <c r="A35" i="13"/>
  <c r="S35" i="13" s="1"/>
  <c r="A34" i="13"/>
  <c r="S34" i="13" s="1"/>
  <c r="A33" i="13"/>
  <c r="S33" i="13" s="1"/>
  <c r="A32" i="13"/>
  <c r="S32" i="13" s="1"/>
  <c r="A31" i="13"/>
  <c r="S31" i="13" s="1"/>
  <c r="A30" i="13"/>
  <c r="S30" i="13" s="1"/>
  <c r="A29" i="13"/>
  <c r="S29" i="13" s="1"/>
  <c r="A28" i="13"/>
  <c r="S28" i="13" s="1"/>
  <c r="A27" i="13"/>
  <c r="S27" i="13" s="1"/>
  <c r="A26" i="13"/>
  <c r="S26" i="13" s="1"/>
  <c r="A25" i="13"/>
  <c r="S25" i="13" s="1"/>
  <c r="A24" i="13"/>
  <c r="S24" i="13" s="1"/>
  <c r="A23" i="13"/>
  <c r="S23" i="13" s="1"/>
  <c r="A22" i="13"/>
  <c r="S22" i="13" s="1"/>
  <c r="A21" i="13"/>
  <c r="S21" i="13" s="1"/>
  <c r="A20" i="13"/>
  <c r="S20" i="13" s="1"/>
  <c r="A19" i="13"/>
  <c r="S19" i="13" s="1"/>
  <c r="A18" i="13"/>
  <c r="S18" i="13" s="1"/>
  <c r="A17" i="13"/>
  <c r="S17" i="13" s="1"/>
  <c r="A16" i="13"/>
  <c r="S16" i="13" s="1"/>
  <c r="E14" i="13"/>
  <c r="G14" i="13" s="1"/>
  <c r="G13" i="13" s="1"/>
  <c r="C13" i="13"/>
  <c r="J8" i="13"/>
  <c r="AB8" i="13" s="1"/>
  <c r="B8" i="13"/>
  <c r="T8" i="13" s="1"/>
  <c r="S37" i="12"/>
  <c r="A36" i="12"/>
  <c r="S36" i="12" s="1"/>
  <c r="A35" i="12"/>
  <c r="S35" i="12" s="1"/>
  <c r="A34" i="12"/>
  <c r="S34" i="12" s="1"/>
  <c r="A33" i="12"/>
  <c r="S33" i="12" s="1"/>
  <c r="A32" i="12"/>
  <c r="S32" i="12" s="1"/>
  <c r="A31" i="12"/>
  <c r="S31" i="12" s="1"/>
  <c r="A30" i="12"/>
  <c r="S30" i="12" s="1"/>
  <c r="A29" i="12"/>
  <c r="S29" i="12" s="1"/>
  <c r="A28" i="12"/>
  <c r="S28" i="12" s="1"/>
  <c r="A27" i="12"/>
  <c r="S27" i="12" s="1"/>
  <c r="A26" i="12"/>
  <c r="S26" i="12" s="1"/>
  <c r="A25" i="12"/>
  <c r="S25" i="12" s="1"/>
  <c r="A24" i="12"/>
  <c r="S24" i="12" s="1"/>
  <c r="A23" i="12"/>
  <c r="S23" i="12" s="1"/>
  <c r="A22" i="12"/>
  <c r="S22" i="12" s="1"/>
  <c r="A21" i="12"/>
  <c r="S21" i="12" s="1"/>
  <c r="A20" i="12"/>
  <c r="S20" i="12" s="1"/>
  <c r="A19" i="12"/>
  <c r="S19" i="12" s="1"/>
  <c r="A18" i="12"/>
  <c r="S18" i="12" s="1"/>
  <c r="A17" i="12"/>
  <c r="S17" i="12" s="1"/>
  <c r="A16" i="12"/>
  <c r="S16" i="12" s="1"/>
  <c r="E14" i="12"/>
  <c r="G14" i="12" s="1"/>
  <c r="C13" i="12"/>
  <c r="J8" i="12"/>
  <c r="AB8" i="12" s="1"/>
  <c r="B8" i="12"/>
  <c r="T8" i="12" s="1"/>
  <c r="S37" i="11"/>
  <c r="A36" i="11"/>
  <c r="S36" i="11" s="1"/>
  <c r="A35" i="11"/>
  <c r="S35" i="11" s="1"/>
  <c r="A34" i="11"/>
  <c r="S34" i="11" s="1"/>
  <c r="A33" i="11"/>
  <c r="S33" i="11" s="1"/>
  <c r="A32" i="11"/>
  <c r="S32" i="11" s="1"/>
  <c r="A31" i="11"/>
  <c r="S31" i="11" s="1"/>
  <c r="A30" i="11"/>
  <c r="S30" i="11" s="1"/>
  <c r="A29" i="11"/>
  <c r="S29" i="11" s="1"/>
  <c r="A28" i="11"/>
  <c r="S28" i="11" s="1"/>
  <c r="A27" i="11"/>
  <c r="S27" i="11" s="1"/>
  <c r="A26" i="11"/>
  <c r="S26" i="11" s="1"/>
  <c r="A25" i="11"/>
  <c r="S25" i="11" s="1"/>
  <c r="A24" i="11"/>
  <c r="S24" i="11" s="1"/>
  <c r="A23" i="11"/>
  <c r="S23" i="11" s="1"/>
  <c r="A22" i="11"/>
  <c r="S22" i="11" s="1"/>
  <c r="A21" i="11"/>
  <c r="S21" i="11" s="1"/>
  <c r="A20" i="11"/>
  <c r="S20" i="11" s="1"/>
  <c r="A19" i="11"/>
  <c r="S19" i="11" s="1"/>
  <c r="A18" i="11"/>
  <c r="S18" i="11" s="1"/>
  <c r="A17" i="11"/>
  <c r="S17" i="11" s="1"/>
  <c r="A16" i="11"/>
  <c r="S16" i="11" s="1"/>
  <c r="E14" i="11"/>
  <c r="G14" i="11" s="1"/>
  <c r="C13" i="11"/>
  <c r="J8" i="11"/>
  <c r="AB8" i="11" s="1"/>
  <c r="B8" i="11"/>
  <c r="T8" i="11" s="1"/>
  <c r="S37" i="10"/>
  <c r="A36" i="10"/>
  <c r="S36" i="10" s="1"/>
  <c r="A35" i="10"/>
  <c r="S35" i="10" s="1"/>
  <c r="A34" i="10"/>
  <c r="S34" i="10" s="1"/>
  <c r="A33" i="10"/>
  <c r="S33" i="10" s="1"/>
  <c r="A32" i="10"/>
  <c r="S32" i="10" s="1"/>
  <c r="A31" i="10"/>
  <c r="S31" i="10" s="1"/>
  <c r="A30" i="10"/>
  <c r="S30" i="10" s="1"/>
  <c r="A29" i="10"/>
  <c r="S29" i="10" s="1"/>
  <c r="A28" i="10"/>
  <c r="S28" i="10" s="1"/>
  <c r="A27" i="10"/>
  <c r="S27" i="10" s="1"/>
  <c r="A26" i="10"/>
  <c r="S26" i="10" s="1"/>
  <c r="A25" i="10"/>
  <c r="S25" i="10" s="1"/>
  <c r="A24" i="10"/>
  <c r="S24" i="10" s="1"/>
  <c r="A23" i="10"/>
  <c r="S23" i="10" s="1"/>
  <c r="A22" i="10"/>
  <c r="S22" i="10" s="1"/>
  <c r="A21" i="10"/>
  <c r="S21" i="10" s="1"/>
  <c r="A20" i="10"/>
  <c r="S20" i="10" s="1"/>
  <c r="A19" i="10"/>
  <c r="S19" i="10" s="1"/>
  <c r="A18" i="10"/>
  <c r="S18" i="10" s="1"/>
  <c r="A17" i="10"/>
  <c r="S17" i="10" s="1"/>
  <c r="A16" i="10"/>
  <c r="S16" i="10" s="1"/>
  <c r="E14" i="10"/>
  <c r="G14" i="10" s="1"/>
  <c r="C13" i="10"/>
  <c r="J8" i="10"/>
  <c r="AB8" i="10" s="1"/>
  <c r="B8" i="10"/>
  <c r="T8" i="10" s="1"/>
  <c r="S37" i="9"/>
  <c r="A36" i="9"/>
  <c r="S36" i="9" s="1"/>
  <c r="A35" i="9"/>
  <c r="S35" i="9" s="1"/>
  <c r="A34" i="9"/>
  <c r="S34" i="9" s="1"/>
  <c r="A33" i="9"/>
  <c r="S33" i="9" s="1"/>
  <c r="A32" i="9"/>
  <c r="S32" i="9" s="1"/>
  <c r="A31" i="9"/>
  <c r="S31" i="9" s="1"/>
  <c r="A30" i="9"/>
  <c r="S30" i="9" s="1"/>
  <c r="A29" i="9"/>
  <c r="S29" i="9" s="1"/>
  <c r="A28" i="9"/>
  <c r="S28" i="9" s="1"/>
  <c r="A27" i="9"/>
  <c r="S27" i="9" s="1"/>
  <c r="A26" i="9"/>
  <c r="S26" i="9" s="1"/>
  <c r="A25" i="9"/>
  <c r="S25" i="9" s="1"/>
  <c r="A24" i="9"/>
  <c r="S24" i="9" s="1"/>
  <c r="A23" i="9"/>
  <c r="S23" i="9" s="1"/>
  <c r="A22" i="9"/>
  <c r="S22" i="9" s="1"/>
  <c r="A21" i="9"/>
  <c r="S21" i="9" s="1"/>
  <c r="A20" i="9"/>
  <c r="S20" i="9" s="1"/>
  <c r="A19" i="9"/>
  <c r="S19" i="9" s="1"/>
  <c r="A18" i="9"/>
  <c r="S18" i="9" s="1"/>
  <c r="A17" i="9"/>
  <c r="S17" i="9" s="1"/>
  <c r="A16" i="9"/>
  <c r="S16" i="9" s="1"/>
  <c r="E14" i="9"/>
  <c r="G14" i="9" s="1"/>
  <c r="G13" i="9" s="1"/>
  <c r="C13" i="9"/>
  <c r="J8" i="9"/>
  <c r="AB8" i="9" s="1"/>
  <c r="B8" i="9"/>
  <c r="T8" i="9" s="1"/>
  <c r="S37" i="8"/>
  <c r="A36" i="8"/>
  <c r="S36" i="8" s="1"/>
  <c r="A35" i="8"/>
  <c r="S35" i="8" s="1"/>
  <c r="A34" i="8"/>
  <c r="S34" i="8" s="1"/>
  <c r="A33" i="8"/>
  <c r="S33" i="8" s="1"/>
  <c r="A32" i="8"/>
  <c r="S32" i="8" s="1"/>
  <c r="A31" i="8"/>
  <c r="S31" i="8" s="1"/>
  <c r="A30" i="8"/>
  <c r="S30" i="8" s="1"/>
  <c r="A29" i="8"/>
  <c r="S29" i="8" s="1"/>
  <c r="A28" i="8"/>
  <c r="S28" i="8" s="1"/>
  <c r="A27" i="8"/>
  <c r="S27" i="8" s="1"/>
  <c r="A26" i="8"/>
  <c r="S26" i="8" s="1"/>
  <c r="A25" i="8"/>
  <c r="S25" i="8" s="1"/>
  <c r="A24" i="8"/>
  <c r="S24" i="8" s="1"/>
  <c r="A23" i="8"/>
  <c r="S23" i="8" s="1"/>
  <c r="A22" i="8"/>
  <c r="S22" i="8" s="1"/>
  <c r="A21" i="8"/>
  <c r="S21" i="8" s="1"/>
  <c r="A20" i="8"/>
  <c r="S20" i="8" s="1"/>
  <c r="A19" i="8"/>
  <c r="S19" i="8" s="1"/>
  <c r="A18" i="8"/>
  <c r="S18" i="8" s="1"/>
  <c r="A17" i="8"/>
  <c r="S17" i="8" s="1"/>
  <c r="A16" i="8"/>
  <c r="S16" i="8" s="1"/>
  <c r="E14" i="8"/>
  <c r="G14" i="8" s="1"/>
  <c r="C13" i="8"/>
  <c r="J8" i="8"/>
  <c r="AB8" i="8" s="1"/>
  <c r="B8" i="8"/>
  <c r="T8" i="8" s="1"/>
  <c r="S37" i="7"/>
  <c r="A36" i="7"/>
  <c r="S36" i="7" s="1"/>
  <c r="A35" i="7"/>
  <c r="S35" i="7" s="1"/>
  <c r="A34" i="7"/>
  <c r="S34" i="7" s="1"/>
  <c r="A33" i="7"/>
  <c r="S33" i="7" s="1"/>
  <c r="A32" i="7"/>
  <c r="S32" i="7" s="1"/>
  <c r="A31" i="7"/>
  <c r="S31" i="7" s="1"/>
  <c r="A30" i="7"/>
  <c r="S30" i="7" s="1"/>
  <c r="A29" i="7"/>
  <c r="S29" i="7" s="1"/>
  <c r="A28" i="7"/>
  <c r="S28" i="7" s="1"/>
  <c r="A27" i="7"/>
  <c r="S27" i="7" s="1"/>
  <c r="A26" i="7"/>
  <c r="S26" i="7" s="1"/>
  <c r="A25" i="7"/>
  <c r="S25" i="7" s="1"/>
  <c r="A24" i="7"/>
  <c r="S24" i="7" s="1"/>
  <c r="A23" i="7"/>
  <c r="S23" i="7" s="1"/>
  <c r="A22" i="7"/>
  <c r="S22" i="7" s="1"/>
  <c r="A21" i="7"/>
  <c r="S21" i="7" s="1"/>
  <c r="A20" i="7"/>
  <c r="S20" i="7" s="1"/>
  <c r="A19" i="7"/>
  <c r="S19" i="7" s="1"/>
  <c r="A18" i="7"/>
  <c r="S18" i="7" s="1"/>
  <c r="A17" i="7"/>
  <c r="S17" i="7" s="1"/>
  <c r="A16" i="7"/>
  <c r="S16" i="7" s="1"/>
  <c r="E14" i="7"/>
  <c r="E13" i="7" s="1"/>
  <c r="C13" i="7"/>
  <c r="J8" i="7"/>
  <c r="AB8" i="7" s="1"/>
  <c r="B8" i="7"/>
  <c r="T8" i="7" s="1"/>
  <c r="S37" i="6"/>
  <c r="A36" i="6"/>
  <c r="S36" i="6" s="1"/>
  <c r="A35" i="6"/>
  <c r="S35" i="6" s="1"/>
  <c r="A34" i="6"/>
  <c r="S34" i="6" s="1"/>
  <c r="A33" i="6"/>
  <c r="S33" i="6" s="1"/>
  <c r="A32" i="6"/>
  <c r="S32" i="6" s="1"/>
  <c r="A31" i="6"/>
  <c r="S31" i="6" s="1"/>
  <c r="A30" i="6"/>
  <c r="S30" i="6" s="1"/>
  <c r="A29" i="6"/>
  <c r="S29" i="6" s="1"/>
  <c r="A28" i="6"/>
  <c r="S28" i="6" s="1"/>
  <c r="A27" i="6"/>
  <c r="S27" i="6" s="1"/>
  <c r="A26" i="6"/>
  <c r="S26" i="6" s="1"/>
  <c r="A25" i="6"/>
  <c r="S25" i="6" s="1"/>
  <c r="A24" i="6"/>
  <c r="S24" i="6" s="1"/>
  <c r="A23" i="6"/>
  <c r="S23" i="6" s="1"/>
  <c r="A22" i="6"/>
  <c r="S22" i="6" s="1"/>
  <c r="A21" i="6"/>
  <c r="S21" i="6" s="1"/>
  <c r="A20" i="6"/>
  <c r="S20" i="6" s="1"/>
  <c r="A19" i="6"/>
  <c r="S19" i="6" s="1"/>
  <c r="A18" i="6"/>
  <c r="S18" i="6" s="1"/>
  <c r="A17" i="6"/>
  <c r="S17" i="6" s="1"/>
  <c r="A16" i="6"/>
  <c r="S16" i="6" s="1"/>
  <c r="E14" i="6"/>
  <c r="G14" i="6" s="1"/>
  <c r="C13" i="6"/>
  <c r="J8" i="6"/>
  <c r="AB8" i="6" s="1"/>
  <c r="B8" i="6"/>
  <c r="T8" i="6" s="1"/>
  <c r="S37" i="5"/>
  <c r="A36" i="5"/>
  <c r="S36" i="5" s="1"/>
  <c r="A35" i="5"/>
  <c r="S35" i="5" s="1"/>
  <c r="A34" i="5"/>
  <c r="S34" i="5" s="1"/>
  <c r="A33" i="5"/>
  <c r="S33" i="5" s="1"/>
  <c r="A32" i="5"/>
  <c r="S32" i="5" s="1"/>
  <c r="A31" i="5"/>
  <c r="S31" i="5" s="1"/>
  <c r="A30" i="5"/>
  <c r="S30" i="5" s="1"/>
  <c r="A29" i="5"/>
  <c r="S29" i="5" s="1"/>
  <c r="A28" i="5"/>
  <c r="S28" i="5" s="1"/>
  <c r="A27" i="5"/>
  <c r="S27" i="5" s="1"/>
  <c r="A26" i="5"/>
  <c r="S26" i="5" s="1"/>
  <c r="A25" i="5"/>
  <c r="S25" i="5" s="1"/>
  <c r="A24" i="5"/>
  <c r="S24" i="5" s="1"/>
  <c r="A23" i="5"/>
  <c r="S23" i="5" s="1"/>
  <c r="A22" i="5"/>
  <c r="S22" i="5" s="1"/>
  <c r="A21" i="5"/>
  <c r="S21" i="5" s="1"/>
  <c r="A20" i="5"/>
  <c r="S20" i="5" s="1"/>
  <c r="A19" i="5"/>
  <c r="S19" i="5" s="1"/>
  <c r="A18" i="5"/>
  <c r="S18" i="5" s="1"/>
  <c r="A17" i="5"/>
  <c r="S17" i="5" s="1"/>
  <c r="A16" i="5"/>
  <c r="S16" i="5" s="1"/>
  <c r="E14" i="5"/>
  <c r="E13" i="5" s="1"/>
  <c r="C13" i="5"/>
  <c r="J8" i="5"/>
  <c r="AB8" i="5" s="1"/>
  <c r="B8" i="5"/>
  <c r="T8" i="5" s="1"/>
  <c r="S37" i="4"/>
  <c r="A36" i="4"/>
  <c r="S36" i="4" s="1"/>
  <c r="A35" i="4"/>
  <c r="S35" i="4" s="1"/>
  <c r="A34" i="4"/>
  <c r="S34" i="4" s="1"/>
  <c r="A33" i="4"/>
  <c r="S33" i="4" s="1"/>
  <c r="A32" i="4"/>
  <c r="S32" i="4" s="1"/>
  <c r="A31" i="4"/>
  <c r="S31" i="4" s="1"/>
  <c r="A30" i="4"/>
  <c r="S30" i="4" s="1"/>
  <c r="A29" i="4"/>
  <c r="S29" i="4" s="1"/>
  <c r="A28" i="4"/>
  <c r="S28" i="4" s="1"/>
  <c r="A27" i="4"/>
  <c r="S27" i="4" s="1"/>
  <c r="A26" i="4"/>
  <c r="S26" i="4" s="1"/>
  <c r="A25" i="4"/>
  <c r="S25" i="4" s="1"/>
  <c r="A24" i="4"/>
  <c r="S24" i="4" s="1"/>
  <c r="A23" i="4"/>
  <c r="S23" i="4" s="1"/>
  <c r="A22" i="4"/>
  <c r="S22" i="4" s="1"/>
  <c r="A21" i="4"/>
  <c r="S21" i="4" s="1"/>
  <c r="A20" i="4"/>
  <c r="S20" i="4" s="1"/>
  <c r="A19" i="4"/>
  <c r="S19" i="4" s="1"/>
  <c r="A18" i="4"/>
  <c r="S18" i="4" s="1"/>
  <c r="A17" i="4"/>
  <c r="S17" i="4" s="1"/>
  <c r="A16" i="4"/>
  <c r="S16" i="4" s="1"/>
  <c r="E14" i="4"/>
  <c r="G14" i="4" s="1"/>
  <c r="C13" i="4"/>
  <c r="J8" i="4"/>
  <c r="AB8" i="4" s="1"/>
  <c r="B8" i="4"/>
  <c r="T8" i="4" s="1"/>
  <c r="S37" i="3"/>
  <c r="A36" i="3"/>
  <c r="S36" i="3" s="1"/>
  <c r="A35" i="3"/>
  <c r="S35" i="3" s="1"/>
  <c r="A34" i="3"/>
  <c r="S34" i="3" s="1"/>
  <c r="A33" i="3"/>
  <c r="S33" i="3" s="1"/>
  <c r="A32" i="3"/>
  <c r="S32" i="3" s="1"/>
  <c r="A31" i="3"/>
  <c r="S31" i="3" s="1"/>
  <c r="A30" i="3"/>
  <c r="S30" i="3" s="1"/>
  <c r="A29" i="3"/>
  <c r="S29" i="3" s="1"/>
  <c r="A28" i="3"/>
  <c r="S28" i="3" s="1"/>
  <c r="A27" i="3"/>
  <c r="S27" i="3" s="1"/>
  <c r="A26" i="3"/>
  <c r="S26" i="3" s="1"/>
  <c r="A25" i="3"/>
  <c r="S25" i="3" s="1"/>
  <c r="A24" i="3"/>
  <c r="S24" i="3" s="1"/>
  <c r="A23" i="3"/>
  <c r="S23" i="3" s="1"/>
  <c r="A22" i="3"/>
  <c r="S22" i="3" s="1"/>
  <c r="A21" i="3"/>
  <c r="S21" i="3" s="1"/>
  <c r="A20" i="3"/>
  <c r="S20" i="3" s="1"/>
  <c r="A19" i="3"/>
  <c r="S19" i="3" s="1"/>
  <c r="A18" i="3"/>
  <c r="S18" i="3" s="1"/>
  <c r="A17" i="3"/>
  <c r="S17" i="3" s="1"/>
  <c r="A16" i="3"/>
  <c r="S16" i="3" s="1"/>
  <c r="E14" i="3"/>
  <c r="E13" i="3" s="1"/>
  <c r="C13" i="3"/>
  <c r="J8" i="3"/>
  <c r="AB8" i="3" s="1"/>
  <c r="B8" i="3"/>
  <c r="T8" i="3" s="1"/>
  <c r="A16" i="2"/>
  <c r="E14" i="2"/>
  <c r="G14" i="2" s="1"/>
  <c r="C13" i="2"/>
  <c r="J8" i="2"/>
  <c r="AB8" i="2" s="1"/>
  <c r="B8" i="2"/>
  <c r="T8" i="2" s="1"/>
  <c r="E14" i="1"/>
  <c r="G14" i="25" l="1"/>
  <c r="I14" i="25" s="1"/>
  <c r="I13" i="25" s="1"/>
  <c r="E13" i="20"/>
  <c r="E13" i="21"/>
  <c r="E13" i="19"/>
  <c r="E13" i="15"/>
  <c r="G14" i="7"/>
  <c r="I14" i="7" s="1"/>
  <c r="K14" i="7" s="1"/>
  <c r="E13" i="4"/>
  <c r="S19" i="1"/>
  <c r="S23" i="1"/>
  <c r="S27" i="1"/>
  <c r="S31" i="1"/>
  <c r="S35" i="1"/>
  <c r="S17" i="1"/>
  <c r="S21" i="1"/>
  <c r="S25" i="1"/>
  <c r="S29" i="1"/>
  <c r="S33" i="1"/>
  <c r="S20" i="1"/>
  <c r="S24" i="1"/>
  <c r="S28" i="1"/>
  <c r="S32" i="1"/>
  <c r="S18" i="1"/>
  <c r="S22" i="1"/>
  <c r="S30" i="1"/>
  <c r="S34" i="1"/>
  <c r="S26" i="1"/>
  <c r="S16" i="2"/>
  <c r="A16" i="1"/>
  <c r="G14" i="24"/>
  <c r="G14" i="22"/>
  <c r="G13" i="20"/>
  <c r="I14" i="20"/>
  <c r="E13" i="13"/>
  <c r="I14" i="15"/>
  <c r="I13" i="15" s="1"/>
  <c r="E13" i="11"/>
  <c r="E13" i="9"/>
  <c r="G14" i="5"/>
  <c r="I14" i="4"/>
  <c r="I13" i="4" s="1"/>
  <c r="G13" i="4"/>
  <c r="G14" i="3"/>
  <c r="G13" i="3" s="1"/>
  <c r="G13" i="23"/>
  <c r="I14" i="23"/>
  <c r="E13" i="23"/>
  <c r="I14" i="21"/>
  <c r="G13" i="21"/>
  <c r="I14" i="19"/>
  <c r="G13" i="17"/>
  <c r="I14" i="17"/>
  <c r="E13" i="17"/>
  <c r="I14" i="16"/>
  <c r="G13" i="16"/>
  <c r="E13" i="16"/>
  <c r="G13" i="14"/>
  <c r="I14" i="14"/>
  <c r="E13" i="14"/>
  <c r="I14" i="13"/>
  <c r="G13" i="12"/>
  <c r="I14" i="12"/>
  <c r="E13" i="12"/>
  <c r="I14" i="11"/>
  <c r="G13" i="11"/>
  <c r="G13" i="10"/>
  <c r="I14" i="10"/>
  <c r="E13" i="10"/>
  <c r="I14" i="9"/>
  <c r="G13" i="8"/>
  <c r="I14" i="8"/>
  <c r="E13" i="8"/>
  <c r="I14" i="6"/>
  <c r="G13" i="6"/>
  <c r="E13" i="6"/>
  <c r="G13" i="2"/>
  <c r="I14" i="2"/>
  <c r="E13" i="2"/>
  <c r="K14" i="25" l="1"/>
  <c r="K13" i="25" s="1"/>
  <c r="K14" i="4"/>
  <c r="K13" i="4" s="1"/>
  <c r="G13" i="7"/>
  <c r="I13" i="7"/>
  <c r="K14" i="15"/>
  <c r="M14" i="15" s="1"/>
  <c r="G13" i="25"/>
  <c r="S16" i="1"/>
  <c r="G13" i="24"/>
  <c r="I14" i="24"/>
  <c r="I14" i="22"/>
  <c r="G13" i="22"/>
  <c r="I13" i="20"/>
  <c r="K14" i="20"/>
  <c r="I14" i="5"/>
  <c r="G13" i="5"/>
  <c r="I14" i="3"/>
  <c r="K14" i="3" s="1"/>
  <c r="K14" i="23"/>
  <c r="I13" i="23"/>
  <c r="K14" i="21"/>
  <c r="I13" i="21"/>
  <c r="I13" i="19"/>
  <c r="K14" i="19"/>
  <c r="K14" i="17"/>
  <c r="I13" i="17"/>
  <c r="I13" i="16"/>
  <c r="K14" i="16"/>
  <c r="I13" i="14"/>
  <c r="K14" i="14"/>
  <c r="I13" i="13"/>
  <c r="K14" i="13"/>
  <c r="I13" i="12"/>
  <c r="K14" i="12"/>
  <c r="I13" i="11"/>
  <c r="K14" i="11"/>
  <c r="I13" i="10"/>
  <c r="K14" i="10"/>
  <c r="I13" i="9"/>
  <c r="K14" i="9"/>
  <c r="I13" i="8"/>
  <c r="K14" i="8"/>
  <c r="K13" i="7"/>
  <c r="M14" i="7"/>
  <c r="I13" i="6"/>
  <c r="K14" i="6"/>
  <c r="I13" i="2"/>
  <c r="K14" i="2"/>
  <c r="M14" i="25" l="1"/>
  <c r="K13" i="15"/>
  <c r="M14" i="4"/>
  <c r="M13" i="4" s="1"/>
  <c r="I13" i="3"/>
  <c r="I13" i="24"/>
  <c r="K14" i="24"/>
  <c r="I13" i="22"/>
  <c r="K14" i="22"/>
  <c r="K13" i="20"/>
  <c r="M14" i="20"/>
  <c r="K14" i="5"/>
  <c r="I13" i="5"/>
  <c r="K13" i="23"/>
  <c r="M14" i="23"/>
  <c r="K13" i="21"/>
  <c r="M14" i="21"/>
  <c r="K13" i="19"/>
  <c r="M14" i="19"/>
  <c r="K13" i="17"/>
  <c r="M14" i="17"/>
  <c r="K13" i="16"/>
  <c r="M14" i="16"/>
  <c r="O14" i="15"/>
  <c r="M13" i="15"/>
  <c r="K13" i="14"/>
  <c r="M14" i="14"/>
  <c r="K13" i="13"/>
  <c r="M14" i="13"/>
  <c r="K13" i="12"/>
  <c r="M14" i="12"/>
  <c r="K13" i="11"/>
  <c r="M14" i="11"/>
  <c r="K13" i="10"/>
  <c r="M14" i="10"/>
  <c r="M14" i="9"/>
  <c r="K13" i="9"/>
  <c r="K13" i="8"/>
  <c r="M14" i="8"/>
  <c r="O14" i="7"/>
  <c r="M13" i="7"/>
  <c r="K13" i="6"/>
  <c r="M14" i="6"/>
  <c r="K13" i="3"/>
  <c r="M14" i="3"/>
  <c r="K13" i="2"/>
  <c r="M14" i="2"/>
  <c r="S37" i="1"/>
  <c r="S37" i="18"/>
  <c r="E14" i="18"/>
  <c r="E13" i="18" s="1"/>
  <c r="C13" i="18"/>
  <c r="AB8" i="18"/>
  <c r="M13" i="25" l="1"/>
  <c r="O14" i="25"/>
  <c r="O14" i="4"/>
  <c r="Q14" i="4" s="1"/>
  <c r="K13" i="24"/>
  <c r="M14" i="24"/>
  <c r="M14" i="22"/>
  <c r="K13" i="22"/>
  <c r="O14" i="20"/>
  <c r="M13" i="20"/>
  <c r="M14" i="5"/>
  <c r="K13" i="5"/>
  <c r="O14" i="23"/>
  <c r="M13" i="23"/>
  <c r="O14" i="21"/>
  <c r="M13" i="21"/>
  <c r="O14" i="19"/>
  <c r="M13" i="19"/>
  <c r="O14" i="17"/>
  <c r="M13" i="17"/>
  <c r="O14" i="16"/>
  <c r="M13" i="16"/>
  <c r="O13" i="15"/>
  <c r="Q14" i="15"/>
  <c r="O14" i="14"/>
  <c r="M13" i="14"/>
  <c r="O14" i="13"/>
  <c r="M13" i="13"/>
  <c r="O14" i="12"/>
  <c r="M13" i="12"/>
  <c r="O14" i="11"/>
  <c r="M13" i="11"/>
  <c r="O14" i="10"/>
  <c r="M13" i="10"/>
  <c r="O14" i="9"/>
  <c r="M13" i="9"/>
  <c r="O14" i="8"/>
  <c r="M13" i="8"/>
  <c r="Q14" i="7"/>
  <c r="O13" i="7"/>
  <c r="O14" i="6"/>
  <c r="M13" i="6"/>
  <c r="O13" i="4"/>
  <c r="O14" i="3"/>
  <c r="M13" i="3"/>
  <c r="O14" i="2"/>
  <c r="M13" i="2"/>
  <c r="G14" i="1"/>
  <c r="E13" i="1"/>
  <c r="AB8" i="1"/>
  <c r="C13" i="1"/>
  <c r="G14" i="18"/>
  <c r="O13" i="25" l="1"/>
  <c r="Q14" i="25"/>
  <c r="M13" i="24"/>
  <c r="O14" i="24"/>
  <c r="O14" i="22"/>
  <c r="M13" i="22"/>
  <c r="Q14" i="20"/>
  <c r="O13" i="20"/>
  <c r="M13" i="5"/>
  <c r="O14" i="5"/>
  <c r="O13" i="23"/>
  <c r="Q14" i="23"/>
  <c r="O13" i="21"/>
  <c r="Q14" i="21"/>
  <c r="O13" i="19"/>
  <c r="Q14" i="19"/>
  <c r="O13" i="17"/>
  <c r="Q14" i="17"/>
  <c r="O13" i="16"/>
  <c r="Q14" i="16"/>
  <c r="Q13" i="15"/>
  <c r="U14" i="15"/>
  <c r="O13" i="14"/>
  <c r="Q14" i="14"/>
  <c r="O13" i="13"/>
  <c r="Q14" i="13"/>
  <c r="O13" i="12"/>
  <c r="Q14" i="12"/>
  <c r="O13" i="11"/>
  <c r="Q14" i="11"/>
  <c r="Q14" i="10"/>
  <c r="O13" i="10"/>
  <c r="O13" i="9"/>
  <c r="Q14" i="9"/>
  <c r="Q14" i="8"/>
  <c r="O13" i="8"/>
  <c r="Q13" i="7"/>
  <c r="U14" i="7"/>
  <c r="O13" i="6"/>
  <c r="Q14" i="6"/>
  <c r="Q13" i="4"/>
  <c r="U14" i="4"/>
  <c r="O13" i="3"/>
  <c r="Q14" i="3"/>
  <c r="O13" i="2"/>
  <c r="Q14" i="2"/>
  <c r="I14" i="1"/>
  <c r="G13" i="1"/>
  <c r="G13" i="18"/>
  <c r="I14" i="18"/>
  <c r="U14" i="25" l="1"/>
  <c r="Q13" i="25"/>
  <c r="O13" i="24"/>
  <c r="Q14" i="24"/>
  <c r="Q14" i="22"/>
  <c r="O13" i="22"/>
  <c r="U14" i="20"/>
  <c r="Q13" i="20"/>
  <c r="Q14" i="5"/>
  <c r="O13" i="5"/>
  <c r="U14" i="23"/>
  <c r="Q13" i="23"/>
  <c r="Q13" i="21"/>
  <c r="U14" i="21"/>
  <c r="Q13" i="19"/>
  <c r="U14" i="19"/>
  <c r="Q13" i="17"/>
  <c r="U14" i="17"/>
  <c r="U14" i="16"/>
  <c r="Q13" i="16"/>
  <c r="U13" i="15"/>
  <c r="W14" i="15"/>
  <c r="Q13" i="14"/>
  <c r="U14" i="14"/>
  <c r="Q13" i="13"/>
  <c r="U14" i="13"/>
  <c r="Q13" i="12"/>
  <c r="U14" i="12"/>
  <c r="Q13" i="11"/>
  <c r="U14" i="11"/>
  <c r="U14" i="10"/>
  <c r="Q13" i="10"/>
  <c r="Q13" i="9"/>
  <c r="U14" i="9"/>
  <c r="Q13" i="8"/>
  <c r="U14" i="8"/>
  <c r="U13" i="7"/>
  <c r="W14" i="7"/>
  <c r="Q13" i="6"/>
  <c r="U14" i="6"/>
  <c r="U13" i="4"/>
  <c r="W14" i="4"/>
  <c r="Q13" i="3"/>
  <c r="U14" i="3"/>
  <c r="Q13" i="2"/>
  <c r="U14" i="2"/>
  <c r="K14" i="1"/>
  <c r="I13" i="1"/>
  <c r="K14" i="18"/>
  <c r="I13" i="18"/>
  <c r="U13" i="25" l="1"/>
  <c r="W14" i="25"/>
  <c r="U14" i="24"/>
  <c r="Q13" i="24"/>
  <c r="U14" i="22"/>
  <c r="Q13" i="22"/>
  <c r="U13" i="20"/>
  <c r="W14" i="20"/>
  <c r="U14" i="5"/>
  <c r="Q13" i="5"/>
  <c r="U13" i="23"/>
  <c r="W14" i="23"/>
  <c r="U13" i="21"/>
  <c r="W14" i="21"/>
  <c r="U13" i="19"/>
  <c r="W14" i="19"/>
  <c r="U13" i="17"/>
  <c r="W14" i="17"/>
  <c r="U13" i="16"/>
  <c r="W14" i="16"/>
  <c r="Y14" i="15"/>
  <c r="W13" i="15"/>
  <c r="U13" i="14"/>
  <c r="W14" i="14"/>
  <c r="U13" i="13"/>
  <c r="W14" i="13"/>
  <c r="U13" i="12"/>
  <c r="W14" i="12"/>
  <c r="U13" i="11"/>
  <c r="W14" i="11"/>
  <c r="U13" i="10"/>
  <c r="W14" i="10"/>
  <c r="W14" i="9"/>
  <c r="U13" i="9"/>
  <c r="U13" i="8"/>
  <c r="W14" i="8"/>
  <c r="Y14" i="7"/>
  <c r="W13" i="7"/>
  <c r="U13" i="6"/>
  <c r="W14" i="6"/>
  <c r="Y14" i="4"/>
  <c r="W13" i="4"/>
  <c r="U13" i="3"/>
  <c r="W14" i="3"/>
  <c r="U13" i="2"/>
  <c r="W14" i="2"/>
  <c r="M14" i="1"/>
  <c r="K13" i="1"/>
  <c r="M14" i="18"/>
  <c r="K13" i="18"/>
  <c r="W13" i="25" l="1"/>
  <c r="Y14" i="25"/>
  <c r="W14" i="24"/>
  <c r="U13" i="24"/>
  <c r="U13" i="22"/>
  <c r="W14" i="22"/>
  <c r="W13" i="20"/>
  <c r="Y14" i="20"/>
  <c r="W14" i="5"/>
  <c r="U13" i="5"/>
  <c r="Y14" i="23"/>
  <c r="W13" i="23"/>
  <c r="Y14" i="21"/>
  <c r="W13" i="21"/>
  <c r="Y14" i="19"/>
  <c r="W13" i="19"/>
  <c r="Y14" i="17"/>
  <c r="W13" i="17"/>
  <c r="Y14" i="16"/>
  <c r="W13" i="16"/>
  <c r="Y13" i="15"/>
  <c r="AA14" i="15"/>
  <c r="Y14" i="14"/>
  <c r="W13" i="14"/>
  <c r="Y14" i="13"/>
  <c r="W13" i="13"/>
  <c r="Y14" i="12"/>
  <c r="W13" i="12"/>
  <c r="Y14" i="11"/>
  <c r="W13" i="11"/>
  <c r="Y14" i="10"/>
  <c r="W13" i="10"/>
  <c r="Y14" i="9"/>
  <c r="W13" i="9"/>
  <c r="Y14" i="8"/>
  <c r="W13" i="8"/>
  <c r="Y13" i="7"/>
  <c r="AA14" i="7"/>
  <c r="Y14" i="6"/>
  <c r="W13" i="6"/>
  <c r="Y13" i="4"/>
  <c r="AA14" i="4"/>
  <c r="Y14" i="3"/>
  <c r="W13" i="3"/>
  <c r="Y14" i="2"/>
  <c r="W13" i="2"/>
  <c r="O14" i="1"/>
  <c r="M13" i="1"/>
  <c r="M13" i="18"/>
  <c r="O14" i="18"/>
  <c r="AA14" i="25" l="1"/>
  <c r="Y13" i="25"/>
  <c r="Y14" i="24"/>
  <c r="W13" i="24"/>
  <c r="W13" i="22"/>
  <c r="Y14" i="22"/>
  <c r="Y13" i="20"/>
  <c r="AA14" i="20"/>
  <c r="W13" i="5"/>
  <c r="Y14" i="5"/>
  <c r="Y13" i="23"/>
  <c r="AA14" i="23"/>
  <c r="Y13" i="21"/>
  <c r="AA14" i="21"/>
  <c r="Y13" i="19"/>
  <c r="AA14" i="19"/>
  <c r="Y13" i="17"/>
  <c r="AA14" i="17"/>
  <c r="Y13" i="16"/>
  <c r="AA14" i="16"/>
  <c r="AC14" i="16" s="1"/>
  <c r="AA13" i="15"/>
  <c r="AC14" i="15"/>
  <c r="Y13" i="14"/>
  <c r="AA14" i="14"/>
  <c r="Y13" i="13"/>
  <c r="AA14" i="13"/>
  <c r="AA14" i="12"/>
  <c r="Y13" i="12"/>
  <c r="Y13" i="11"/>
  <c r="AA14" i="11"/>
  <c r="Y13" i="10"/>
  <c r="AA14" i="10"/>
  <c r="Y13" i="9"/>
  <c r="AA14" i="9"/>
  <c r="Y13" i="8"/>
  <c r="AA14" i="8"/>
  <c r="AA13" i="7"/>
  <c r="AC14" i="7"/>
  <c r="AA14" i="6"/>
  <c r="Y13" i="6"/>
  <c r="AC14" i="4"/>
  <c r="AA13" i="4"/>
  <c r="Y13" i="3"/>
  <c r="AA14" i="3"/>
  <c r="Y13" i="2"/>
  <c r="AA14" i="2"/>
  <c r="Q14" i="1"/>
  <c r="O13" i="1"/>
  <c r="O13" i="18"/>
  <c r="Q14" i="18"/>
  <c r="AA13" i="25" l="1"/>
  <c r="AC14" i="25"/>
  <c r="AA14" i="24"/>
  <c r="Y13" i="24"/>
  <c r="Y13" i="22"/>
  <c r="AA14" i="22"/>
  <c r="AC14" i="20"/>
  <c r="AA13" i="20"/>
  <c r="Y13" i="5"/>
  <c r="AA14" i="5"/>
  <c r="AC14" i="23"/>
  <c r="AA13" i="23"/>
  <c r="AC14" i="21"/>
  <c r="AA13" i="21"/>
  <c r="AA13" i="19"/>
  <c r="AC14" i="19"/>
  <c r="AA13" i="17"/>
  <c r="AC14" i="17"/>
  <c r="AA13" i="16"/>
  <c r="AC13" i="15"/>
  <c r="AE14" i="15"/>
  <c r="AA13" i="14"/>
  <c r="AC14" i="14"/>
  <c r="AA13" i="13"/>
  <c r="AC14" i="13"/>
  <c r="AC14" i="12"/>
  <c r="AA13" i="12"/>
  <c r="AA13" i="11"/>
  <c r="AC14" i="11"/>
  <c r="AA13" i="10"/>
  <c r="AC14" i="10"/>
  <c r="AA13" i="9"/>
  <c r="AC14" i="9"/>
  <c r="AA13" i="8"/>
  <c r="AC14" i="8"/>
  <c r="AC13" i="7"/>
  <c r="AE14" i="7"/>
  <c r="AA13" i="6"/>
  <c r="AC14" i="6"/>
  <c r="AC13" i="4"/>
  <c r="AE14" i="4"/>
  <c r="AA13" i="3"/>
  <c r="AC14" i="3"/>
  <c r="AA13" i="2"/>
  <c r="AC14" i="2"/>
  <c r="Q13" i="1"/>
  <c r="U14" i="1"/>
  <c r="U14" i="18"/>
  <c r="Q13" i="18"/>
  <c r="AC13" i="25" l="1"/>
  <c r="AE14" i="25"/>
  <c r="AA13" i="24"/>
  <c r="AC14" i="24"/>
  <c r="AC14" i="22"/>
  <c r="AA13" i="22"/>
  <c r="AC13" i="20"/>
  <c r="AE14" i="20"/>
  <c r="AC14" i="5"/>
  <c r="AA13" i="5"/>
  <c r="AC13" i="23"/>
  <c r="AE14" i="23"/>
  <c r="AC13" i="21"/>
  <c r="AE14" i="21"/>
  <c r="AC13" i="19"/>
  <c r="AE14" i="19"/>
  <c r="AC13" i="17"/>
  <c r="AE14" i="17"/>
  <c r="AC13" i="16"/>
  <c r="AG14" i="15"/>
  <c r="AE13" i="15"/>
  <c r="AC13" i="14"/>
  <c r="AE14" i="14"/>
  <c r="AC13" i="13"/>
  <c r="AE14" i="13"/>
  <c r="AC13" i="12"/>
  <c r="AE14" i="12"/>
  <c r="AC13" i="11"/>
  <c r="AE14" i="11"/>
  <c r="AC13" i="10"/>
  <c r="AE14" i="10"/>
  <c r="AE14" i="9"/>
  <c r="AC13" i="9"/>
  <c r="AC13" i="8"/>
  <c r="AE14" i="8"/>
  <c r="AG14" i="7"/>
  <c r="AE13" i="7"/>
  <c r="AC13" i="6"/>
  <c r="AE14" i="6"/>
  <c r="AG14" i="4"/>
  <c r="AE13" i="4"/>
  <c r="AC13" i="3"/>
  <c r="AE14" i="3"/>
  <c r="AC13" i="2"/>
  <c r="AE14" i="2"/>
  <c r="W14" i="1"/>
  <c r="U13" i="1"/>
  <c r="W14" i="18"/>
  <c r="U13" i="18"/>
  <c r="AG14" i="25" l="1"/>
  <c r="AE13" i="25"/>
  <c r="AC13" i="24"/>
  <c r="AE14" i="24"/>
  <c r="AC13" i="22"/>
  <c r="AE14" i="22"/>
  <c r="AG14" i="20"/>
  <c r="AE13" i="20"/>
  <c r="AC13" i="5"/>
  <c r="AE14" i="5"/>
  <c r="AG14" i="23"/>
  <c r="AE13" i="23"/>
  <c r="AG14" i="21"/>
  <c r="AE13" i="21"/>
  <c r="AG14" i="19"/>
  <c r="AE13" i="19"/>
  <c r="AG14" i="17"/>
  <c r="AE13" i="17"/>
  <c r="N8" i="15"/>
  <c r="AF8" i="15" s="1"/>
  <c r="AG13" i="15"/>
  <c r="AI14" i="15"/>
  <c r="AG14" i="14"/>
  <c r="AE13" i="14"/>
  <c r="AG14" i="13"/>
  <c r="AE13" i="13"/>
  <c r="AG14" i="12"/>
  <c r="AE13" i="12"/>
  <c r="AG14" i="11"/>
  <c r="AE13" i="11"/>
  <c r="AG14" i="10"/>
  <c r="AE13" i="10"/>
  <c r="AG14" i="9"/>
  <c r="AE13" i="9"/>
  <c r="AG14" i="8"/>
  <c r="AE13" i="8"/>
  <c r="N8" i="7"/>
  <c r="AF8" i="7" s="1"/>
  <c r="AI14" i="7"/>
  <c r="AG13" i="7"/>
  <c r="AG14" i="6"/>
  <c r="AE13" i="6"/>
  <c r="AI14" i="4"/>
  <c r="AG13" i="4"/>
  <c r="AG14" i="3"/>
  <c r="N8" i="3" s="1"/>
  <c r="AE13" i="3"/>
  <c r="AG14" i="2"/>
  <c r="AE13" i="2"/>
  <c r="Y14" i="1"/>
  <c r="W13" i="1"/>
  <c r="W13" i="18"/>
  <c r="Y14" i="18"/>
  <c r="AG13" i="25" l="1"/>
  <c r="AI14" i="25"/>
  <c r="N8" i="4"/>
  <c r="AF8" i="4" s="1"/>
  <c r="AI13" i="4"/>
  <c r="AG14" i="24"/>
  <c r="AE13" i="24"/>
  <c r="AE13" i="22"/>
  <c r="AG14" i="22"/>
  <c r="N8" i="20"/>
  <c r="AF8" i="20" s="1"/>
  <c r="AG13" i="20"/>
  <c r="AI14" i="20"/>
  <c r="AE13" i="5"/>
  <c r="AG14" i="5"/>
  <c r="N8" i="23"/>
  <c r="AF8" i="23" s="1"/>
  <c r="AG13" i="23"/>
  <c r="AI14" i="23"/>
  <c r="N8" i="21"/>
  <c r="AF8" i="21" s="1"/>
  <c r="AI14" i="21"/>
  <c r="AG13" i="21"/>
  <c r="AG13" i="19"/>
  <c r="AI14" i="19"/>
  <c r="N8" i="17"/>
  <c r="AF8" i="17" s="1"/>
  <c r="AG13" i="17"/>
  <c r="AI14" i="17"/>
  <c r="AI14" i="16"/>
  <c r="AG13" i="14"/>
  <c r="AI14" i="14"/>
  <c r="N8" i="13"/>
  <c r="AF8" i="13" s="1"/>
  <c r="AG13" i="13"/>
  <c r="AI14" i="13"/>
  <c r="AG13" i="12"/>
  <c r="AI14" i="12"/>
  <c r="N8" i="11"/>
  <c r="AF8" i="11" s="1"/>
  <c r="AI14" i="11"/>
  <c r="AG13" i="11"/>
  <c r="N8" i="10"/>
  <c r="AF8" i="10" s="1"/>
  <c r="AG13" i="10"/>
  <c r="AI14" i="10"/>
  <c r="N8" i="9"/>
  <c r="AF8" i="9" s="1"/>
  <c r="AG13" i="9"/>
  <c r="AI14" i="9"/>
  <c r="AG13" i="8"/>
  <c r="AI14" i="8"/>
  <c r="N8" i="6"/>
  <c r="AF8" i="6" s="1"/>
  <c r="AG13" i="6"/>
  <c r="AI14" i="6"/>
  <c r="AF8" i="3"/>
  <c r="AG13" i="3"/>
  <c r="AI14" i="3"/>
  <c r="AG13" i="2"/>
  <c r="AI14" i="2"/>
  <c r="AA14" i="1"/>
  <c r="Y13" i="1"/>
  <c r="Y13" i="18"/>
  <c r="AA14" i="18"/>
  <c r="AI13" i="25" l="1"/>
  <c r="N8" i="25"/>
  <c r="AF8" i="25" s="1"/>
  <c r="N8" i="19"/>
  <c r="AF8" i="19" s="1"/>
  <c r="AI13" i="19"/>
  <c r="N8" i="14"/>
  <c r="AF8" i="14" s="1"/>
  <c r="AI13" i="14"/>
  <c r="N8" i="12"/>
  <c r="AF8" i="12" s="1"/>
  <c r="AI13" i="12"/>
  <c r="N8" i="8"/>
  <c r="AF8" i="8" s="1"/>
  <c r="AI13" i="8"/>
  <c r="N8" i="2"/>
  <c r="AF8" i="2" s="1"/>
  <c r="AI13" i="2"/>
  <c r="AG13" i="24"/>
  <c r="AI14" i="24"/>
  <c r="N8" i="24"/>
  <c r="AF8" i="24" s="1"/>
  <c r="AG13" i="22"/>
  <c r="N8" i="22"/>
  <c r="AF8" i="22" s="1"/>
  <c r="AI14" i="22"/>
  <c r="AI14" i="5"/>
  <c r="N8" i="5"/>
  <c r="AF8" i="5" s="1"/>
  <c r="AG13" i="5"/>
  <c r="AA13" i="1"/>
  <c r="AC14" i="1"/>
  <c r="AC14" i="18"/>
  <c r="AA13" i="18"/>
  <c r="AE14" i="1" l="1"/>
  <c r="AC13" i="1"/>
  <c r="AE14" i="18"/>
  <c r="AC13" i="18"/>
  <c r="AG14" i="1" l="1"/>
  <c r="AE13" i="1"/>
  <c r="AE13" i="18"/>
  <c r="AG14" i="18"/>
  <c r="AI14" i="1" l="1"/>
  <c r="AG13" i="1"/>
  <c r="N8" i="1"/>
  <c r="AF8" i="1" s="1"/>
  <c r="AG13" i="18"/>
  <c r="AI14" i="18"/>
  <c r="N8" i="18"/>
  <c r="AF8" i="18" s="1"/>
  <c r="T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Mallery, Joni - Central Office</author>
    <author>Kenny Kallmeyer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Fill in Names &amp; IDs here and they will show up on all sheets.</t>
        </r>
      </text>
    </comment>
    <comment ref="A16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Fill in Names &amp; IDs here and they will show up on all sheets.</t>
        </r>
      </text>
    </comment>
  </commentList>
</comments>
</file>

<file path=xl/sharedStrings.xml><?xml version="1.0" encoding="utf-8"?>
<sst xmlns="http://schemas.openxmlformats.org/spreadsheetml/2006/main" count="1317" uniqueCount="16">
  <si>
    <t>TIMESHEET</t>
  </si>
  <si>
    <t>Location:</t>
  </si>
  <si>
    <t>Payroll Period:</t>
  </si>
  <si>
    <t>to</t>
  </si>
  <si>
    <t>Supervisor Sign:</t>
  </si>
  <si>
    <t>Due in Payroll Office</t>
  </si>
  <si>
    <t>Name</t>
  </si>
  <si>
    <t>Day 16</t>
  </si>
  <si>
    <t>Emp</t>
  </si>
  <si>
    <t>Total</t>
  </si>
  <si>
    <t>ID</t>
  </si>
  <si>
    <t>In</t>
  </si>
  <si>
    <t>Out</t>
  </si>
  <si>
    <t>Period</t>
  </si>
  <si>
    <t>v</t>
  </si>
  <si>
    <t>Account Code: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</si>
</sst>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\,\ yyyy"/>
    <numFmt numFmtId="165" formatCode="mmm\ dd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6" xfId="0" applyFont="1" applyFill="1" applyBorder="1"/>
    <xf numFmtId="0" fontId="6" fillId="2" borderId="7" xfId="0" applyFont="1" applyFill="1" applyBorder="1"/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/>
    <xf numFmtId="0" fontId="7" fillId="0" borderId="5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7" fillId="0" borderId="5" xfId="0" applyFont="1" applyBorder="1"/>
    <xf numFmtId="0" fontId="7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5" xfId="0" quotePrefix="1" applyFont="1" applyBorder="1" applyAlignment="1" applyProtection="1">
      <alignment horizontal="center"/>
      <protection locked="0"/>
    </xf>
    <xf numFmtId="0" fontId="7" fillId="0" borderId="5" xfId="0" quotePrefix="1" applyFont="1" applyBorder="1" applyProtection="1">
      <protection locked="0"/>
    </xf>
    <xf numFmtId="0" fontId="1" fillId="0" borderId="5" xfId="0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1" fillId="4" borderId="5" xfId="0" applyFont="1" applyFill="1" applyBorder="1" applyProtection="1">
      <protection locked="0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00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6"/>
  <sheetViews>
    <sheetView tabSelected="1" view="pageLayout" topLeftCell="A5" zoomScaleNormal="100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4" width="6.28515625" style="1" customWidth="1"/>
    <col min="35" max="36" width="6.28515625" style="1" hidden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/>
      <c r="C8" s="41"/>
      <c r="D8" s="41"/>
      <c r="E8" s="41"/>
      <c r="F8" s="41"/>
      <c r="G8" s="46" t="s">
        <v>2</v>
      </c>
      <c r="H8" s="46"/>
      <c r="I8" s="46"/>
      <c r="J8" s="40">
        <f>C14</f>
        <v>45093</v>
      </c>
      <c r="K8" s="40"/>
      <c r="L8" s="40"/>
      <c r="M8" s="4" t="s">
        <v>3</v>
      </c>
      <c r="N8" s="40">
        <f>AG14</f>
        <v>45107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45093</v>
      </c>
      <c r="AC8" s="40"/>
      <c r="AD8" s="40"/>
      <c r="AE8" s="4" t="s">
        <v>3</v>
      </c>
      <c r="AF8" s="40">
        <f>N8</f>
        <v>45107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45110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Friday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Saturday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Sunday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Monday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Tuesday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Wednesday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Thursday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Friday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Saturday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Sunday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Monday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Tuesday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Wednesday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Thursday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Friday</v>
      </c>
      <c r="AH13" s="32"/>
      <c r="AI13" s="38" t="s">
        <v>7</v>
      </c>
      <c r="AJ13" s="39"/>
      <c r="AK13" s="6"/>
    </row>
    <row r="14" spans="1:37" ht="15.75" x14ac:dyDescent="0.25">
      <c r="A14" s="48"/>
      <c r="B14" s="5" t="s">
        <v>8</v>
      </c>
      <c r="C14" s="33">
        <v>45093</v>
      </c>
      <c r="D14" s="33"/>
      <c r="E14" s="33">
        <f>C14+1</f>
        <v>45094</v>
      </c>
      <c r="F14" s="33"/>
      <c r="G14" s="33">
        <f>E14+1</f>
        <v>45095</v>
      </c>
      <c r="H14" s="33"/>
      <c r="I14" s="33">
        <f>G14+1</f>
        <v>45096</v>
      </c>
      <c r="J14" s="33"/>
      <c r="K14" s="33">
        <f>I14+1</f>
        <v>45097</v>
      </c>
      <c r="L14" s="33"/>
      <c r="M14" s="33">
        <f>K14+1</f>
        <v>45098</v>
      </c>
      <c r="N14" s="33"/>
      <c r="O14" s="33">
        <f>M14+1</f>
        <v>45099</v>
      </c>
      <c r="P14" s="33"/>
      <c r="Q14" s="33">
        <f>O14+1</f>
        <v>45100</v>
      </c>
      <c r="R14" s="33"/>
      <c r="S14" s="36"/>
      <c r="T14" s="5" t="s">
        <v>8</v>
      </c>
      <c r="U14" s="33">
        <f>Q14+1</f>
        <v>45101</v>
      </c>
      <c r="V14" s="33"/>
      <c r="W14" s="33">
        <f>U14+1</f>
        <v>45102</v>
      </c>
      <c r="X14" s="33"/>
      <c r="Y14" s="33">
        <f>W14+1</f>
        <v>45103</v>
      </c>
      <c r="Z14" s="33"/>
      <c r="AA14" s="33">
        <f>Y14+1</f>
        <v>45104</v>
      </c>
      <c r="AB14" s="33"/>
      <c r="AC14" s="33">
        <f>AA14+1</f>
        <v>45105</v>
      </c>
      <c r="AD14" s="33"/>
      <c r="AE14" s="33">
        <f>AC14+1</f>
        <v>45106</v>
      </c>
      <c r="AF14" s="33"/>
      <c r="AG14" s="33">
        <f>AE14+1</f>
        <v>45107</v>
      </c>
      <c r="AH14" s="33"/>
      <c r="AI14" s="33">
        <f>AG14+1</f>
        <v>45108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24"/>
      <c r="B16" s="25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 t="shared" ref="T16:T35" si="0">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22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7" si="1">IF(A17&gt;"",A17,"")</f>
        <v/>
      </c>
      <c r="T17" s="11">
        <f t="shared" si="0"/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22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1"/>
        <v/>
      </c>
      <c r="T18" s="11">
        <f t="shared" si="0"/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22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1"/>
        <v/>
      </c>
      <c r="T19" s="11">
        <f t="shared" si="0"/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22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>IF(A20&gt;"",A20,"")</f>
        <v/>
      </c>
      <c r="T20" s="11">
        <f>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22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1"/>
        <v/>
      </c>
      <c r="T21" s="11">
        <f t="shared" si="0"/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22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1"/>
        <v/>
      </c>
      <c r="T22" s="11">
        <f t="shared" si="0"/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22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1"/>
        <v/>
      </c>
      <c r="T23" s="11">
        <f t="shared" si="0"/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22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1"/>
        <v/>
      </c>
      <c r="T24" s="11">
        <f t="shared" si="0"/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22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1"/>
        <v/>
      </c>
      <c r="T25" s="11">
        <f t="shared" si="0"/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22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1"/>
        <v/>
      </c>
      <c r="T26" s="11">
        <f t="shared" si="0"/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22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>IF(A27&gt;"",A27,"")</f>
        <v/>
      </c>
      <c r="T27" s="11">
        <f t="shared" si="0"/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22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1"/>
        <v/>
      </c>
      <c r="T28" s="11">
        <f t="shared" si="0"/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22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1"/>
        <v/>
      </c>
      <c r="T29" s="11">
        <f t="shared" si="0"/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22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1"/>
        <v/>
      </c>
      <c r="T30" s="11">
        <f t="shared" si="0"/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22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1"/>
        <v/>
      </c>
      <c r="T31" s="11">
        <f t="shared" si="0"/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22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1"/>
        <v/>
      </c>
      <c r="T32" s="11">
        <f t="shared" si="0"/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22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1"/>
        <v/>
      </c>
      <c r="T33" s="11">
        <f t="shared" si="0"/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22"/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1"/>
        <v/>
      </c>
      <c r="T34" s="11">
        <f t="shared" si="0"/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22"/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1"/>
        <v/>
      </c>
      <c r="T35" s="11">
        <f t="shared" si="0"/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22"/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/>
      <c r="T36" s="11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22"/>
      <c r="B37" s="11">
        <v>0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si="1"/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23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13:A15"/>
    <mergeCell ref="C13:D13"/>
    <mergeCell ref="E13:F13"/>
    <mergeCell ref="G13:H13"/>
    <mergeCell ref="I13:J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AG13:AH13"/>
    <mergeCell ref="AI14:AJ14"/>
    <mergeCell ref="W14:X14"/>
    <mergeCell ref="Y14:Z14"/>
    <mergeCell ref="AA14:AB14"/>
    <mergeCell ref="AC14:AD14"/>
    <mergeCell ref="AE14:AF14"/>
    <mergeCell ref="AG14:AH14"/>
  </mergeCells>
  <conditionalFormatting sqref="C13:R13 U13:AH13">
    <cfRule type="expression" dxfId="99" priority="3" stopIfTrue="1">
      <formula>MID(C13,1,1)="S"</formula>
    </cfRule>
  </conditionalFormatting>
  <conditionalFormatting sqref="D14 F14 H14 J14 L14 N14 P14 R14 V14 X14 Z14 AB14 AD14 AF14 AH14:AJ14 C14:C36 E14:E36 G14:G36 I14:I36 K14:K36 M14:M36 O14:O36 Q14:Q36 U14:U36 W14:W36 Y14:Y36 AA14:AA36 AC14:AC36 AE14:AE36 AG14:AG36 AI15:AI36">
    <cfRule type="expression" dxfId="98" priority="1" stopIfTrue="1">
      <formula>MID(C$13,1,1)="S"</formula>
    </cfRule>
  </conditionalFormatting>
  <conditionalFormatting sqref="D15:D36 F15:F36 H15:H36 J15:J36 L15:L36 N15:N36 P15:P36 R15:R36 V15:V36 X15:X36 Z15:Z36 AB15:AB36 AD15:AD36 AF15:AF36 AH15:AH36 AJ15:AJ36">
    <cfRule type="expression" dxfId="97" priority="2" stopIfTrue="1">
      <formula>MID(C$13,1,1)="S"</formula>
    </cfRule>
  </conditionalFormatting>
  <conditionalFormatting sqref="AI13">
    <cfRule type="expression" dxfId="96" priority="4" stopIfTrue="1">
      <formula>MID(AI13,1,1)="S"</formula>
    </cfRule>
  </conditionalFormatting>
  <pageMargins left="0" right="0" top="0" bottom="0" header="0.3" footer="0.3"/>
  <pageSetup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K46"/>
  <sheetViews>
    <sheetView topLeftCell="A5" zoomScaleNormal="100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4" width="6.28515625" style="1" customWidth="1"/>
    <col min="35" max="36" width="6.28515625" style="1" hidden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45231</v>
      </c>
      <c r="K8" s="40"/>
      <c r="L8" s="40"/>
      <c r="M8" s="4" t="s">
        <v>3</v>
      </c>
      <c r="N8" s="40">
        <f>AG14</f>
        <v>45245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45231</v>
      </c>
      <c r="AC8" s="40"/>
      <c r="AD8" s="40"/>
      <c r="AE8" s="4" t="s">
        <v>3</v>
      </c>
      <c r="AF8" s="40">
        <f>N8</f>
        <v>45245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45246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Wednesday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Thursday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Friday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Saturday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Sunday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Monday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Tuesday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Wednesday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Thursday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Friday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Saturday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Sunday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Monday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Tuesday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Wednesday</v>
      </c>
      <c r="AH13" s="32"/>
      <c r="AI13" s="38" t="s">
        <v>7</v>
      </c>
      <c r="AJ13" s="39"/>
      <c r="AK13" s="6"/>
    </row>
    <row r="14" spans="1:37" ht="15.75" x14ac:dyDescent="0.25">
      <c r="A14" s="48"/>
      <c r="B14" s="5" t="s">
        <v>8</v>
      </c>
      <c r="C14" s="33">
        <v>45231</v>
      </c>
      <c r="D14" s="33"/>
      <c r="E14" s="33">
        <f>C14+1</f>
        <v>45232</v>
      </c>
      <c r="F14" s="33"/>
      <c r="G14" s="33">
        <f>E14+1</f>
        <v>45233</v>
      </c>
      <c r="H14" s="33"/>
      <c r="I14" s="33">
        <f>G14+1</f>
        <v>45234</v>
      </c>
      <c r="J14" s="33"/>
      <c r="K14" s="33">
        <f>I14+1</f>
        <v>45235</v>
      </c>
      <c r="L14" s="33"/>
      <c r="M14" s="33">
        <f>K14+1</f>
        <v>45236</v>
      </c>
      <c r="N14" s="33"/>
      <c r="O14" s="33">
        <f>M14+1</f>
        <v>45237</v>
      </c>
      <c r="P14" s="33"/>
      <c r="Q14" s="33">
        <f>O14+1</f>
        <v>45238</v>
      </c>
      <c r="R14" s="33"/>
      <c r="S14" s="36"/>
      <c r="T14" s="5" t="s">
        <v>8</v>
      </c>
      <c r="U14" s="33">
        <f>Q14+1</f>
        <v>45239</v>
      </c>
      <c r="V14" s="33"/>
      <c r="W14" s="33">
        <f>U14+1</f>
        <v>45240</v>
      </c>
      <c r="X14" s="33"/>
      <c r="Y14" s="33">
        <f>W14+1</f>
        <v>45241</v>
      </c>
      <c r="Z14" s="33"/>
      <c r="AA14" s="33">
        <f>Y14+1</f>
        <v>45242</v>
      </c>
      <c r="AB14" s="33"/>
      <c r="AC14" s="33">
        <f>AA14+1</f>
        <v>45243</v>
      </c>
      <c r="AD14" s="33"/>
      <c r="AE14" s="33">
        <f>AC14+1</f>
        <v>45244</v>
      </c>
      <c r="AF14" s="33"/>
      <c r="AG14" s="33">
        <f>AE14+1</f>
        <v>45245</v>
      </c>
      <c r="AH14" s="33"/>
      <c r="AI14" s="33">
        <f>AG14+1</f>
        <v>45246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26">
        <f>'06-16'!B16</f>
        <v>0</v>
      </c>
      <c r="C16" s="19"/>
      <c r="D16" s="18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13:A15"/>
    <mergeCell ref="C13:D13"/>
    <mergeCell ref="E13:F13"/>
    <mergeCell ref="G13:H13"/>
    <mergeCell ref="I13:J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AG13:AH13"/>
    <mergeCell ref="AI14:AJ14"/>
    <mergeCell ref="W14:X14"/>
    <mergeCell ref="Y14:Z14"/>
    <mergeCell ref="AA14:AB14"/>
    <mergeCell ref="AC14:AD14"/>
    <mergeCell ref="AE14:AF14"/>
    <mergeCell ref="AG14:AH14"/>
  </mergeCells>
  <conditionalFormatting sqref="C13:R13 U13:AH13">
    <cfRule type="expression" dxfId="63" priority="3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62" priority="1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61" priority="2" stopIfTrue="1">
      <formula>MID(C$13,1,1)="S"</formula>
    </cfRule>
  </conditionalFormatting>
  <conditionalFormatting sqref="AI13">
    <cfRule type="expression" dxfId="60" priority="4" stopIfTrue="1">
      <formula>MID(AI13,1,1)="S"</formula>
    </cfRule>
  </conditionalFormatting>
  <pageMargins left="0" right="0" top="0" bottom="0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46"/>
  <sheetViews>
    <sheetView topLeftCell="A5" zoomScaleNormal="100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4" width="6.28515625" style="1" customWidth="1"/>
    <col min="35" max="35" width="6.42578125" style="1" hidden="1" customWidth="1"/>
    <col min="36" max="36" width="2.140625" style="1" hidden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45246</v>
      </c>
      <c r="K8" s="40"/>
      <c r="L8" s="40"/>
      <c r="M8" s="4" t="s">
        <v>3</v>
      </c>
      <c r="N8" s="40">
        <f>AG14</f>
        <v>45260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45246</v>
      </c>
      <c r="AC8" s="40"/>
      <c r="AD8" s="40"/>
      <c r="AE8" s="4" t="s">
        <v>3</v>
      </c>
      <c r="AF8" s="40">
        <f>N8</f>
        <v>45260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45261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Thursday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Friday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Saturday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Sunday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Monday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Tuesday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Wednesday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Thursday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Friday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Saturday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Sunday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Monday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Tuesday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Wednesday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Thursday</v>
      </c>
      <c r="AH13" s="32"/>
      <c r="AI13" s="38" t="s">
        <v>7</v>
      </c>
      <c r="AJ13" s="39"/>
      <c r="AK13" s="6"/>
    </row>
    <row r="14" spans="1:37" ht="15.75" x14ac:dyDescent="0.25">
      <c r="A14" s="48"/>
      <c r="B14" s="5" t="s">
        <v>8</v>
      </c>
      <c r="C14" s="33">
        <v>45246</v>
      </c>
      <c r="D14" s="33"/>
      <c r="E14" s="33">
        <f>C14+1</f>
        <v>45247</v>
      </c>
      <c r="F14" s="33"/>
      <c r="G14" s="33">
        <f>E14+1</f>
        <v>45248</v>
      </c>
      <c r="H14" s="33"/>
      <c r="I14" s="33">
        <f>G14+1</f>
        <v>45249</v>
      </c>
      <c r="J14" s="33"/>
      <c r="K14" s="33">
        <f>I14+1</f>
        <v>45250</v>
      </c>
      <c r="L14" s="33"/>
      <c r="M14" s="33">
        <f>K14+1</f>
        <v>45251</v>
      </c>
      <c r="N14" s="33"/>
      <c r="O14" s="33">
        <f>M14+1</f>
        <v>45252</v>
      </c>
      <c r="P14" s="33"/>
      <c r="Q14" s="33">
        <f>O14+1</f>
        <v>45253</v>
      </c>
      <c r="R14" s="33"/>
      <c r="S14" s="36"/>
      <c r="T14" s="5" t="s">
        <v>8</v>
      </c>
      <c r="U14" s="33">
        <f>Q14+1</f>
        <v>45254</v>
      </c>
      <c r="V14" s="33"/>
      <c r="W14" s="33">
        <f>U14+1</f>
        <v>45255</v>
      </c>
      <c r="X14" s="33"/>
      <c r="Y14" s="33">
        <f>W14+1</f>
        <v>45256</v>
      </c>
      <c r="Z14" s="33"/>
      <c r="AA14" s="33">
        <f>Y14+1</f>
        <v>45257</v>
      </c>
      <c r="AB14" s="33"/>
      <c r="AC14" s="33">
        <f>AA14+1</f>
        <v>45258</v>
      </c>
      <c r="AD14" s="33"/>
      <c r="AE14" s="33">
        <f>AC14+1</f>
        <v>45259</v>
      </c>
      <c r="AF14" s="33"/>
      <c r="AG14" s="33">
        <f>AE14+1</f>
        <v>45260</v>
      </c>
      <c r="AH14" s="33"/>
      <c r="AI14" s="33">
        <f>AG14+1</f>
        <v>45261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19">
        <f>'06-16'!B16</f>
        <v>0</v>
      </c>
      <c r="C16" s="19"/>
      <c r="D16" s="18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13:A15"/>
    <mergeCell ref="C13:D13"/>
    <mergeCell ref="E13:F13"/>
    <mergeCell ref="G13:H13"/>
    <mergeCell ref="I13:J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AG13:AH13"/>
    <mergeCell ref="AI14:AJ14"/>
    <mergeCell ref="W14:X14"/>
    <mergeCell ref="Y14:Z14"/>
    <mergeCell ref="AA14:AB14"/>
    <mergeCell ref="AC14:AD14"/>
    <mergeCell ref="AE14:AF14"/>
    <mergeCell ref="AG14:AH14"/>
  </mergeCells>
  <conditionalFormatting sqref="C13:R13 U13:AH13">
    <cfRule type="expression" dxfId="59" priority="3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58" priority="1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57" priority="2" stopIfTrue="1">
      <formula>MID(C$13,1,1)="S"</formula>
    </cfRule>
  </conditionalFormatting>
  <conditionalFormatting sqref="AI13">
    <cfRule type="expression" dxfId="56" priority="4" stopIfTrue="1">
      <formula>MID(AI13,1,1)="S"</formula>
    </cfRule>
  </conditionalFormatting>
  <pageMargins left="0" right="0" top="0" bottom="0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46"/>
  <sheetViews>
    <sheetView topLeftCell="A5" zoomScaleNormal="100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4" width="6.28515625" style="1" customWidth="1"/>
    <col min="35" max="36" width="6.28515625" style="1" hidden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45261</v>
      </c>
      <c r="K8" s="40"/>
      <c r="L8" s="40"/>
      <c r="M8" s="4" t="s">
        <v>3</v>
      </c>
      <c r="N8" s="40">
        <f>AG14</f>
        <v>45275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45261</v>
      </c>
      <c r="AC8" s="40"/>
      <c r="AD8" s="40"/>
      <c r="AE8" s="4" t="s">
        <v>3</v>
      </c>
      <c r="AF8" s="40">
        <f>N8</f>
        <v>45275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45278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Friday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Saturday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Sunday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Monday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Tuesday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Wednesday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Thursday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Friday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Saturday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Sunday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Monday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Tuesday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Wednesday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Thursday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Friday</v>
      </c>
      <c r="AH13" s="32"/>
      <c r="AI13" s="38" t="s">
        <v>7</v>
      </c>
      <c r="AJ13" s="39"/>
      <c r="AK13" s="6"/>
    </row>
    <row r="14" spans="1:37" ht="15.75" x14ac:dyDescent="0.25">
      <c r="A14" s="48"/>
      <c r="B14" s="5" t="s">
        <v>8</v>
      </c>
      <c r="C14" s="33">
        <v>45261</v>
      </c>
      <c r="D14" s="33"/>
      <c r="E14" s="33">
        <f>C14+1</f>
        <v>45262</v>
      </c>
      <c r="F14" s="33"/>
      <c r="G14" s="33">
        <f>E14+1</f>
        <v>45263</v>
      </c>
      <c r="H14" s="33"/>
      <c r="I14" s="33">
        <f>G14+1</f>
        <v>45264</v>
      </c>
      <c r="J14" s="33"/>
      <c r="K14" s="33">
        <f>I14+1</f>
        <v>45265</v>
      </c>
      <c r="L14" s="33"/>
      <c r="M14" s="33">
        <f>K14+1</f>
        <v>45266</v>
      </c>
      <c r="N14" s="33"/>
      <c r="O14" s="33">
        <f>M14+1</f>
        <v>45267</v>
      </c>
      <c r="P14" s="33"/>
      <c r="Q14" s="33">
        <f>O14+1</f>
        <v>45268</v>
      </c>
      <c r="R14" s="33"/>
      <c r="S14" s="36"/>
      <c r="T14" s="5" t="s">
        <v>8</v>
      </c>
      <c r="U14" s="33">
        <f>Q14+1</f>
        <v>45269</v>
      </c>
      <c r="V14" s="33"/>
      <c r="W14" s="33">
        <f>U14+1</f>
        <v>45270</v>
      </c>
      <c r="X14" s="33"/>
      <c r="Y14" s="33">
        <f>W14+1</f>
        <v>45271</v>
      </c>
      <c r="Z14" s="33"/>
      <c r="AA14" s="33">
        <f>Y14+1</f>
        <v>45272</v>
      </c>
      <c r="AB14" s="33"/>
      <c r="AC14" s="33">
        <f>AA14+1</f>
        <v>45273</v>
      </c>
      <c r="AD14" s="33"/>
      <c r="AE14" s="33">
        <f>AC14+1</f>
        <v>45274</v>
      </c>
      <c r="AF14" s="33"/>
      <c r="AG14" s="33">
        <f>AE14+1</f>
        <v>45275</v>
      </c>
      <c r="AH14" s="33"/>
      <c r="AI14" s="33">
        <f>AG14+1</f>
        <v>45276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19">
        <f>'06-16'!B16</f>
        <v>0</v>
      </c>
      <c r="C16" s="19"/>
      <c r="D16" s="18"/>
      <c r="E16" s="20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13:A15"/>
    <mergeCell ref="C13:D13"/>
    <mergeCell ref="E13:F13"/>
    <mergeCell ref="G13:H13"/>
    <mergeCell ref="I13:J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AG13:AH13"/>
    <mergeCell ref="AI14:AJ14"/>
    <mergeCell ref="W14:X14"/>
    <mergeCell ref="Y14:Z14"/>
    <mergeCell ref="AA14:AB14"/>
    <mergeCell ref="AC14:AD14"/>
    <mergeCell ref="AE14:AF14"/>
    <mergeCell ref="AG14:AH14"/>
  </mergeCells>
  <conditionalFormatting sqref="C13:R13 U13:AH13">
    <cfRule type="expression" dxfId="55" priority="3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54" priority="1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53" priority="2" stopIfTrue="1">
      <formula>MID(C$13,1,1)="S"</formula>
    </cfRule>
  </conditionalFormatting>
  <conditionalFormatting sqref="AI13">
    <cfRule type="expression" dxfId="52" priority="4" stopIfTrue="1">
      <formula>MID(AI13,1,1)="S"</formula>
    </cfRule>
  </conditionalFormatting>
  <pageMargins left="0" right="0" top="0" bottom="0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46"/>
  <sheetViews>
    <sheetView topLeftCell="A5" zoomScaleNormal="100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0.85546875" style="1" customWidth="1"/>
    <col min="20" max="20" width="6.42578125" style="1" customWidth="1"/>
    <col min="21" max="21" width="6.140625" style="1" customWidth="1"/>
    <col min="22" max="34" width="6.28515625" style="1" customWidth="1"/>
    <col min="35" max="36" width="6.42578125" style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45276</v>
      </c>
      <c r="K8" s="40"/>
      <c r="L8" s="40"/>
      <c r="M8" s="4" t="s">
        <v>3</v>
      </c>
      <c r="N8" s="40">
        <f>AI14</f>
        <v>45291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45276</v>
      </c>
      <c r="AC8" s="40"/>
      <c r="AD8" s="40"/>
      <c r="AE8" s="4" t="s">
        <v>3</v>
      </c>
      <c r="AF8" s="40">
        <f>N8</f>
        <v>45291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45293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Saturday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Sunday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Monday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Tuesday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Wednesday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Thursday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Friday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Saturday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Sunday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Monday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Tuesday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Wednesday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Thursday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Friday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Saturday</v>
      </c>
      <c r="AH13" s="32"/>
      <c r="AI13" s="32" t="str">
        <f>IF(WEEKDAY(AI14,1)=1,"Sunday",IF(WEEKDAY(AI14,1)=2,"Monday",IF(WEEKDAY(AI14,1)=3,"Tuesday",IF(WEEKDAY(AI14,1)=4,"Wednesday",IF(WEEKDAY(AI14,1)=5,"Thursday",IF(WEEKDAY(AI14,1)=6,"Friday","Saturday"))))))</f>
        <v>Sunday</v>
      </c>
      <c r="AJ13" s="32"/>
      <c r="AK13" s="6"/>
    </row>
    <row r="14" spans="1:37" ht="15.75" x14ac:dyDescent="0.25">
      <c r="A14" s="48"/>
      <c r="B14" s="5" t="s">
        <v>8</v>
      </c>
      <c r="C14" s="33">
        <v>45276</v>
      </c>
      <c r="D14" s="33"/>
      <c r="E14" s="33">
        <f>C14+1</f>
        <v>45277</v>
      </c>
      <c r="F14" s="33"/>
      <c r="G14" s="33">
        <f>E14+1</f>
        <v>45278</v>
      </c>
      <c r="H14" s="33"/>
      <c r="I14" s="33">
        <f>G14+1</f>
        <v>45279</v>
      </c>
      <c r="J14" s="33"/>
      <c r="K14" s="33">
        <f>I14+1</f>
        <v>45280</v>
      </c>
      <c r="L14" s="33"/>
      <c r="M14" s="33">
        <f>K14+1</f>
        <v>45281</v>
      </c>
      <c r="N14" s="33"/>
      <c r="O14" s="33">
        <f>M14+1</f>
        <v>45282</v>
      </c>
      <c r="P14" s="33"/>
      <c r="Q14" s="33">
        <f>O14+1</f>
        <v>45283</v>
      </c>
      <c r="R14" s="33"/>
      <c r="S14" s="36"/>
      <c r="T14" s="5" t="s">
        <v>8</v>
      </c>
      <c r="U14" s="33">
        <f>Q14+1</f>
        <v>45284</v>
      </c>
      <c r="V14" s="33"/>
      <c r="W14" s="33">
        <f>U14+1</f>
        <v>45285</v>
      </c>
      <c r="X14" s="33"/>
      <c r="Y14" s="33">
        <f>W14+1</f>
        <v>45286</v>
      </c>
      <c r="Z14" s="33"/>
      <c r="AA14" s="33">
        <f>Y14+1</f>
        <v>45287</v>
      </c>
      <c r="AB14" s="33"/>
      <c r="AC14" s="33">
        <f>AA14+1</f>
        <v>45288</v>
      </c>
      <c r="AD14" s="33"/>
      <c r="AE14" s="33">
        <f>AC14+1</f>
        <v>45289</v>
      </c>
      <c r="AF14" s="33"/>
      <c r="AG14" s="33">
        <f>AE14+1</f>
        <v>45290</v>
      </c>
      <c r="AH14" s="33"/>
      <c r="AI14" s="33">
        <f>AG14+1</f>
        <v>45291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19">
        <f>'06-16'!B16</f>
        <v>0</v>
      </c>
      <c r="C16" s="21"/>
      <c r="D16" s="20"/>
      <c r="E16" s="20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13:A15"/>
    <mergeCell ref="C13:D13"/>
    <mergeCell ref="E13:F13"/>
    <mergeCell ref="G13:H13"/>
    <mergeCell ref="I13:J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AG13:AH13"/>
    <mergeCell ref="AI14:AJ14"/>
    <mergeCell ref="W14:X14"/>
    <mergeCell ref="Y14:Z14"/>
    <mergeCell ref="AA14:AB14"/>
    <mergeCell ref="AC14:AD14"/>
    <mergeCell ref="AE14:AF14"/>
    <mergeCell ref="AG14:AH14"/>
  </mergeCells>
  <conditionalFormatting sqref="C13:R13">
    <cfRule type="expression" dxfId="51" priority="4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50" priority="2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49" priority="3" stopIfTrue="1">
      <formula>MID(C$13,1,1)="S"</formula>
    </cfRule>
  </conditionalFormatting>
  <conditionalFormatting sqref="U13:AJ13">
    <cfRule type="expression" dxfId="48" priority="1" stopIfTrue="1">
      <formula>MID(U13,1,1)="S"</formula>
    </cfRule>
  </conditionalFormatting>
  <pageMargins left="0" right="0" top="0" bottom="0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46"/>
  <sheetViews>
    <sheetView topLeftCell="A5" zoomScaleNormal="100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4" width="6.28515625" style="1" customWidth="1"/>
    <col min="35" max="36" width="6.28515625" style="1" hidden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45292</v>
      </c>
      <c r="K8" s="40"/>
      <c r="L8" s="40"/>
      <c r="M8" s="4" t="s">
        <v>3</v>
      </c>
      <c r="N8" s="40">
        <f>AG14</f>
        <v>45306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45292</v>
      </c>
      <c r="AC8" s="40"/>
      <c r="AD8" s="40"/>
      <c r="AE8" s="4" t="s">
        <v>3</v>
      </c>
      <c r="AF8" s="40">
        <f>N8</f>
        <v>45306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45307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Monday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Tuesday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Wednesday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Thursday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Friday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Saturday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Sunday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Monday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Tuesday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Wednesday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Thursday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Friday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Saturday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Sunday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Monday</v>
      </c>
      <c r="AH13" s="32"/>
      <c r="AI13" s="38" t="s">
        <v>7</v>
      </c>
      <c r="AJ13" s="39"/>
      <c r="AK13" s="6"/>
    </row>
    <row r="14" spans="1:37" ht="15.75" x14ac:dyDescent="0.25">
      <c r="A14" s="48"/>
      <c r="B14" s="5" t="s">
        <v>8</v>
      </c>
      <c r="C14" s="33">
        <v>45292</v>
      </c>
      <c r="D14" s="33"/>
      <c r="E14" s="33">
        <f>C14+1</f>
        <v>45293</v>
      </c>
      <c r="F14" s="33"/>
      <c r="G14" s="33">
        <f>E14+1</f>
        <v>45294</v>
      </c>
      <c r="H14" s="33"/>
      <c r="I14" s="33">
        <f>G14+1</f>
        <v>45295</v>
      </c>
      <c r="J14" s="33"/>
      <c r="K14" s="33">
        <f>I14+1</f>
        <v>45296</v>
      </c>
      <c r="L14" s="33"/>
      <c r="M14" s="33">
        <f>K14+1</f>
        <v>45297</v>
      </c>
      <c r="N14" s="33"/>
      <c r="O14" s="33">
        <f>M14+1</f>
        <v>45298</v>
      </c>
      <c r="P14" s="33"/>
      <c r="Q14" s="33">
        <f>O14+1</f>
        <v>45299</v>
      </c>
      <c r="R14" s="33"/>
      <c r="S14" s="36"/>
      <c r="T14" s="5" t="s">
        <v>8</v>
      </c>
      <c r="U14" s="33">
        <f>Q14+1</f>
        <v>45300</v>
      </c>
      <c r="V14" s="33"/>
      <c r="W14" s="33">
        <f>U14+1</f>
        <v>45301</v>
      </c>
      <c r="X14" s="33"/>
      <c r="Y14" s="33">
        <f>W14+1</f>
        <v>45302</v>
      </c>
      <c r="Z14" s="33"/>
      <c r="AA14" s="33">
        <f>Y14+1</f>
        <v>45303</v>
      </c>
      <c r="AB14" s="33"/>
      <c r="AC14" s="33">
        <f>AA14+1</f>
        <v>45304</v>
      </c>
      <c r="AD14" s="33"/>
      <c r="AE14" s="33">
        <f>AC14+1</f>
        <v>45305</v>
      </c>
      <c r="AF14" s="33"/>
      <c r="AG14" s="33">
        <f>AE14+1</f>
        <v>45306</v>
      </c>
      <c r="AH14" s="33"/>
      <c r="AI14" s="33">
        <f>AG14+1</f>
        <v>45307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19">
        <f>'06-16'!B16</f>
        <v>0</v>
      </c>
      <c r="C16" s="19"/>
      <c r="D16" s="18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G13:AH13"/>
    <mergeCell ref="AI14:AJ14"/>
    <mergeCell ref="W14:X14"/>
    <mergeCell ref="Y14:Z14"/>
    <mergeCell ref="AA14:AB14"/>
    <mergeCell ref="AC14:AD14"/>
    <mergeCell ref="AE14:AF14"/>
    <mergeCell ref="AG14:AH14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A13:A15"/>
    <mergeCell ref="C13:D13"/>
    <mergeCell ref="E13:F13"/>
    <mergeCell ref="G13:H13"/>
    <mergeCell ref="I13:J13"/>
  </mergeCells>
  <conditionalFormatting sqref="C13:R13 U13:AH13">
    <cfRule type="expression" dxfId="47" priority="3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46" priority="1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45" priority="2" stopIfTrue="1">
      <formula>MID(C$13,1,1)="S"</formula>
    </cfRule>
  </conditionalFormatting>
  <conditionalFormatting sqref="AI13">
    <cfRule type="expression" dxfId="44" priority="4" stopIfTrue="1">
      <formula>MID(AI13,1,1)="S"</formula>
    </cfRule>
  </conditionalFormatting>
  <pageMargins left="0" right="0" top="0" bottom="0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46"/>
  <sheetViews>
    <sheetView topLeftCell="A6" zoomScaleNormal="100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140625" style="1" customWidth="1"/>
    <col min="20" max="20" width="6.42578125" style="1" customWidth="1"/>
    <col min="21" max="21" width="6.140625" style="1" customWidth="1"/>
    <col min="22" max="34" width="6.28515625" style="1" customWidth="1"/>
    <col min="35" max="36" width="6.42578125" style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45307</v>
      </c>
      <c r="K8" s="40"/>
      <c r="L8" s="40"/>
      <c r="M8" s="4" t="s">
        <v>3</v>
      </c>
      <c r="N8" s="40">
        <f>AI14</f>
        <v>45322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45307</v>
      </c>
      <c r="AC8" s="40"/>
      <c r="AD8" s="40"/>
      <c r="AE8" s="4" t="s">
        <v>3</v>
      </c>
      <c r="AF8" s="40">
        <f>N8</f>
        <v>45322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45323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Tuesday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Wednesday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Thursday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Friday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Saturday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Sunday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Monday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Tuesday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Wednesday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Thursday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Friday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Saturday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Sunday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Monday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Tuesday</v>
      </c>
      <c r="AH13" s="32"/>
      <c r="AI13" s="32" t="str">
        <f>IF(WEEKDAY(AI14,1)=1,"Sunday",IF(WEEKDAY(AI14,1)=2,"Monday",IF(WEEKDAY(AI14,1)=3,"Tuesday",IF(WEEKDAY(AI14,1)=4,"Wednesday",IF(WEEKDAY(AI14,1)=5,"Thursday",IF(WEEKDAY(AI14,1)=6,"Friday","Saturday"))))))</f>
        <v>Wednesday</v>
      </c>
      <c r="AJ13" s="32"/>
      <c r="AK13" s="6"/>
    </row>
    <row r="14" spans="1:37" ht="15.75" x14ac:dyDescent="0.25">
      <c r="A14" s="48"/>
      <c r="B14" s="5" t="s">
        <v>8</v>
      </c>
      <c r="C14" s="33">
        <v>45307</v>
      </c>
      <c r="D14" s="33"/>
      <c r="E14" s="33">
        <f>C14+1</f>
        <v>45308</v>
      </c>
      <c r="F14" s="33"/>
      <c r="G14" s="33">
        <f>E14+1</f>
        <v>45309</v>
      </c>
      <c r="H14" s="33"/>
      <c r="I14" s="33">
        <f>G14+1</f>
        <v>45310</v>
      </c>
      <c r="J14" s="33"/>
      <c r="K14" s="33">
        <f>I14+1</f>
        <v>45311</v>
      </c>
      <c r="L14" s="33"/>
      <c r="M14" s="33">
        <f>K14+1</f>
        <v>45312</v>
      </c>
      <c r="N14" s="33"/>
      <c r="O14" s="33">
        <f>M14+1</f>
        <v>45313</v>
      </c>
      <c r="P14" s="33"/>
      <c r="Q14" s="33">
        <f>O14+1</f>
        <v>45314</v>
      </c>
      <c r="R14" s="33"/>
      <c r="S14" s="36"/>
      <c r="T14" s="5" t="s">
        <v>8</v>
      </c>
      <c r="U14" s="33">
        <f>Q14+1</f>
        <v>45315</v>
      </c>
      <c r="V14" s="33"/>
      <c r="W14" s="33">
        <f>U14+1</f>
        <v>45316</v>
      </c>
      <c r="X14" s="33"/>
      <c r="Y14" s="33">
        <f>W14+1</f>
        <v>45317</v>
      </c>
      <c r="Z14" s="33"/>
      <c r="AA14" s="33">
        <f>Y14+1</f>
        <v>45318</v>
      </c>
      <c r="AB14" s="33"/>
      <c r="AC14" s="33">
        <f>AA14+1</f>
        <v>45319</v>
      </c>
      <c r="AD14" s="33"/>
      <c r="AE14" s="33">
        <f>AC14+1</f>
        <v>45320</v>
      </c>
      <c r="AF14" s="33"/>
      <c r="AG14" s="33">
        <f>AE14+1</f>
        <v>45321</v>
      </c>
      <c r="AH14" s="33"/>
      <c r="AI14" s="33">
        <f>AG14+1</f>
        <v>45322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19">
        <f>'06-16'!B16</f>
        <v>0</v>
      </c>
      <c r="C16" s="19"/>
      <c r="D16" s="18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G13:AH13"/>
    <mergeCell ref="AI14:AJ14"/>
    <mergeCell ref="W14:X14"/>
    <mergeCell ref="Y14:Z14"/>
    <mergeCell ref="AA14:AB14"/>
    <mergeCell ref="AC14:AD14"/>
    <mergeCell ref="AE14:AF14"/>
    <mergeCell ref="AG14:AH14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A13:A15"/>
    <mergeCell ref="C13:D13"/>
    <mergeCell ref="E13:F13"/>
    <mergeCell ref="G13:H13"/>
    <mergeCell ref="I13:J13"/>
  </mergeCells>
  <conditionalFormatting sqref="C13:R13">
    <cfRule type="expression" dxfId="43" priority="4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42" priority="2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41" priority="3" stopIfTrue="1">
      <formula>MID(C$13,1,1)="S"</formula>
    </cfRule>
  </conditionalFormatting>
  <conditionalFormatting sqref="U13:AJ13">
    <cfRule type="expression" dxfId="40" priority="1" stopIfTrue="1">
      <formula>MID(U13,1,1)="S"</formula>
    </cfRule>
  </conditionalFormatting>
  <pageMargins left="0" right="0" top="0" bottom="0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K46"/>
  <sheetViews>
    <sheetView topLeftCell="A5" zoomScaleNormal="100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4" width="6.28515625" style="1" customWidth="1"/>
    <col min="35" max="36" width="6.28515625" style="1" hidden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45323</v>
      </c>
      <c r="K8" s="40"/>
      <c r="L8" s="40"/>
      <c r="M8" s="4" t="s">
        <v>3</v>
      </c>
      <c r="N8" s="40">
        <f>AG14</f>
        <v>45337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45323</v>
      </c>
      <c r="AC8" s="40"/>
      <c r="AD8" s="40"/>
      <c r="AE8" s="4" t="s">
        <v>3</v>
      </c>
      <c r="AF8" s="40">
        <f>N8</f>
        <v>45337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45338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Thursday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Friday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Saturday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Sunday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Monday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Tuesday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Wednesday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Thursday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Friday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Saturday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Sunday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Monday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Tuesday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Wednesday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Thursday</v>
      </c>
      <c r="AH13" s="32"/>
      <c r="AI13" s="38" t="s">
        <v>7</v>
      </c>
      <c r="AJ13" s="39"/>
      <c r="AK13" s="6"/>
    </row>
    <row r="14" spans="1:37" ht="15.75" x14ac:dyDescent="0.25">
      <c r="A14" s="48"/>
      <c r="B14" s="5" t="s">
        <v>8</v>
      </c>
      <c r="C14" s="33">
        <v>45323</v>
      </c>
      <c r="D14" s="33"/>
      <c r="E14" s="33">
        <f>C14+1</f>
        <v>45324</v>
      </c>
      <c r="F14" s="33"/>
      <c r="G14" s="33">
        <f>E14+1</f>
        <v>45325</v>
      </c>
      <c r="H14" s="33"/>
      <c r="I14" s="33">
        <f>G14+1</f>
        <v>45326</v>
      </c>
      <c r="J14" s="33"/>
      <c r="K14" s="33">
        <f>I14+1</f>
        <v>45327</v>
      </c>
      <c r="L14" s="33"/>
      <c r="M14" s="33">
        <f>K14+1</f>
        <v>45328</v>
      </c>
      <c r="N14" s="33"/>
      <c r="O14" s="33">
        <f>M14+1</f>
        <v>45329</v>
      </c>
      <c r="P14" s="33"/>
      <c r="Q14" s="33">
        <f>O14+1</f>
        <v>45330</v>
      </c>
      <c r="R14" s="33"/>
      <c r="S14" s="36"/>
      <c r="T14" s="5" t="s">
        <v>8</v>
      </c>
      <c r="U14" s="33">
        <f>Q14+1</f>
        <v>45331</v>
      </c>
      <c r="V14" s="33"/>
      <c r="W14" s="33">
        <f>U14+1</f>
        <v>45332</v>
      </c>
      <c r="X14" s="33"/>
      <c r="Y14" s="33">
        <f>W14+1</f>
        <v>45333</v>
      </c>
      <c r="Z14" s="33"/>
      <c r="AA14" s="33">
        <f>Y14+1</f>
        <v>45334</v>
      </c>
      <c r="AB14" s="33"/>
      <c r="AC14" s="33">
        <f>AA14+1</f>
        <v>45335</v>
      </c>
      <c r="AD14" s="33"/>
      <c r="AE14" s="33">
        <f>AC14+1</f>
        <v>45336</v>
      </c>
      <c r="AF14" s="33"/>
      <c r="AG14" s="33">
        <f>AE14+1</f>
        <v>45337</v>
      </c>
      <c r="AH14" s="33"/>
      <c r="AI14" s="33">
        <f>AG14+1</f>
        <v>45338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19">
        <f>'06-16'!B16</f>
        <v>0</v>
      </c>
      <c r="C16" s="19"/>
      <c r="D16" s="18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G13:AH13"/>
    <mergeCell ref="AI14:AJ14"/>
    <mergeCell ref="W14:X14"/>
    <mergeCell ref="Y14:Z14"/>
    <mergeCell ref="AA14:AB14"/>
    <mergeCell ref="AC14:AD14"/>
    <mergeCell ref="AE14:AF14"/>
    <mergeCell ref="AG14:AH14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A13:A15"/>
    <mergeCell ref="C13:D13"/>
    <mergeCell ref="E13:F13"/>
    <mergeCell ref="G13:H13"/>
    <mergeCell ref="I13:J13"/>
  </mergeCells>
  <conditionalFormatting sqref="C13:R13 U13:AH13">
    <cfRule type="expression" dxfId="39" priority="3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38" priority="1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37" priority="2" stopIfTrue="1">
      <formula>MID(C$13,1,1)="S"</formula>
    </cfRule>
  </conditionalFormatting>
  <conditionalFormatting sqref="AI13">
    <cfRule type="expression" dxfId="36" priority="4" stopIfTrue="1">
      <formula>MID(AI13,1,1)="S"</formula>
    </cfRule>
  </conditionalFormatting>
  <pageMargins left="0" right="0" top="0" bottom="0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K46"/>
  <sheetViews>
    <sheetView topLeftCell="A5" zoomScaleNormal="100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4" width="6.28515625" style="1" customWidth="1"/>
    <col min="35" max="36" width="6.28515625" style="1" hidden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45338</v>
      </c>
      <c r="K8" s="40"/>
      <c r="L8" s="40"/>
      <c r="M8" s="4" t="s">
        <v>3</v>
      </c>
      <c r="N8" s="40">
        <f>AE14</f>
        <v>45351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45338</v>
      </c>
      <c r="AC8" s="40"/>
      <c r="AD8" s="40"/>
      <c r="AE8" s="4" t="s">
        <v>3</v>
      </c>
      <c r="AF8" s="40">
        <f>N8</f>
        <v>45351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45352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Friday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Saturday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Sunday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Monday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Tuesday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Wednesday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Thursday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Friday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Saturday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Sunday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Monday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Tuesday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Wednesday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Thursday</v>
      </c>
      <c r="AF13" s="32"/>
      <c r="AG13" s="32"/>
      <c r="AH13" s="32"/>
      <c r="AI13" s="38" t="s">
        <v>7</v>
      </c>
      <c r="AJ13" s="39"/>
      <c r="AK13" s="6"/>
    </row>
    <row r="14" spans="1:37" ht="15.75" x14ac:dyDescent="0.25">
      <c r="A14" s="48"/>
      <c r="B14" s="5" t="s">
        <v>8</v>
      </c>
      <c r="C14" s="33">
        <v>45338</v>
      </c>
      <c r="D14" s="33"/>
      <c r="E14" s="33">
        <f>C14+1</f>
        <v>45339</v>
      </c>
      <c r="F14" s="33"/>
      <c r="G14" s="33">
        <f>E14+1</f>
        <v>45340</v>
      </c>
      <c r="H14" s="33"/>
      <c r="I14" s="33">
        <f>G14+1</f>
        <v>45341</v>
      </c>
      <c r="J14" s="33"/>
      <c r="K14" s="33">
        <f>I14+1</f>
        <v>45342</v>
      </c>
      <c r="L14" s="33"/>
      <c r="M14" s="33">
        <f>K14+1</f>
        <v>45343</v>
      </c>
      <c r="N14" s="33"/>
      <c r="O14" s="33">
        <f>M14+1</f>
        <v>45344</v>
      </c>
      <c r="P14" s="33"/>
      <c r="Q14" s="33">
        <f>O14+1</f>
        <v>45345</v>
      </c>
      <c r="R14" s="33"/>
      <c r="S14" s="36"/>
      <c r="T14" s="5" t="s">
        <v>8</v>
      </c>
      <c r="U14" s="33">
        <f>Q14+1</f>
        <v>45346</v>
      </c>
      <c r="V14" s="33"/>
      <c r="W14" s="33">
        <f>U14+1</f>
        <v>45347</v>
      </c>
      <c r="X14" s="33"/>
      <c r="Y14" s="33">
        <f>W14+1</f>
        <v>45348</v>
      </c>
      <c r="Z14" s="33"/>
      <c r="AA14" s="33">
        <f>Y14+1</f>
        <v>45349</v>
      </c>
      <c r="AB14" s="33"/>
      <c r="AC14" s="33">
        <f>AA14+1</f>
        <v>45350</v>
      </c>
      <c r="AD14" s="33"/>
      <c r="AE14" s="33">
        <f>AC14+1</f>
        <v>45351</v>
      </c>
      <c r="AF14" s="33"/>
      <c r="AG14" s="33"/>
      <c r="AH14" s="33"/>
      <c r="AI14" s="33">
        <f>AG14+1</f>
        <v>1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/>
      <c r="AH15" s="8"/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19">
        <f>'06-16'!B16</f>
        <v>0</v>
      </c>
      <c r="C16" s="19"/>
      <c r="D16" s="18"/>
      <c r="E16" s="20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G13:AH13"/>
    <mergeCell ref="AI14:AJ14"/>
    <mergeCell ref="W14:X14"/>
    <mergeCell ref="Y14:Z14"/>
    <mergeCell ref="AA14:AB14"/>
    <mergeCell ref="AC14:AD14"/>
    <mergeCell ref="AE14:AF14"/>
    <mergeCell ref="AG14:AH14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A13:A15"/>
    <mergeCell ref="C13:D13"/>
    <mergeCell ref="E13:F13"/>
    <mergeCell ref="G13:H13"/>
    <mergeCell ref="I13:J13"/>
  </mergeCells>
  <conditionalFormatting sqref="C13:R13 U13:AH13">
    <cfRule type="expression" dxfId="35" priority="5" stopIfTrue="1">
      <formula>MID(C13,1,1)="S"</formula>
    </cfRule>
  </conditionalFormatting>
  <conditionalFormatting sqref="D14 F14 H14 J14 L14 N14 P14 R14 V14 X14 Z14 AB14 AD14:AF14 AH14:AJ14 C14:C15 E14:E15 G14:G36 I14:I36 K14:K36 M14:M36 O14:O36 Q14:Q36 U14:U36 W14:W36 Y14:Y36 AA14:AA36 AC14:AC36 AG14:AG36 AE15:AE36 AI15:AI36 C17:C36 E17:E36">
    <cfRule type="expression" dxfId="34" priority="3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33" priority="4" stopIfTrue="1">
      <formula>MID(C$13,1,1)="S"</formula>
    </cfRule>
  </conditionalFormatting>
  <conditionalFormatting sqref="AI13">
    <cfRule type="expression" dxfId="32" priority="6" stopIfTrue="1">
      <formula>MID(AI13,1,1)="S"</formula>
    </cfRule>
  </conditionalFormatting>
  <pageMargins left="0" right="0" top="0" bottom="0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K46"/>
  <sheetViews>
    <sheetView topLeftCell="A5" zoomScaleNormal="100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4" width="6.28515625" style="1" customWidth="1"/>
    <col min="35" max="36" width="6.28515625" style="1" hidden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45352</v>
      </c>
      <c r="K8" s="40"/>
      <c r="L8" s="40"/>
      <c r="M8" s="4" t="s">
        <v>3</v>
      </c>
      <c r="N8" s="40">
        <f>AG14</f>
        <v>45366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45352</v>
      </c>
      <c r="AC8" s="40"/>
      <c r="AD8" s="40"/>
      <c r="AE8" s="4" t="s">
        <v>3</v>
      </c>
      <c r="AF8" s="40">
        <f>N8</f>
        <v>45366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45369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Friday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Saturday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Sunday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Monday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Tuesday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Wednesday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Thursday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Friday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Saturday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Sunday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Monday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Tuesday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Wednesday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Thursday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Friday</v>
      </c>
      <c r="AH13" s="32"/>
      <c r="AI13" s="38" t="s">
        <v>7</v>
      </c>
      <c r="AJ13" s="39"/>
      <c r="AK13" s="6"/>
    </row>
    <row r="14" spans="1:37" ht="15.75" x14ac:dyDescent="0.25">
      <c r="A14" s="48"/>
      <c r="B14" s="5" t="s">
        <v>8</v>
      </c>
      <c r="C14" s="33">
        <v>45352</v>
      </c>
      <c r="D14" s="33"/>
      <c r="E14" s="33">
        <f>C14+1</f>
        <v>45353</v>
      </c>
      <c r="F14" s="33"/>
      <c r="G14" s="33">
        <f>E14+1</f>
        <v>45354</v>
      </c>
      <c r="H14" s="33"/>
      <c r="I14" s="33">
        <f>G14+1</f>
        <v>45355</v>
      </c>
      <c r="J14" s="33"/>
      <c r="K14" s="33">
        <f>I14+1</f>
        <v>45356</v>
      </c>
      <c r="L14" s="33"/>
      <c r="M14" s="33">
        <f>K14+1</f>
        <v>45357</v>
      </c>
      <c r="N14" s="33"/>
      <c r="O14" s="33">
        <f>M14+1</f>
        <v>45358</v>
      </c>
      <c r="P14" s="33"/>
      <c r="Q14" s="33">
        <f>O14+1</f>
        <v>45359</v>
      </c>
      <c r="R14" s="33"/>
      <c r="S14" s="36"/>
      <c r="T14" s="5" t="s">
        <v>8</v>
      </c>
      <c r="U14" s="33">
        <f>Q14+1</f>
        <v>45360</v>
      </c>
      <c r="V14" s="33"/>
      <c r="W14" s="33">
        <f>U14+1</f>
        <v>45361</v>
      </c>
      <c r="X14" s="33"/>
      <c r="Y14" s="33">
        <f>W14+1</f>
        <v>45362</v>
      </c>
      <c r="Z14" s="33"/>
      <c r="AA14" s="33">
        <f>Y14+1</f>
        <v>45363</v>
      </c>
      <c r="AB14" s="33"/>
      <c r="AC14" s="33">
        <f>AA14+1</f>
        <v>45364</v>
      </c>
      <c r="AD14" s="33"/>
      <c r="AE14" s="33">
        <f>AC14+1</f>
        <v>45365</v>
      </c>
      <c r="AF14" s="33"/>
      <c r="AG14" s="33">
        <f>AE14+1</f>
        <v>45366</v>
      </c>
      <c r="AH14" s="33"/>
      <c r="AI14" s="33">
        <f>AG14+1</f>
        <v>45367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19">
        <f>'06-16'!B16</f>
        <v>0</v>
      </c>
      <c r="C16" s="19"/>
      <c r="D16" s="18"/>
      <c r="E16" s="20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G13:AH13"/>
    <mergeCell ref="AI14:AJ14"/>
    <mergeCell ref="W14:X14"/>
    <mergeCell ref="Y14:Z14"/>
    <mergeCell ref="AA14:AB14"/>
    <mergeCell ref="AC14:AD14"/>
    <mergeCell ref="AE14:AF14"/>
    <mergeCell ref="AG14:AH14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A13:A15"/>
    <mergeCell ref="C13:D13"/>
    <mergeCell ref="E13:F13"/>
    <mergeCell ref="G13:H13"/>
    <mergeCell ref="I13:J13"/>
  </mergeCells>
  <conditionalFormatting sqref="C13:R13 U13:AH13">
    <cfRule type="expression" dxfId="31" priority="3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30" priority="1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29" priority="2" stopIfTrue="1">
      <formula>MID(C$13,1,1)="S"</formula>
    </cfRule>
  </conditionalFormatting>
  <conditionalFormatting sqref="AI13">
    <cfRule type="expression" dxfId="28" priority="4" stopIfTrue="1">
      <formula>MID(AI13,1,1)="S"</formula>
    </cfRule>
  </conditionalFormatting>
  <pageMargins left="0" right="0" top="0" bottom="0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K46"/>
  <sheetViews>
    <sheetView topLeftCell="A5" zoomScaleNormal="100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0.7109375" style="1" customWidth="1"/>
    <col min="20" max="20" width="6.42578125" style="1" customWidth="1"/>
    <col min="21" max="21" width="6.140625" style="1" customWidth="1"/>
    <col min="22" max="33" width="6.28515625" style="1" customWidth="1"/>
    <col min="34" max="34" width="6.42578125" style="1" customWidth="1"/>
    <col min="35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45367</v>
      </c>
      <c r="K8" s="40"/>
      <c r="L8" s="40"/>
      <c r="M8" s="4" t="s">
        <v>3</v>
      </c>
      <c r="N8" s="40">
        <f>AI14</f>
        <v>45382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45367</v>
      </c>
      <c r="AC8" s="40"/>
      <c r="AD8" s="40"/>
      <c r="AE8" s="4" t="s">
        <v>3</v>
      </c>
      <c r="AF8" s="40">
        <f>N8</f>
        <v>45382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45383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Saturday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Sunday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Monday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Tuesday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Wednesday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Thursday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Friday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Saturday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Sunday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Monday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Tuesday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Wednesday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Thursday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Friday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Saturday</v>
      </c>
      <c r="AH13" s="32"/>
      <c r="AI13" s="32" t="str">
        <f>IF(WEEKDAY(AI14,1)=1,"Sunday",IF(WEEKDAY(AI14,1)=2,"Monday",IF(WEEKDAY(AI14,1)=3,"Tuesday",IF(WEEKDAY(AI14,1)=4,"Wednesday",IF(WEEKDAY(AI14,1)=5,"Thursday",IF(WEEKDAY(AI14,1)=6,"Friday","Saturday"))))))</f>
        <v>Sunday</v>
      </c>
      <c r="AJ13" s="32"/>
      <c r="AK13" s="6"/>
    </row>
    <row r="14" spans="1:37" ht="15.75" x14ac:dyDescent="0.25">
      <c r="A14" s="48"/>
      <c r="B14" s="5" t="s">
        <v>8</v>
      </c>
      <c r="C14" s="33">
        <v>45367</v>
      </c>
      <c r="D14" s="33"/>
      <c r="E14" s="33">
        <f>C14+1</f>
        <v>45368</v>
      </c>
      <c r="F14" s="33"/>
      <c r="G14" s="33">
        <f>E14+1</f>
        <v>45369</v>
      </c>
      <c r="H14" s="33"/>
      <c r="I14" s="33">
        <f>G14+1</f>
        <v>45370</v>
      </c>
      <c r="J14" s="33"/>
      <c r="K14" s="33">
        <f>I14+1</f>
        <v>45371</v>
      </c>
      <c r="L14" s="33"/>
      <c r="M14" s="33">
        <f>K14+1</f>
        <v>45372</v>
      </c>
      <c r="N14" s="33"/>
      <c r="O14" s="33">
        <f>M14+1</f>
        <v>45373</v>
      </c>
      <c r="P14" s="33"/>
      <c r="Q14" s="33">
        <f>O14+1</f>
        <v>45374</v>
      </c>
      <c r="R14" s="33"/>
      <c r="S14" s="36"/>
      <c r="T14" s="5" t="s">
        <v>8</v>
      </c>
      <c r="U14" s="33">
        <f>Q14+1</f>
        <v>45375</v>
      </c>
      <c r="V14" s="33"/>
      <c r="W14" s="33">
        <f>U14+1</f>
        <v>45376</v>
      </c>
      <c r="X14" s="33"/>
      <c r="Y14" s="33">
        <f>W14+1</f>
        <v>45377</v>
      </c>
      <c r="Z14" s="33"/>
      <c r="AA14" s="33">
        <f>Y14+1</f>
        <v>45378</v>
      </c>
      <c r="AB14" s="33"/>
      <c r="AC14" s="33">
        <f>AA14+1</f>
        <v>45379</v>
      </c>
      <c r="AD14" s="33"/>
      <c r="AE14" s="33">
        <f>AC14+1</f>
        <v>45380</v>
      </c>
      <c r="AF14" s="33"/>
      <c r="AG14" s="33">
        <f>AE14+1</f>
        <v>45381</v>
      </c>
      <c r="AH14" s="33"/>
      <c r="AI14" s="33">
        <f>AG14+1</f>
        <v>45382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19">
        <f>'06-16'!B16</f>
        <v>0</v>
      </c>
      <c r="C16" s="21"/>
      <c r="D16" s="20"/>
      <c r="E16" s="20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G13:AH13"/>
    <mergeCell ref="AI14:AJ14"/>
    <mergeCell ref="W14:X14"/>
    <mergeCell ref="Y14:Z14"/>
    <mergeCell ref="AA14:AB14"/>
    <mergeCell ref="AC14:AD14"/>
    <mergeCell ref="AE14:AF14"/>
    <mergeCell ref="AG14:AH14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A13:A15"/>
    <mergeCell ref="C13:D13"/>
    <mergeCell ref="E13:F13"/>
    <mergeCell ref="G13:H13"/>
    <mergeCell ref="I13:J13"/>
  </mergeCells>
  <conditionalFormatting sqref="C13:R13">
    <cfRule type="expression" dxfId="27" priority="4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26" priority="2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25" priority="3" stopIfTrue="1">
      <formula>MID(C$13,1,1)="S"</formula>
    </cfRule>
  </conditionalFormatting>
  <conditionalFormatting sqref="U13:AJ13">
    <cfRule type="expression" dxfId="24" priority="1" stopIfTrue="1">
      <formula>MID(U13,1,1)="S"</formula>
    </cfRule>
  </conditionalFormatting>
  <pageMargins left="0" right="0" top="0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6"/>
  <sheetViews>
    <sheetView topLeftCell="A5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4" width="6.28515625" style="1" customWidth="1"/>
    <col min="35" max="36" width="6.28515625" style="1" hidden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45108</v>
      </c>
      <c r="K8" s="40"/>
      <c r="L8" s="40"/>
      <c r="M8" s="4" t="s">
        <v>3</v>
      </c>
      <c r="N8" s="40">
        <f>AG14</f>
        <v>45122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45108</v>
      </c>
      <c r="AC8" s="40"/>
      <c r="AD8" s="40"/>
      <c r="AE8" s="4" t="s">
        <v>3</v>
      </c>
      <c r="AF8" s="40">
        <f>N8</f>
        <v>45122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45124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Saturday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Sunday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Monday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Tuesday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Wednesday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Thursday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Friday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Saturday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Sunday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Monday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Tuesday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Wednesday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Thursday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Friday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Saturday</v>
      </c>
      <c r="AH13" s="32"/>
      <c r="AI13" s="38" t="s">
        <v>7</v>
      </c>
      <c r="AJ13" s="39"/>
      <c r="AK13" s="6"/>
    </row>
    <row r="14" spans="1:37" ht="15.75" x14ac:dyDescent="0.25">
      <c r="A14" s="48"/>
      <c r="B14" s="5" t="s">
        <v>8</v>
      </c>
      <c r="C14" s="33">
        <v>45108</v>
      </c>
      <c r="D14" s="33"/>
      <c r="E14" s="33">
        <f>C14+1</f>
        <v>45109</v>
      </c>
      <c r="F14" s="33"/>
      <c r="G14" s="33">
        <f>E14+1</f>
        <v>45110</v>
      </c>
      <c r="H14" s="33"/>
      <c r="I14" s="33">
        <f>G14+1</f>
        <v>45111</v>
      </c>
      <c r="J14" s="33"/>
      <c r="K14" s="33">
        <f>I14+1</f>
        <v>45112</v>
      </c>
      <c r="L14" s="33"/>
      <c r="M14" s="33">
        <f>K14+1</f>
        <v>45113</v>
      </c>
      <c r="N14" s="33"/>
      <c r="O14" s="33">
        <f>M14+1</f>
        <v>45114</v>
      </c>
      <c r="P14" s="33"/>
      <c r="Q14" s="33">
        <f>O14+1</f>
        <v>45115</v>
      </c>
      <c r="R14" s="33"/>
      <c r="S14" s="36"/>
      <c r="T14" s="5" t="s">
        <v>8</v>
      </c>
      <c r="U14" s="33">
        <f>Q14+1</f>
        <v>45116</v>
      </c>
      <c r="V14" s="33"/>
      <c r="W14" s="33">
        <f>U14+1</f>
        <v>45117</v>
      </c>
      <c r="X14" s="33"/>
      <c r="Y14" s="33">
        <f>W14+1</f>
        <v>45118</v>
      </c>
      <c r="Z14" s="33"/>
      <c r="AA14" s="33">
        <f>Y14+1</f>
        <v>45119</v>
      </c>
      <c r="AB14" s="33"/>
      <c r="AC14" s="33">
        <f>AA14+1</f>
        <v>45120</v>
      </c>
      <c r="AD14" s="33"/>
      <c r="AE14" s="33">
        <f>AC14+1</f>
        <v>45121</v>
      </c>
      <c r="AF14" s="33"/>
      <c r="AG14" s="33">
        <f>AE14+1</f>
        <v>45122</v>
      </c>
      <c r="AH14" s="33"/>
      <c r="AI14" s="33">
        <f>AG14+1</f>
        <v>45123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'07-16'!$A$16</f>
        <v>0</v>
      </c>
      <c r="B16" s="11">
        <f>'06-16'!B16</f>
        <v>0</v>
      </c>
      <c r="C16" s="19"/>
      <c r="D16" s="18"/>
      <c r="E16" s="20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G13:AH13"/>
    <mergeCell ref="AI14:AJ14"/>
    <mergeCell ref="W14:X14"/>
    <mergeCell ref="Y14:Z14"/>
    <mergeCell ref="AA14:AB14"/>
    <mergeCell ref="AC14:AD14"/>
    <mergeCell ref="AE14:AF14"/>
    <mergeCell ref="AG14:AH14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A13:A15"/>
    <mergeCell ref="C13:D13"/>
    <mergeCell ref="E13:F13"/>
    <mergeCell ref="G13:H13"/>
    <mergeCell ref="I13:J13"/>
  </mergeCells>
  <conditionalFormatting sqref="C13:R13 U13:AH13">
    <cfRule type="expression" dxfId="95" priority="3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94" priority="1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93" priority="2" stopIfTrue="1">
      <formula>MID(C$13,1,1)="S"</formula>
    </cfRule>
  </conditionalFormatting>
  <conditionalFormatting sqref="AI13">
    <cfRule type="expression" dxfId="92" priority="4" stopIfTrue="1">
      <formula>MID(AI13,1,1)="S"</formula>
    </cfRule>
  </conditionalFormatting>
  <pageMargins left="0" right="0" top="0" bottom="0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K46"/>
  <sheetViews>
    <sheetView topLeftCell="A5" zoomScaleNormal="100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4" width="6.28515625" style="1" customWidth="1"/>
    <col min="35" max="36" width="6.28515625" style="1" hidden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45383</v>
      </c>
      <c r="K8" s="40"/>
      <c r="L8" s="40"/>
      <c r="M8" s="4" t="s">
        <v>3</v>
      </c>
      <c r="N8" s="40">
        <f>AG14</f>
        <v>45397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45383</v>
      </c>
      <c r="AC8" s="40"/>
      <c r="AD8" s="40"/>
      <c r="AE8" s="4" t="s">
        <v>3</v>
      </c>
      <c r="AF8" s="40">
        <f>N8</f>
        <v>45397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45398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Monday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Tuesday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Wednesday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Thursday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Friday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Saturday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Sunday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Monday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Tuesday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Wednesday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Thursday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Friday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Saturday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Sunday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Monday</v>
      </c>
      <c r="AH13" s="32"/>
      <c r="AI13" s="38" t="s">
        <v>7</v>
      </c>
      <c r="AJ13" s="39"/>
      <c r="AK13" s="6"/>
    </row>
    <row r="14" spans="1:37" ht="15.75" x14ac:dyDescent="0.25">
      <c r="A14" s="48"/>
      <c r="B14" s="5" t="s">
        <v>8</v>
      </c>
      <c r="C14" s="33">
        <v>45383</v>
      </c>
      <c r="D14" s="33"/>
      <c r="E14" s="33">
        <f>C14+1</f>
        <v>45384</v>
      </c>
      <c r="F14" s="33"/>
      <c r="G14" s="33">
        <f>E14+1</f>
        <v>45385</v>
      </c>
      <c r="H14" s="33"/>
      <c r="I14" s="33">
        <f>G14+1</f>
        <v>45386</v>
      </c>
      <c r="J14" s="33"/>
      <c r="K14" s="33">
        <f>I14+1</f>
        <v>45387</v>
      </c>
      <c r="L14" s="33"/>
      <c r="M14" s="33">
        <f>K14+1</f>
        <v>45388</v>
      </c>
      <c r="N14" s="33"/>
      <c r="O14" s="33">
        <f>M14+1</f>
        <v>45389</v>
      </c>
      <c r="P14" s="33"/>
      <c r="Q14" s="33">
        <f>O14+1</f>
        <v>45390</v>
      </c>
      <c r="R14" s="33"/>
      <c r="S14" s="36"/>
      <c r="T14" s="5" t="s">
        <v>8</v>
      </c>
      <c r="U14" s="33">
        <f>Q14+1</f>
        <v>45391</v>
      </c>
      <c r="V14" s="33"/>
      <c r="W14" s="33">
        <f>U14+1</f>
        <v>45392</v>
      </c>
      <c r="X14" s="33"/>
      <c r="Y14" s="33">
        <f>W14+1</f>
        <v>45393</v>
      </c>
      <c r="Z14" s="33"/>
      <c r="AA14" s="33">
        <f>Y14+1</f>
        <v>45394</v>
      </c>
      <c r="AB14" s="33"/>
      <c r="AC14" s="33">
        <f>AA14+1</f>
        <v>45395</v>
      </c>
      <c r="AD14" s="33"/>
      <c r="AE14" s="33">
        <f>AC14+1</f>
        <v>45396</v>
      </c>
      <c r="AF14" s="33"/>
      <c r="AG14" s="33">
        <f>AE14+1</f>
        <v>45397</v>
      </c>
      <c r="AH14" s="33"/>
      <c r="AI14" s="33">
        <f>AG14+1</f>
        <v>45398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19">
        <f>'06-16'!B16</f>
        <v>0</v>
      </c>
      <c r="C16" s="19"/>
      <c r="D16" s="18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G13:AH13"/>
    <mergeCell ref="AI14:AJ14"/>
    <mergeCell ref="W14:X14"/>
    <mergeCell ref="Y14:Z14"/>
    <mergeCell ref="AA14:AB14"/>
    <mergeCell ref="AC14:AD14"/>
    <mergeCell ref="AE14:AF14"/>
    <mergeCell ref="AG14:AH14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A13:A15"/>
    <mergeCell ref="C13:D13"/>
    <mergeCell ref="E13:F13"/>
    <mergeCell ref="G13:H13"/>
    <mergeCell ref="I13:J13"/>
  </mergeCells>
  <conditionalFormatting sqref="C13:R13 U13:AH13">
    <cfRule type="expression" dxfId="23" priority="3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22" priority="1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21" priority="2" stopIfTrue="1">
      <formula>MID(C$13,1,1)="S"</formula>
    </cfRule>
  </conditionalFormatting>
  <conditionalFormatting sqref="AI13">
    <cfRule type="expression" dxfId="20" priority="4" stopIfTrue="1">
      <formula>MID(AI13,1,1)="S"</formula>
    </cfRule>
  </conditionalFormatting>
  <pageMargins left="0" right="0" top="0" bottom="0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K46"/>
  <sheetViews>
    <sheetView topLeftCell="A5" zoomScaleNormal="100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4" width="6.28515625" style="1" customWidth="1"/>
    <col min="35" max="36" width="6.28515625" style="1" hidden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45398</v>
      </c>
      <c r="K8" s="40"/>
      <c r="L8" s="40"/>
      <c r="M8" s="4" t="s">
        <v>3</v>
      </c>
      <c r="N8" s="40">
        <f>AG14</f>
        <v>45412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45398</v>
      </c>
      <c r="AC8" s="40"/>
      <c r="AD8" s="40"/>
      <c r="AE8" s="4" t="s">
        <v>3</v>
      </c>
      <c r="AF8" s="40">
        <f>N8</f>
        <v>45412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45413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Tuesday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Wednesday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Thursday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Friday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Saturday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Sunday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Monday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Tuesday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Wednesday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Thursday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Friday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Saturday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Sunday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Monday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Tuesday</v>
      </c>
      <c r="AH13" s="32"/>
      <c r="AI13" s="38" t="s">
        <v>7</v>
      </c>
      <c r="AJ13" s="39"/>
      <c r="AK13" s="6"/>
    </row>
    <row r="14" spans="1:37" ht="15.75" x14ac:dyDescent="0.25">
      <c r="A14" s="48"/>
      <c r="B14" s="5" t="s">
        <v>8</v>
      </c>
      <c r="C14" s="33">
        <v>45398</v>
      </c>
      <c r="D14" s="33"/>
      <c r="E14" s="33">
        <f>C14+1</f>
        <v>45399</v>
      </c>
      <c r="F14" s="33"/>
      <c r="G14" s="33">
        <f>E14+1</f>
        <v>45400</v>
      </c>
      <c r="H14" s="33"/>
      <c r="I14" s="33">
        <f>G14+1</f>
        <v>45401</v>
      </c>
      <c r="J14" s="33"/>
      <c r="K14" s="33">
        <f>I14+1</f>
        <v>45402</v>
      </c>
      <c r="L14" s="33"/>
      <c r="M14" s="33">
        <f>K14+1</f>
        <v>45403</v>
      </c>
      <c r="N14" s="33"/>
      <c r="O14" s="33">
        <f>M14+1</f>
        <v>45404</v>
      </c>
      <c r="P14" s="33"/>
      <c r="Q14" s="33">
        <f>O14+1</f>
        <v>45405</v>
      </c>
      <c r="R14" s="33"/>
      <c r="S14" s="36"/>
      <c r="T14" s="5" t="s">
        <v>8</v>
      </c>
      <c r="U14" s="33">
        <f>Q14+1</f>
        <v>45406</v>
      </c>
      <c r="V14" s="33"/>
      <c r="W14" s="33">
        <f>U14+1</f>
        <v>45407</v>
      </c>
      <c r="X14" s="33"/>
      <c r="Y14" s="33">
        <f>W14+1</f>
        <v>45408</v>
      </c>
      <c r="Z14" s="33"/>
      <c r="AA14" s="33">
        <f>Y14+1</f>
        <v>45409</v>
      </c>
      <c r="AB14" s="33"/>
      <c r="AC14" s="33">
        <f>AA14+1</f>
        <v>45410</v>
      </c>
      <c r="AD14" s="33"/>
      <c r="AE14" s="33">
        <f>AC14+1</f>
        <v>45411</v>
      </c>
      <c r="AF14" s="33"/>
      <c r="AG14" s="33">
        <f>AE14+1</f>
        <v>45412</v>
      </c>
      <c r="AH14" s="33"/>
      <c r="AI14" s="33">
        <f>AG14+1</f>
        <v>45413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19">
        <f>'06-16'!B16</f>
        <v>0</v>
      </c>
      <c r="C16" s="19"/>
      <c r="D16" s="18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G13:AH13"/>
    <mergeCell ref="AI14:AJ14"/>
    <mergeCell ref="W14:X14"/>
    <mergeCell ref="Y14:Z14"/>
    <mergeCell ref="AA14:AB14"/>
    <mergeCell ref="AC14:AD14"/>
    <mergeCell ref="AE14:AF14"/>
    <mergeCell ref="AG14:AH14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A13:A15"/>
    <mergeCell ref="C13:D13"/>
    <mergeCell ref="E13:F13"/>
    <mergeCell ref="G13:H13"/>
    <mergeCell ref="I13:J13"/>
  </mergeCells>
  <conditionalFormatting sqref="C13:R13 U13:AH13">
    <cfRule type="expression" dxfId="19" priority="3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18" priority="1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17" priority="2" stopIfTrue="1">
      <formula>MID(C$13,1,1)="S"</formula>
    </cfRule>
  </conditionalFormatting>
  <conditionalFormatting sqref="AI13">
    <cfRule type="expression" dxfId="16" priority="4" stopIfTrue="1">
      <formula>MID(AI13,1,1)="S"</formula>
    </cfRule>
  </conditionalFormatting>
  <pageMargins left="0" right="0" top="0" bottom="0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K46"/>
  <sheetViews>
    <sheetView topLeftCell="A5" zoomScaleNormal="100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4" width="6.28515625" style="1" customWidth="1"/>
    <col min="35" max="36" width="6.28515625" style="1" hidden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45413</v>
      </c>
      <c r="K8" s="40"/>
      <c r="L8" s="40"/>
      <c r="M8" s="4" t="s">
        <v>3</v>
      </c>
      <c r="N8" s="40">
        <f>AG14</f>
        <v>45427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45413</v>
      </c>
      <c r="AC8" s="40"/>
      <c r="AD8" s="40"/>
      <c r="AE8" s="4" t="s">
        <v>3</v>
      </c>
      <c r="AF8" s="40">
        <f>N8</f>
        <v>45427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45428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Wednesday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Thursday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Friday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Saturday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Sunday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Monday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Tuesday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Wednesday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Thursday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Friday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Saturday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Sunday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Monday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Tuesday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Wednesday</v>
      </c>
      <c r="AH13" s="32"/>
      <c r="AI13" s="38" t="s">
        <v>7</v>
      </c>
      <c r="AJ13" s="39"/>
      <c r="AK13" s="6"/>
    </row>
    <row r="14" spans="1:37" ht="15.75" x14ac:dyDescent="0.25">
      <c r="A14" s="48"/>
      <c r="B14" s="5" t="s">
        <v>8</v>
      </c>
      <c r="C14" s="33">
        <v>45413</v>
      </c>
      <c r="D14" s="33"/>
      <c r="E14" s="33">
        <f>C14+1</f>
        <v>45414</v>
      </c>
      <c r="F14" s="33"/>
      <c r="G14" s="33">
        <f>E14+1</f>
        <v>45415</v>
      </c>
      <c r="H14" s="33"/>
      <c r="I14" s="33">
        <f>G14+1</f>
        <v>45416</v>
      </c>
      <c r="J14" s="33"/>
      <c r="K14" s="33">
        <f>I14+1</f>
        <v>45417</v>
      </c>
      <c r="L14" s="33"/>
      <c r="M14" s="33">
        <f>K14+1</f>
        <v>45418</v>
      </c>
      <c r="N14" s="33"/>
      <c r="O14" s="33">
        <f>M14+1</f>
        <v>45419</v>
      </c>
      <c r="P14" s="33"/>
      <c r="Q14" s="33">
        <f>O14+1</f>
        <v>45420</v>
      </c>
      <c r="R14" s="33"/>
      <c r="S14" s="36"/>
      <c r="T14" s="5" t="s">
        <v>8</v>
      </c>
      <c r="U14" s="33">
        <f>Q14+1</f>
        <v>45421</v>
      </c>
      <c r="V14" s="33"/>
      <c r="W14" s="33">
        <f>U14+1</f>
        <v>45422</v>
      </c>
      <c r="X14" s="33"/>
      <c r="Y14" s="33">
        <f>W14+1</f>
        <v>45423</v>
      </c>
      <c r="Z14" s="33"/>
      <c r="AA14" s="33">
        <f>Y14+1</f>
        <v>45424</v>
      </c>
      <c r="AB14" s="33"/>
      <c r="AC14" s="33">
        <f>AA14+1</f>
        <v>45425</v>
      </c>
      <c r="AD14" s="33"/>
      <c r="AE14" s="33">
        <f>AC14+1</f>
        <v>45426</v>
      </c>
      <c r="AF14" s="33"/>
      <c r="AG14" s="33">
        <f>AE14+1</f>
        <v>45427</v>
      </c>
      <c r="AH14" s="33"/>
      <c r="AI14" s="33">
        <f>AG14+1</f>
        <v>45428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19">
        <f>'06-16'!B16</f>
        <v>0</v>
      </c>
      <c r="C16" s="19"/>
      <c r="D16" s="18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G13:AH13"/>
    <mergeCell ref="AI14:AJ14"/>
    <mergeCell ref="W14:X14"/>
    <mergeCell ref="Y14:Z14"/>
    <mergeCell ref="AA14:AB14"/>
    <mergeCell ref="AC14:AD14"/>
    <mergeCell ref="AE14:AF14"/>
    <mergeCell ref="AG14:AH14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A13:A15"/>
    <mergeCell ref="C13:D13"/>
    <mergeCell ref="E13:F13"/>
    <mergeCell ref="G13:H13"/>
    <mergeCell ref="I13:J13"/>
  </mergeCells>
  <conditionalFormatting sqref="C13:R13 U13:AH13">
    <cfRule type="expression" dxfId="15" priority="3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14" priority="1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13" priority="2" stopIfTrue="1">
      <formula>MID(C$13,1,1)="S"</formula>
    </cfRule>
  </conditionalFormatting>
  <conditionalFormatting sqref="AI13">
    <cfRule type="expression" dxfId="12" priority="4" stopIfTrue="1">
      <formula>MID(AI13,1,1)="S"</formula>
    </cfRule>
  </conditionalFormatting>
  <pageMargins left="0" right="0" top="0" bottom="0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K46"/>
  <sheetViews>
    <sheetView topLeftCell="A5" zoomScaleNormal="100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45428</v>
      </c>
      <c r="K8" s="40"/>
      <c r="L8" s="40"/>
      <c r="M8" s="4" t="s">
        <v>3</v>
      </c>
      <c r="N8" s="40">
        <f>AI14</f>
        <v>45443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45428</v>
      </c>
      <c r="AC8" s="40"/>
      <c r="AD8" s="40"/>
      <c r="AE8" s="4" t="s">
        <v>3</v>
      </c>
      <c r="AF8" s="40">
        <f>N8</f>
        <v>45443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45446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Thursday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Friday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Saturday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Sunday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Monday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Tuesday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Wednesday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Thursday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Friday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Saturday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Sunday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Monday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Tuesday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Wednesday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Thursday</v>
      </c>
      <c r="AH13" s="32"/>
      <c r="AI13" s="32" t="str">
        <f>IF(WEEKDAY(AI14,1)=1,"Sunday",IF(WEEKDAY(AI14,1)=2,"Monday",IF(WEEKDAY(AI14,1)=3,"Tuesday",IF(WEEKDAY(AI14,1)=4,"Wednesday",IF(WEEKDAY(AI14,1)=5,"Thursday",IF(WEEKDAY(AI14,1)=6,"Friday","Saturday"))))))</f>
        <v>Friday</v>
      </c>
      <c r="AJ13" s="32"/>
      <c r="AK13" s="6"/>
    </row>
    <row r="14" spans="1:37" ht="15.75" x14ac:dyDescent="0.25">
      <c r="A14" s="48"/>
      <c r="B14" s="5" t="s">
        <v>8</v>
      </c>
      <c r="C14" s="33">
        <v>45428</v>
      </c>
      <c r="D14" s="33"/>
      <c r="E14" s="33">
        <f>C14+1</f>
        <v>45429</v>
      </c>
      <c r="F14" s="33"/>
      <c r="G14" s="33">
        <f>E14+1</f>
        <v>45430</v>
      </c>
      <c r="H14" s="33"/>
      <c r="I14" s="33">
        <f>G14+1</f>
        <v>45431</v>
      </c>
      <c r="J14" s="33"/>
      <c r="K14" s="33">
        <f>I14+1</f>
        <v>45432</v>
      </c>
      <c r="L14" s="33"/>
      <c r="M14" s="33">
        <f>K14+1</f>
        <v>45433</v>
      </c>
      <c r="N14" s="33"/>
      <c r="O14" s="33">
        <f>M14+1</f>
        <v>45434</v>
      </c>
      <c r="P14" s="33"/>
      <c r="Q14" s="33">
        <f>O14+1</f>
        <v>45435</v>
      </c>
      <c r="R14" s="33"/>
      <c r="S14" s="36"/>
      <c r="T14" s="5" t="s">
        <v>8</v>
      </c>
      <c r="U14" s="33">
        <f>Q14+1</f>
        <v>45436</v>
      </c>
      <c r="V14" s="33"/>
      <c r="W14" s="33">
        <f>U14+1</f>
        <v>45437</v>
      </c>
      <c r="X14" s="33"/>
      <c r="Y14" s="33">
        <f>W14+1</f>
        <v>45438</v>
      </c>
      <c r="Z14" s="33"/>
      <c r="AA14" s="33">
        <f>Y14+1</f>
        <v>45439</v>
      </c>
      <c r="AB14" s="33"/>
      <c r="AC14" s="33">
        <f>AA14+1</f>
        <v>45440</v>
      </c>
      <c r="AD14" s="33"/>
      <c r="AE14" s="33">
        <f>AC14+1</f>
        <v>45441</v>
      </c>
      <c r="AF14" s="33"/>
      <c r="AG14" s="33">
        <f>AE14+1</f>
        <v>45442</v>
      </c>
      <c r="AH14" s="33"/>
      <c r="AI14" s="33">
        <f>AG14+1</f>
        <v>45443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19">
        <f>'06-16'!B16</f>
        <v>0</v>
      </c>
      <c r="C16" s="19"/>
      <c r="D16" s="18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G13:AH13"/>
    <mergeCell ref="AI14:AJ14"/>
    <mergeCell ref="W14:X14"/>
    <mergeCell ref="Y14:Z14"/>
    <mergeCell ref="AA14:AB14"/>
    <mergeCell ref="AC14:AD14"/>
    <mergeCell ref="AE14:AF14"/>
    <mergeCell ref="AG14:AH14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A13:A15"/>
    <mergeCell ref="C13:D13"/>
    <mergeCell ref="E13:F13"/>
    <mergeCell ref="G13:H13"/>
    <mergeCell ref="I13:J13"/>
  </mergeCells>
  <conditionalFormatting sqref="C13:R13">
    <cfRule type="expression" dxfId="11" priority="4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10" priority="2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9" priority="3" stopIfTrue="1">
      <formula>MID(C$13,1,1)="S"</formula>
    </cfRule>
  </conditionalFormatting>
  <conditionalFormatting sqref="U13:AJ13">
    <cfRule type="expression" dxfId="8" priority="1" stopIfTrue="1">
      <formula>MID(U13,1,1)="S"</formula>
    </cfRule>
  </conditionalFormatting>
  <pageMargins left="0" right="0" top="0" bottom="0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K46"/>
  <sheetViews>
    <sheetView topLeftCell="A5" zoomScaleNormal="100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4" width="6.28515625" style="1" customWidth="1"/>
    <col min="35" max="36" width="6.28515625" style="1" hidden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45444</v>
      </c>
      <c r="K8" s="40"/>
      <c r="L8" s="40"/>
      <c r="M8" s="4" t="s">
        <v>3</v>
      </c>
      <c r="N8" s="40">
        <f>AG14</f>
        <v>45458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45444</v>
      </c>
      <c r="AC8" s="40"/>
      <c r="AD8" s="40"/>
      <c r="AE8" s="4" t="s">
        <v>3</v>
      </c>
      <c r="AF8" s="40">
        <f>N8</f>
        <v>45458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45460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Saturday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Sunday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Monday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Tuesday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Wednesday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Thursday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Friday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Saturday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Sunday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Monday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Tuesday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Wednesday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Thursday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Friday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Saturday</v>
      </c>
      <c r="AH13" s="32"/>
      <c r="AI13" s="38" t="s">
        <v>7</v>
      </c>
      <c r="AJ13" s="39"/>
      <c r="AK13" s="6"/>
    </row>
    <row r="14" spans="1:37" ht="15.75" x14ac:dyDescent="0.25">
      <c r="A14" s="48"/>
      <c r="B14" s="5" t="s">
        <v>8</v>
      </c>
      <c r="C14" s="33">
        <v>45444</v>
      </c>
      <c r="D14" s="33"/>
      <c r="E14" s="33">
        <f>C14+1</f>
        <v>45445</v>
      </c>
      <c r="F14" s="33"/>
      <c r="G14" s="33">
        <f>E14+1</f>
        <v>45446</v>
      </c>
      <c r="H14" s="33"/>
      <c r="I14" s="33">
        <f>G14+1</f>
        <v>45447</v>
      </c>
      <c r="J14" s="33"/>
      <c r="K14" s="33">
        <f>I14+1</f>
        <v>45448</v>
      </c>
      <c r="L14" s="33"/>
      <c r="M14" s="33">
        <f>K14+1</f>
        <v>45449</v>
      </c>
      <c r="N14" s="33"/>
      <c r="O14" s="33">
        <f>M14+1</f>
        <v>45450</v>
      </c>
      <c r="P14" s="33"/>
      <c r="Q14" s="33">
        <f>O14+1</f>
        <v>45451</v>
      </c>
      <c r="R14" s="33"/>
      <c r="S14" s="36"/>
      <c r="T14" s="5" t="s">
        <v>8</v>
      </c>
      <c r="U14" s="33">
        <f>Q14+1</f>
        <v>45452</v>
      </c>
      <c r="V14" s="33"/>
      <c r="W14" s="33">
        <f>U14+1</f>
        <v>45453</v>
      </c>
      <c r="X14" s="33"/>
      <c r="Y14" s="33">
        <f>W14+1</f>
        <v>45454</v>
      </c>
      <c r="Z14" s="33"/>
      <c r="AA14" s="33">
        <f>Y14+1</f>
        <v>45455</v>
      </c>
      <c r="AB14" s="33"/>
      <c r="AC14" s="33">
        <f>AA14+1</f>
        <v>45456</v>
      </c>
      <c r="AD14" s="33"/>
      <c r="AE14" s="33">
        <f>AC14+1</f>
        <v>45457</v>
      </c>
      <c r="AF14" s="33"/>
      <c r="AG14" s="33">
        <f>AE14+1</f>
        <v>45458</v>
      </c>
      <c r="AH14" s="33"/>
      <c r="AI14" s="33">
        <f>AG14+1</f>
        <v>45459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7">
        <f>'06-16'!A16:E16</f>
        <v>0</v>
      </c>
      <c r="B16" s="19">
        <f>'06-16'!B16</f>
        <v>0</v>
      </c>
      <c r="C16" s="21"/>
      <c r="D16" s="20"/>
      <c r="E16" s="20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'06-16'!T16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'06-16'!T17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'06-16'!T18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'06-16'!T19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'06-16'!T20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'06-16'!T21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/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'06-16'!T22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'06-16'!T23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'06-16'!T24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'06-16'!T25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'06-16'!T26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'06-16'!T27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'06-16'!T28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'06-16'!T29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'06-16'!T30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'06-16'!T31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'06-16'!T32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'06-16'!T33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'06-16'!T34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'06-16'!T35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'06-16'!T36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G13:AH13"/>
    <mergeCell ref="AI14:AJ14"/>
    <mergeCell ref="W14:X14"/>
    <mergeCell ref="Y14:Z14"/>
    <mergeCell ref="AA14:AB14"/>
    <mergeCell ref="AC14:AD14"/>
    <mergeCell ref="AE14:AF14"/>
    <mergeCell ref="AG14:AH14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A13:A15"/>
    <mergeCell ref="C13:D13"/>
    <mergeCell ref="E13:F13"/>
    <mergeCell ref="G13:H13"/>
    <mergeCell ref="I13:J13"/>
  </mergeCells>
  <conditionalFormatting sqref="C13:R13 U13:AH13">
    <cfRule type="expression" dxfId="7" priority="3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6" priority="1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5" priority="2" stopIfTrue="1">
      <formula>MID(C$13,1,1)="S"</formula>
    </cfRule>
  </conditionalFormatting>
  <conditionalFormatting sqref="AI13">
    <cfRule type="expression" dxfId="4" priority="4" stopIfTrue="1">
      <formula>MID(AI13,1,1)="S"</formula>
    </cfRule>
  </conditionalFormatting>
  <pageMargins left="0" right="0" top="0" bottom="0" header="0.3" footer="0.3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K46"/>
  <sheetViews>
    <sheetView topLeftCell="A5" zoomScaleNormal="100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3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4" width="6.28515625" style="1" customWidth="1"/>
    <col min="35" max="36" width="6.28515625" style="1" hidden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>
      <c r="A1" s="1" t="s">
        <v>14</v>
      </c>
    </row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/>
      <c r="C8" s="41"/>
      <c r="D8" s="41"/>
      <c r="E8" s="41"/>
      <c r="F8" s="41"/>
      <c r="G8" s="46" t="s">
        <v>2</v>
      </c>
      <c r="H8" s="46"/>
      <c r="I8" s="46"/>
      <c r="J8" s="40">
        <f>C14</f>
        <v>45459</v>
      </c>
      <c r="K8" s="40"/>
      <c r="L8" s="40"/>
      <c r="M8" s="4" t="s">
        <v>3</v>
      </c>
      <c r="N8" s="40">
        <f>AG14</f>
        <v>45473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45459</v>
      </c>
      <c r="AC8" s="40"/>
      <c r="AD8" s="40"/>
      <c r="AE8" s="4" t="s">
        <v>3</v>
      </c>
      <c r="AF8" s="40">
        <f>N8</f>
        <v>45473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45474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Sunday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Monday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Tuesday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Wednesday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Thursday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Friday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Saturday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Sunday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Monday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Tuesday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Wednesday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Thursday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Friday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Saturday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Sunday</v>
      </c>
      <c r="AH13" s="32"/>
      <c r="AI13" s="38" t="s">
        <v>7</v>
      </c>
      <c r="AJ13" s="39"/>
      <c r="AK13" s="6"/>
    </row>
    <row r="14" spans="1:37" ht="15.75" x14ac:dyDescent="0.25">
      <c r="A14" s="48"/>
      <c r="B14" s="5" t="s">
        <v>8</v>
      </c>
      <c r="C14" s="33">
        <v>45459</v>
      </c>
      <c r="D14" s="33"/>
      <c r="E14" s="33">
        <f>C14+1</f>
        <v>45460</v>
      </c>
      <c r="F14" s="33"/>
      <c r="G14" s="33">
        <f>E14+1</f>
        <v>45461</v>
      </c>
      <c r="H14" s="33"/>
      <c r="I14" s="33">
        <f>G14+1</f>
        <v>45462</v>
      </c>
      <c r="J14" s="33"/>
      <c r="K14" s="33">
        <f>I14+1</f>
        <v>45463</v>
      </c>
      <c r="L14" s="33"/>
      <c r="M14" s="33">
        <f>K14+1</f>
        <v>45464</v>
      </c>
      <c r="N14" s="33"/>
      <c r="O14" s="33">
        <f>M14+1</f>
        <v>45465</v>
      </c>
      <c r="P14" s="33"/>
      <c r="Q14" s="33">
        <f>O14+1</f>
        <v>45466</v>
      </c>
      <c r="R14" s="33"/>
      <c r="S14" s="36"/>
      <c r="T14" s="5" t="s">
        <v>8</v>
      </c>
      <c r="U14" s="33">
        <f>Q14+1</f>
        <v>45467</v>
      </c>
      <c r="V14" s="33"/>
      <c r="W14" s="33">
        <f>U14+1</f>
        <v>45468</v>
      </c>
      <c r="X14" s="33"/>
      <c r="Y14" s="33">
        <f>W14+1</f>
        <v>45469</v>
      </c>
      <c r="Z14" s="33"/>
      <c r="AA14" s="33">
        <f>Y14+1</f>
        <v>45470</v>
      </c>
      <c r="AB14" s="33"/>
      <c r="AC14" s="33">
        <f>AA14+1</f>
        <v>45471</v>
      </c>
      <c r="AD14" s="33"/>
      <c r="AE14" s="33">
        <f>AC14+1</f>
        <v>45472</v>
      </c>
      <c r="AF14" s="33"/>
      <c r="AG14" s="33">
        <f>AE14+1</f>
        <v>45473</v>
      </c>
      <c r="AH14" s="33"/>
      <c r="AI14" s="33">
        <f>AG14+1</f>
        <v>45474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27">
        <f>'06-16'!B16</f>
        <v>0</v>
      </c>
      <c r="C16" s="21"/>
      <c r="D16" s="20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9" t="str">
        <f>'06-16'!S16:W16</f>
        <v/>
      </c>
      <c r="T16" s="27">
        <f>'06-16'!T16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22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2" t="str">
        <f>'06-16'!S17:W17</f>
        <v/>
      </c>
      <c r="T17" s="22">
        <f>'06-16'!T17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22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7" t="str">
        <f>'06-16'!S18:W18</f>
        <v/>
      </c>
      <c r="T18" s="22">
        <f>'06-16'!T18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22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22" t="str">
        <f>'06-16'!S19:W19</f>
        <v/>
      </c>
      <c r="T19" s="22">
        <f>'06-16'!T19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22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7" t="str">
        <f>'06-16'!S20:W20</f>
        <v/>
      </c>
      <c r="T20" s="22">
        <f>'06-16'!T20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22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2" t="str">
        <f>'06-16'!S21:W21</f>
        <v/>
      </c>
      <c r="T21" s="22">
        <f>'06-16'!T21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22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22" t="str">
        <f>'06-16'!S22:W22</f>
        <v/>
      </c>
      <c r="T22" s="22">
        <f>'06-16'!T22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22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2" t="str">
        <f>'06-16'!S23:W23</f>
        <v/>
      </c>
      <c r="T23" s="22">
        <f>'06-16'!T23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22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22" t="str">
        <f>'06-16'!S24:W24</f>
        <v/>
      </c>
      <c r="T24" s="22">
        <f>'06-16'!T24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22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2" t="str">
        <f>'06-16'!S25:W25</f>
        <v/>
      </c>
      <c r="T25" s="22">
        <f>'06-16'!T25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22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22" t="str">
        <f>'06-16'!S26:W26</f>
        <v/>
      </c>
      <c r="T26" s="22">
        <f>'06-16'!T26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22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22" t="str">
        <f>'06-16'!S27:W27</f>
        <v/>
      </c>
      <c r="T27" s="22">
        <f>'06-16'!T27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22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2" t="str">
        <f>'06-16'!S28:W28</f>
        <v/>
      </c>
      <c r="T28" s="22">
        <f>'06-16'!T28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22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2" t="str">
        <f>'06-16'!S29:W29</f>
        <v/>
      </c>
      <c r="T29" s="22">
        <f>'06-16'!T29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22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2" t="str">
        <f>'06-16'!S30:W30</f>
        <v/>
      </c>
      <c r="T30" s="22">
        <f>'06-16'!T30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22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22" t="str">
        <f>'06-16'!S31:W31</f>
        <v/>
      </c>
      <c r="T31" s="22">
        <f>'06-16'!T31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22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22" t="str">
        <f>'06-16'!S32:W32</f>
        <v/>
      </c>
      <c r="T32" s="22">
        <f>'06-16'!T32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22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22" t="str">
        <f>'06-16'!S33:W33</f>
        <v/>
      </c>
      <c r="T33" s="22">
        <f>'06-16'!T33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22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22" t="str">
        <f>'06-16'!S34:W34</f>
        <v/>
      </c>
      <c r="T34" s="22">
        <f>'06-16'!T34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22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2" t="str">
        <f>'06-16'!S35:W35</f>
        <v/>
      </c>
      <c r="T35" s="22">
        <f>'06-16'!T35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22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2">
        <f>'06-16'!S36:W36</f>
        <v>0</v>
      </c>
      <c r="T36" s="22">
        <f>'06-16'!T36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2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0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23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23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23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23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23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23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23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23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23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G13:AH13"/>
    <mergeCell ref="AI14:AJ14"/>
    <mergeCell ref="W14:X14"/>
    <mergeCell ref="Y14:Z14"/>
    <mergeCell ref="AA14:AB14"/>
    <mergeCell ref="AC14:AD14"/>
    <mergeCell ref="AE14:AF14"/>
    <mergeCell ref="AG14:AH14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A13:A15"/>
    <mergeCell ref="C13:D13"/>
    <mergeCell ref="E13:F13"/>
    <mergeCell ref="G13:H13"/>
    <mergeCell ref="I13:J13"/>
  </mergeCells>
  <conditionalFormatting sqref="C13:R13 U13:AH13">
    <cfRule type="expression" dxfId="3" priority="3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2" priority="1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1" priority="2" stopIfTrue="1">
      <formula>MID(C$13,1,1)="S"</formula>
    </cfRule>
  </conditionalFormatting>
  <conditionalFormatting sqref="AI13">
    <cfRule type="expression" dxfId="0" priority="4" stopIfTrue="1">
      <formula>MID(AI13,1,1)="S"</formula>
    </cfRule>
  </conditionalFormatting>
  <pageMargins left="0" right="0" top="0" bottom="0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6"/>
  <sheetViews>
    <sheetView topLeftCell="A5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45123</v>
      </c>
      <c r="K8" s="40"/>
      <c r="L8" s="40"/>
      <c r="M8" s="4" t="s">
        <v>3</v>
      </c>
      <c r="N8" s="40">
        <f>AI14</f>
        <v>45138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45123</v>
      </c>
      <c r="AC8" s="40"/>
      <c r="AD8" s="40"/>
      <c r="AE8" s="4" t="s">
        <v>3</v>
      </c>
      <c r="AF8" s="40">
        <f>N8</f>
        <v>45138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45139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Sunday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Monday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Tuesday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Wednesday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Thursday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Friday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Saturday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Sunday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Monday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Tuesday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Wednesday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Thursday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Friday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Saturday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Sunday</v>
      </c>
      <c r="AH13" s="32"/>
      <c r="AI13" s="32" t="str">
        <f>IF(WEEKDAY(AI14,1)=1,"Sunday",IF(WEEKDAY(AI14,1)=2,"Monday",IF(WEEKDAY(AI14,1)=3,"Tuesday",IF(WEEKDAY(AI14,1)=4,"Wednesday",IF(WEEKDAY(AI14,1)=5,"Thursday",IF(WEEKDAY(AI14,1)=6,"Friday","Saturday"))))))</f>
        <v>Monday</v>
      </c>
      <c r="AJ13" s="32"/>
      <c r="AK13" s="6"/>
    </row>
    <row r="14" spans="1:37" ht="15.75" x14ac:dyDescent="0.25">
      <c r="A14" s="48"/>
      <c r="B14" s="5" t="s">
        <v>8</v>
      </c>
      <c r="C14" s="33">
        <v>45123</v>
      </c>
      <c r="D14" s="33"/>
      <c r="E14" s="33">
        <f>C14+1</f>
        <v>45124</v>
      </c>
      <c r="F14" s="33"/>
      <c r="G14" s="33">
        <f>E14+1</f>
        <v>45125</v>
      </c>
      <c r="H14" s="33"/>
      <c r="I14" s="33">
        <f>G14+1</f>
        <v>45126</v>
      </c>
      <c r="J14" s="33"/>
      <c r="K14" s="33">
        <f>I14+1</f>
        <v>45127</v>
      </c>
      <c r="L14" s="33"/>
      <c r="M14" s="33">
        <f>K14+1</f>
        <v>45128</v>
      </c>
      <c r="N14" s="33"/>
      <c r="O14" s="33">
        <f>M14+1</f>
        <v>45129</v>
      </c>
      <c r="P14" s="33"/>
      <c r="Q14" s="33">
        <f>O14+1</f>
        <v>45130</v>
      </c>
      <c r="R14" s="33"/>
      <c r="S14" s="36"/>
      <c r="T14" s="5" t="s">
        <v>8</v>
      </c>
      <c r="U14" s="33">
        <f>Q14+1</f>
        <v>45131</v>
      </c>
      <c r="V14" s="33"/>
      <c r="W14" s="33">
        <f>U14+1</f>
        <v>45132</v>
      </c>
      <c r="X14" s="33"/>
      <c r="Y14" s="33">
        <f>W14+1</f>
        <v>45133</v>
      </c>
      <c r="Z14" s="33"/>
      <c r="AA14" s="33">
        <f>Y14+1</f>
        <v>45134</v>
      </c>
      <c r="AB14" s="33"/>
      <c r="AC14" s="33">
        <f>AA14+1</f>
        <v>45135</v>
      </c>
      <c r="AD14" s="33"/>
      <c r="AE14" s="33">
        <f>AC14+1</f>
        <v>45136</v>
      </c>
      <c r="AF14" s="33"/>
      <c r="AG14" s="33">
        <f>AE14+1</f>
        <v>45137</v>
      </c>
      <c r="AH14" s="33"/>
      <c r="AI14" s="33">
        <f>AG14+1</f>
        <v>45138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11">
        <f>'06-16'!B16</f>
        <v>0</v>
      </c>
      <c r="C16" s="21"/>
      <c r="D16" s="20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13:A15"/>
    <mergeCell ref="C13:D13"/>
    <mergeCell ref="E13:F13"/>
    <mergeCell ref="G13:H13"/>
    <mergeCell ref="I13:J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AG13:AH13"/>
    <mergeCell ref="AI14:AJ14"/>
    <mergeCell ref="W14:X14"/>
    <mergeCell ref="Y14:Z14"/>
    <mergeCell ref="AA14:AB14"/>
    <mergeCell ref="AC14:AD14"/>
    <mergeCell ref="AE14:AF14"/>
    <mergeCell ref="AG14:AH14"/>
  </mergeCells>
  <conditionalFormatting sqref="C13:R13">
    <cfRule type="expression" dxfId="91" priority="4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90" priority="2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89" priority="3" stopIfTrue="1">
      <formula>MID(C$13,1,1)="S"</formula>
    </cfRule>
  </conditionalFormatting>
  <conditionalFormatting sqref="U13:AJ13">
    <cfRule type="expression" dxfId="88" priority="1" stopIfTrue="1">
      <formula>MID(U13,1,1)="S"</formula>
    </cfRule>
  </conditionalFormatting>
  <pageMargins left="0" right="0" top="0" bottom="0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46"/>
  <sheetViews>
    <sheetView topLeftCell="A5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4" width="6.28515625" style="1" customWidth="1"/>
    <col min="35" max="36" width="6.28515625" style="1" hidden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45139</v>
      </c>
      <c r="K8" s="40"/>
      <c r="L8" s="40"/>
      <c r="M8" s="4" t="s">
        <v>3</v>
      </c>
      <c r="N8" s="40">
        <f>AG14</f>
        <v>45153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45139</v>
      </c>
      <c r="AC8" s="40"/>
      <c r="AD8" s="40"/>
      <c r="AE8" s="4" t="s">
        <v>3</v>
      </c>
      <c r="AF8" s="40">
        <f>N8</f>
        <v>45153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45154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Tuesday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Wednesday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Thursday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Friday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Saturday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Sunday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Monday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Tuesday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Wednesday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Thursday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Friday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Saturday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Sunday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Monday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Tuesday</v>
      </c>
      <c r="AH13" s="32"/>
      <c r="AI13" s="38" t="s">
        <v>7</v>
      </c>
      <c r="AJ13" s="39"/>
      <c r="AK13" s="6"/>
    </row>
    <row r="14" spans="1:37" ht="15.75" x14ac:dyDescent="0.25">
      <c r="A14" s="48"/>
      <c r="B14" s="5" t="s">
        <v>8</v>
      </c>
      <c r="C14" s="33">
        <v>45139</v>
      </c>
      <c r="D14" s="33"/>
      <c r="E14" s="33">
        <f>C14+1</f>
        <v>45140</v>
      </c>
      <c r="F14" s="33"/>
      <c r="G14" s="33">
        <f>E14+1</f>
        <v>45141</v>
      </c>
      <c r="H14" s="33"/>
      <c r="I14" s="33">
        <f>G14+1</f>
        <v>45142</v>
      </c>
      <c r="J14" s="33"/>
      <c r="K14" s="33">
        <f>I14+1</f>
        <v>45143</v>
      </c>
      <c r="L14" s="33"/>
      <c r="M14" s="33">
        <f>K14+1</f>
        <v>45144</v>
      </c>
      <c r="N14" s="33"/>
      <c r="O14" s="33">
        <f>M14+1</f>
        <v>45145</v>
      </c>
      <c r="P14" s="33"/>
      <c r="Q14" s="33">
        <f>O14+1</f>
        <v>45146</v>
      </c>
      <c r="R14" s="33"/>
      <c r="S14" s="36"/>
      <c r="T14" s="5" t="s">
        <v>8</v>
      </c>
      <c r="U14" s="33">
        <f>Q14+1</f>
        <v>45147</v>
      </c>
      <c r="V14" s="33"/>
      <c r="W14" s="33">
        <f>U14+1</f>
        <v>45148</v>
      </c>
      <c r="X14" s="33"/>
      <c r="Y14" s="33">
        <f>W14+1</f>
        <v>45149</v>
      </c>
      <c r="Z14" s="33"/>
      <c r="AA14" s="33">
        <f>Y14+1</f>
        <v>45150</v>
      </c>
      <c r="AB14" s="33"/>
      <c r="AC14" s="33">
        <f>AA14+1</f>
        <v>45151</v>
      </c>
      <c r="AD14" s="33"/>
      <c r="AE14" s="33">
        <f>AC14+1</f>
        <v>45152</v>
      </c>
      <c r="AF14" s="33"/>
      <c r="AG14" s="33">
        <f>AE14+1</f>
        <v>45153</v>
      </c>
      <c r="AH14" s="33"/>
      <c r="AI14" s="33">
        <f>AG14+1</f>
        <v>45154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11">
        <f>'06-16'!B16</f>
        <v>0</v>
      </c>
      <c r="C16" s="19"/>
      <c r="D16" s="18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13:A15"/>
    <mergeCell ref="C13:D13"/>
    <mergeCell ref="E13:F13"/>
    <mergeCell ref="G13:H13"/>
    <mergeCell ref="I13:J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AG13:AH13"/>
    <mergeCell ref="AI14:AJ14"/>
    <mergeCell ref="W14:X14"/>
    <mergeCell ref="Y14:Z14"/>
    <mergeCell ref="AA14:AB14"/>
    <mergeCell ref="AC14:AD14"/>
    <mergeCell ref="AE14:AF14"/>
    <mergeCell ref="AG14:AH14"/>
  </mergeCells>
  <conditionalFormatting sqref="C13:R13 U13:AH13">
    <cfRule type="expression" dxfId="87" priority="3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86" priority="1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85" priority="2" stopIfTrue="1">
      <formula>MID(C$13,1,1)="S"</formula>
    </cfRule>
  </conditionalFormatting>
  <conditionalFormatting sqref="AI13">
    <cfRule type="expression" dxfId="84" priority="4" stopIfTrue="1">
      <formula>MID(AI13,1,1)="S"</formula>
    </cfRule>
  </conditionalFormatting>
  <pageMargins left="0" right="0" top="0" bottom="0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46"/>
  <sheetViews>
    <sheetView topLeftCell="A5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45154</v>
      </c>
      <c r="K8" s="40"/>
      <c r="L8" s="40"/>
      <c r="M8" s="4" t="s">
        <v>3</v>
      </c>
      <c r="N8" s="40">
        <f>AI14</f>
        <v>45169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45154</v>
      </c>
      <c r="AC8" s="40"/>
      <c r="AD8" s="40"/>
      <c r="AE8" s="4" t="s">
        <v>3</v>
      </c>
      <c r="AF8" s="40">
        <f>N8</f>
        <v>45169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45170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Wednesday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Thursday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Friday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Saturday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Sunday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Monday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Tuesday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Wednesday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Thursday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Friday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Saturday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Sunday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Monday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Tuesday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Wednesday</v>
      </c>
      <c r="AH13" s="32"/>
      <c r="AI13" s="32" t="str">
        <f>IF(WEEKDAY(AI14,1)=1,"Sunday",IF(WEEKDAY(AI14,1)=2,"Monday",IF(WEEKDAY(AI14,1)=3,"Tuesday",IF(WEEKDAY(AI14,1)=4,"Wednesday",IF(WEEKDAY(AI14,1)=5,"Thursday",IF(WEEKDAY(AI14,1)=6,"Friday","Saturday"))))))</f>
        <v>Thursday</v>
      </c>
      <c r="AJ13" s="32"/>
      <c r="AK13" s="6"/>
    </row>
    <row r="14" spans="1:37" ht="15.75" x14ac:dyDescent="0.25">
      <c r="A14" s="48"/>
      <c r="B14" s="5" t="s">
        <v>8</v>
      </c>
      <c r="C14" s="33">
        <v>45154</v>
      </c>
      <c r="D14" s="33"/>
      <c r="E14" s="33">
        <f>C14+1</f>
        <v>45155</v>
      </c>
      <c r="F14" s="33"/>
      <c r="G14" s="33">
        <f>E14+1</f>
        <v>45156</v>
      </c>
      <c r="H14" s="33"/>
      <c r="I14" s="33">
        <f>G14+1</f>
        <v>45157</v>
      </c>
      <c r="J14" s="33"/>
      <c r="K14" s="33">
        <f>I14+1</f>
        <v>45158</v>
      </c>
      <c r="L14" s="33"/>
      <c r="M14" s="33">
        <f>K14+1</f>
        <v>45159</v>
      </c>
      <c r="N14" s="33"/>
      <c r="O14" s="33">
        <f>M14+1</f>
        <v>45160</v>
      </c>
      <c r="P14" s="33"/>
      <c r="Q14" s="33">
        <f>O14+1</f>
        <v>45161</v>
      </c>
      <c r="R14" s="33"/>
      <c r="S14" s="36"/>
      <c r="T14" s="5" t="s">
        <v>8</v>
      </c>
      <c r="U14" s="33">
        <f>Q14+1</f>
        <v>45162</v>
      </c>
      <c r="V14" s="33"/>
      <c r="W14" s="33">
        <f>U14+1</f>
        <v>45163</v>
      </c>
      <c r="X14" s="33"/>
      <c r="Y14" s="33">
        <f>W14+1</f>
        <v>45164</v>
      </c>
      <c r="Z14" s="33"/>
      <c r="AA14" s="33">
        <f>Y14+1</f>
        <v>45165</v>
      </c>
      <c r="AB14" s="33"/>
      <c r="AC14" s="33">
        <f>AA14+1</f>
        <v>45166</v>
      </c>
      <c r="AD14" s="33"/>
      <c r="AE14" s="33">
        <f>AC14+1</f>
        <v>45167</v>
      </c>
      <c r="AF14" s="33"/>
      <c r="AG14" s="33">
        <f>AE14+1</f>
        <v>45168</v>
      </c>
      <c r="AH14" s="33"/>
      <c r="AI14" s="33">
        <f>AG14+1</f>
        <v>45169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19">
        <f>'06-16'!B16</f>
        <v>0</v>
      </c>
      <c r="C16" s="19"/>
      <c r="D16" s="18"/>
      <c r="E16" s="18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13:A15"/>
    <mergeCell ref="C13:D13"/>
    <mergeCell ref="E13:F13"/>
    <mergeCell ref="G13:H13"/>
    <mergeCell ref="I13:J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AG13:AH13"/>
    <mergeCell ref="AI14:AJ14"/>
    <mergeCell ref="W14:X14"/>
    <mergeCell ref="Y14:Z14"/>
    <mergeCell ref="AA14:AB14"/>
    <mergeCell ref="AC14:AD14"/>
    <mergeCell ref="AE14:AF14"/>
    <mergeCell ref="AG14:AH14"/>
  </mergeCells>
  <conditionalFormatting sqref="C13:R13">
    <cfRule type="expression" dxfId="83" priority="4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82" priority="2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81" priority="3" stopIfTrue="1">
      <formula>MID(C$13,1,1)="S"</formula>
    </cfRule>
  </conditionalFormatting>
  <conditionalFormatting sqref="U13:AJ13">
    <cfRule type="expression" dxfId="80" priority="1" stopIfTrue="1">
      <formula>MID(U13,1,1)="S"</formula>
    </cfRule>
  </conditionalFormatting>
  <pageMargins left="0" right="0" top="0" bottom="0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46"/>
  <sheetViews>
    <sheetView topLeftCell="A5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4" width="6.28515625" style="1" customWidth="1"/>
    <col min="35" max="36" width="6.28515625" style="1" hidden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45170</v>
      </c>
      <c r="K8" s="40"/>
      <c r="L8" s="40"/>
      <c r="M8" s="4" t="s">
        <v>3</v>
      </c>
      <c r="N8" s="40">
        <f>AG14</f>
        <v>45184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45170</v>
      </c>
      <c r="AC8" s="40"/>
      <c r="AD8" s="40"/>
      <c r="AE8" s="4" t="s">
        <v>3</v>
      </c>
      <c r="AF8" s="40">
        <f>N8</f>
        <v>45184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45187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Friday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Saturday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Sunday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Monday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Tuesday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Wednesday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Thursday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Friday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Saturday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Sunday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Monday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Tuesday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Wednesday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Thursday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Friday</v>
      </c>
      <c r="AH13" s="32"/>
      <c r="AI13" s="38" t="s">
        <v>7</v>
      </c>
      <c r="AJ13" s="39"/>
      <c r="AK13" s="6"/>
    </row>
    <row r="14" spans="1:37" ht="15.75" x14ac:dyDescent="0.25">
      <c r="A14" s="48"/>
      <c r="B14" s="5" t="s">
        <v>8</v>
      </c>
      <c r="C14" s="33">
        <v>45170</v>
      </c>
      <c r="D14" s="33"/>
      <c r="E14" s="33">
        <f>C14+1</f>
        <v>45171</v>
      </c>
      <c r="F14" s="33"/>
      <c r="G14" s="33">
        <f>E14+1</f>
        <v>45172</v>
      </c>
      <c r="H14" s="33"/>
      <c r="I14" s="33">
        <f>G14+1</f>
        <v>45173</v>
      </c>
      <c r="J14" s="33"/>
      <c r="K14" s="33">
        <f>I14+1</f>
        <v>45174</v>
      </c>
      <c r="L14" s="33"/>
      <c r="M14" s="33">
        <f>K14+1</f>
        <v>45175</v>
      </c>
      <c r="N14" s="33"/>
      <c r="O14" s="33">
        <f>M14+1</f>
        <v>45176</v>
      </c>
      <c r="P14" s="33"/>
      <c r="Q14" s="33">
        <f>O14+1</f>
        <v>45177</v>
      </c>
      <c r="R14" s="33"/>
      <c r="S14" s="36"/>
      <c r="T14" s="5" t="s">
        <v>8</v>
      </c>
      <c r="U14" s="33">
        <f>Q14+1</f>
        <v>45178</v>
      </c>
      <c r="V14" s="33"/>
      <c r="W14" s="33">
        <f>U14+1</f>
        <v>45179</v>
      </c>
      <c r="X14" s="33"/>
      <c r="Y14" s="33">
        <f>W14+1</f>
        <v>45180</v>
      </c>
      <c r="Z14" s="33"/>
      <c r="AA14" s="33">
        <f>Y14+1</f>
        <v>45181</v>
      </c>
      <c r="AB14" s="33"/>
      <c r="AC14" s="33">
        <f>AA14+1</f>
        <v>45182</v>
      </c>
      <c r="AD14" s="33"/>
      <c r="AE14" s="33">
        <f>AC14+1</f>
        <v>45183</v>
      </c>
      <c r="AF14" s="33"/>
      <c r="AG14" s="33">
        <f>AE14+1</f>
        <v>45184</v>
      </c>
      <c r="AH14" s="33"/>
      <c r="AI14" s="33">
        <f>AG14+1</f>
        <v>45185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19">
        <f>'06-16'!B16</f>
        <v>0</v>
      </c>
      <c r="C16" s="19"/>
      <c r="D16" s="18"/>
      <c r="E16" s="20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13:A15"/>
    <mergeCell ref="C13:D13"/>
    <mergeCell ref="E13:F13"/>
    <mergeCell ref="G13:H13"/>
    <mergeCell ref="I13:J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AG13:AH13"/>
    <mergeCell ref="AI14:AJ14"/>
    <mergeCell ref="W14:X14"/>
    <mergeCell ref="Y14:Z14"/>
    <mergeCell ref="AA14:AB14"/>
    <mergeCell ref="AC14:AD14"/>
    <mergeCell ref="AE14:AF14"/>
    <mergeCell ref="AG14:AH14"/>
  </mergeCells>
  <conditionalFormatting sqref="C13:R13 U13:AH13">
    <cfRule type="expression" dxfId="79" priority="3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78" priority="1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77" priority="2" stopIfTrue="1">
      <formula>MID(C$13,1,1)="S"</formula>
    </cfRule>
  </conditionalFormatting>
  <conditionalFormatting sqref="AI13">
    <cfRule type="expression" dxfId="76" priority="4" stopIfTrue="1">
      <formula>MID(AI13,1,1)="S"</formula>
    </cfRule>
  </conditionalFormatting>
  <pageMargins left="0" right="0" top="0" bottom="0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46"/>
  <sheetViews>
    <sheetView topLeftCell="A5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4" width="6.28515625" style="1" customWidth="1"/>
    <col min="35" max="36" width="6.28515625" style="1" hidden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45185</v>
      </c>
      <c r="K8" s="40"/>
      <c r="L8" s="40"/>
      <c r="M8" s="4" t="s">
        <v>3</v>
      </c>
      <c r="N8" s="40">
        <f>AG14</f>
        <v>45199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45185</v>
      </c>
      <c r="AC8" s="40"/>
      <c r="AD8" s="40"/>
      <c r="AE8" s="4" t="s">
        <v>3</v>
      </c>
      <c r="AF8" s="40">
        <f>N8</f>
        <v>45199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45201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Saturday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Sunday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Monday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Tuesday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Wednesday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Thursday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Friday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Saturday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Sunday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Monday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Tuesday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Wednesday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Thursday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Friday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Saturday</v>
      </c>
      <c r="AH13" s="32"/>
      <c r="AI13" s="38" t="s">
        <v>7</v>
      </c>
      <c r="AJ13" s="39"/>
      <c r="AK13" s="6"/>
    </row>
    <row r="14" spans="1:37" ht="15.75" x14ac:dyDescent="0.25">
      <c r="A14" s="48"/>
      <c r="B14" s="5" t="s">
        <v>8</v>
      </c>
      <c r="C14" s="33">
        <v>45185</v>
      </c>
      <c r="D14" s="33"/>
      <c r="E14" s="33">
        <f>C14+1</f>
        <v>45186</v>
      </c>
      <c r="F14" s="33"/>
      <c r="G14" s="33">
        <f>E14+1</f>
        <v>45187</v>
      </c>
      <c r="H14" s="33"/>
      <c r="I14" s="33">
        <f>G14+1</f>
        <v>45188</v>
      </c>
      <c r="J14" s="33"/>
      <c r="K14" s="33">
        <f>I14+1</f>
        <v>45189</v>
      </c>
      <c r="L14" s="33"/>
      <c r="M14" s="33">
        <f>K14+1</f>
        <v>45190</v>
      </c>
      <c r="N14" s="33"/>
      <c r="O14" s="33">
        <f>M14+1</f>
        <v>45191</v>
      </c>
      <c r="P14" s="33"/>
      <c r="Q14" s="33">
        <f>O14+1</f>
        <v>45192</v>
      </c>
      <c r="R14" s="33"/>
      <c r="S14" s="36"/>
      <c r="T14" s="5" t="s">
        <v>8</v>
      </c>
      <c r="U14" s="33">
        <f>Q14+1</f>
        <v>45193</v>
      </c>
      <c r="V14" s="33"/>
      <c r="W14" s="33">
        <f>U14+1</f>
        <v>45194</v>
      </c>
      <c r="X14" s="33"/>
      <c r="Y14" s="33">
        <f>W14+1</f>
        <v>45195</v>
      </c>
      <c r="Z14" s="33"/>
      <c r="AA14" s="33">
        <f>Y14+1</f>
        <v>45196</v>
      </c>
      <c r="AB14" s="33"/>
      <c r="AC14" s="33">
        <f>AA14+1</f>
        <v>45197</v>
      </c>
      <c r="AD14" s="33"/>
      <c r="AE14" s="33">
        <f>AC14+1</f>
        <v>45198</v>
      </c>
      <c r="AF14" s="33"/>
      <c r="AG14" s="33">
        <f>AE14+1</f>
        <v>45199</v>
      </c>
      <c r="AH14" s="33"/>
      <c r="AI14" s="33">
        <f>AG14+1</f>
        <v>45200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19">
        <f>'06-16'!B16</f>
        <v>0</v>
      </c>
      <c r="C16" s="21"/>
      <c r="D16" s="20"/>
      <c r="E16" s="20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28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13:A15"/>
    <mergeCell ref="C13:D13"/>
    <mergeCell ref="E13:F13"/>
    <mergeCell ref="G13:H13"/>
    <mergeCell ref="I13:J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AG13:AH13"/>
    <mergeCell ref="AI14:AJ14"/>
    <mergeCell ref="W14:X14"/>
    <mergeCell ref="Y14:Z14"/>
    <mergeCell ref="AA14:AB14"/>
    <mergeCell ref="AC14:AD14"/>
    <mergeCell ref="AE14:AF14"/>
    <mergeCell ref="AG14:AH14"/>
  </mergeCells>
  <conditionalFormatting sqref="C13:R13 U13:AH13">
    <cfRule type="expression" dxfId="75" priority="3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74" priority="1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73" priority="2" stopIfTrue="1">
      <formula>MID(C$13,1,1)="S"</formula>
    </cfRule>
  </conditionalFormatting>
  <conditionalFormatting sqref="AI13">
    <cfRule type="expression" dxfId="72" priority="4" stopIfTrue="1">
      <formula>MID(AI13,1,1)="S"</formula>
    </cfRule>
  </conditionalFormatting>
  <pageMargins left="0" right="0" top="0" bottom="0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46"/>
  <sheetViews>
    <sheetView topLeftCell="A5" zoomScaleNormal="100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1.85546875" style="1" customWidth="1"/>
    <col min="20" max="20" width="6.42578125" style="1" customWidth="1"/>
    <col min="21" max="21" width="6.140625" style="1" customWidth="1"/>
    <col min="22" max="34" width="6.28515625" style="1" customWidth="1"/>
    <col min="35" max="36" width="6.28515625" style="1" hidden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45200</v>
      </c>
      <c r="K8" s="40"/>
      <c r="L8" s="40"/>
      <c r="M8" s="4" t="s">
        <v>3</v>
      </c>
      <c r="N8" s="40">
        <f>AG14</f>
        <v>45214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45200</v>
      </c>
      <c r="AC8" s="40"/>
      <c r="AD8" s="40"/>
      <c r="AE8" s="4" t="s">
        <v>3</v>
      </c>
      <c r="AF8" s="40">
        <f>N8</f>
        <v>45214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45215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Sunday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Monday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Tuesday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Wednesday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Thursday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Friday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Saturday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Sunday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Monday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Tuesday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Wednesday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Thursday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Friday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Saturday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Sunday</v>
      </c>
      <c r="AH13" s="32"/>
      <c r="AI13" s="38" t="s">
        <v>7</v>
      </c>
      <c r="AJ13" s="39"/>
      <c r="AK13" s="6"/>
    </row>
    <row r="14" spans="1:37" ht="15.75" x14ac:dyDescent="0.25">
      <c r="A14" s="48"/>
      <c r="B14" s="5" t="s">
        <v>8</v>
      </c>
      <c r="C14" s="33">
        <v>45200</v>
      </c>
      <c r="D14" s="33"/>
      <c r="E14" s="33">
        <f>C14+1</f>
        <v>45201</v>
      </c>
      <c r="F14" s="33"/>
      <c r="G14" s="33">
        <f>E14+1</f>
        <v>45202</v>
      </c>
      <c r="H14" s="33"/>
      <c r="I14" s="33">
        <f>G14+1</f>
        <v>45203</v>
      </c>
      <c r="J14" s="33"/>
      <c r="K14" s="33">
        <f>I14+1</f>
        <v>45204</v>
      </c>
      <c r="L14" s="33"/>
      <c r="M14" s="33">
        <f>K14+1</f>
        <v>45205</v>
      </c>
      <c r="N14" s="33"/>
      <c r="O14" s="33">
        <f>M14+1</f>
        <v>45206</v>
      </c>
      <c r="P14" s="33"/>
      <c r="Q14" s="33">
        <f>O14+1</f>
        <v>45207</v>
      </c>
      <c r="R14" s="33"/>
      <c r="S14" s="36"/>
      <c r="T14" s="5" t="s">
        <v>8</v>
      </c>
      <c r="U14" s="33">
        <f>Q14+1</f>
        <v>45208</v>
      </c>
      <c r="V14" s="33"/>
      <c r="W14" s="33">
        <f>U14+1</f>
        <v>45209</v>
      </c>
      <c r="X14" s="33"/>
      <c r="Y14" s="33">
        <f>W14+1</f>
        <v>45210</v>
      </c>
      <c r="Z14" s="33"/>
      <c r="AA14" s="33">
        <f>Y14+1</f>
        <v>45211</v>
      </c>
      <c r="AB14" s="33"/>
      <c r="AC14" s="33">
        <f>AA14+1</f>
        <v>45212</v>
      </c>
      <c r="AD14" s="33"/>
      <c r="AE14" s="33">
        <f>AC14+1</f>
        <v>45213</v>
      </c>
      <c r="AF14" s="33"/>
      <c r="AG14" s="33">
        <f>AE14+1</f>
        <v>45214</v>
      </c>
      <c r="AH14" s="33"/>
      <c r="AI14" s="33">
        <f>AG14+1</f>
        <v>45215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19">
        <f>'06-16'!B16</f>
        <v>0</v>
      </c>
      <c r="C16" s="21"/>
      <c r="D16" s="20"/>
      <c r="E16" s="29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13:A15"/>
    <mergeCell ref="C13:D13"/>
    <mergeCell ref="E13:F13"/>
    <mergeCell ref="G13:H13"/>
    <mergeCell ref="I13:J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AG13:AH13"/>
    <mergeCell ref="AI14:AJ14"/>
    <mergeCell ref="W14:X14"/>
    <mergeCell ref="Y14:Z14"/>
    <mergeCell ref="AA14:AB14"/>
    <mergeCell ref="AC14:AD14"/>
    <mergeCell ref="AE14:AF14"/>
    <mergeCell ref="AG14:AH14"/>
  </mergeCells>
  <conditionalFormatting sqref="C13:R13 U13:AH13">
    <cfRule type="expression" dxfId="71" priority="3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70" priority="1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69" priority="2" stopIfTrue="1">
      <formula>MID(C$13,1,1)="S"</formula>
    </cfRule>
  </conditionalFormatting>
  <conditionalFormatting sqref="AI13">
    <cfRule type="expression" dxfId="68" priority="4" stopIfTrue="1">
      <formula>MID(AI13,1,1)="S"</formula>
    </cfRule>
  </conditionalFormatting>
  <pageMargins left="0" right="0" top="0" bottom="0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46"/>
  <sheetViews>
    <sheetView topLeftCell="A5" zoomScaleNormal="100" workbookViewId="0">
      <selection activeCell="S10" sqref="S10:AB10"/>
    </sheetView>
  </sheetViews>
  <sheetFormatPr defaultRowHeight="11.25" x14ac:dyDescent="0.2"/>
  <cols>
    <col min="1" max="1" width="24.140625" style="1" customWidth="1"/>
    <col min="2" max="2" width="6.85546875" style="1" customWidth="1"/>
    <col min="3" max="18" width="6.28515625" style="1" customWidth="1"/>
    <col min="19" max="19" width="20.42578125" style="1" customWidth="1"/>
    <col min="20" max="20" width="6.42578125" style="1" customWidth="1"/>
    <col min="21" max="21" width="6.140625" style="1" customWidth="1"/>
    <col min="22" max="34" width="6.28515625" style="1" customWidth="1"/>
    <col min="35" max="36" width="6.42578125" style="1" customWidth="1"/>
    <col min="37" max="37" width="6.28515625" style="1" customWidth="1"/>
    <col min="38" max="256" width="9.140625" style="1"/>
    <col min="257" max="257" width="24.140625" style="1" customWidth="1"/>
    <col min="258" max="258" width="6.85546875" style="1" customWidth="1"/>
    <col min="259" max="274" width="6.28515625" style="1" customWidth="1"/>
    <col min="275" max="275" width="21.85546875" style="1" customWidth="1"/>
    <col min="276" max="276" width="6.42578125" style="1" customWidth="1"/>
    <col min="277" max="277" width="6.140625" style="1" customWidth="1"/>
    <col min="278" max="290" width="6.28515625" style="1" customWidth="1"/>
    <col min="291" max="292" width="0" style="1" hidden="1" customWidth="1"/>
    <col min="293" max="293" width="6.28515625" style="1" customWidth="1"/>
    <col min="294" max="512" width="9.140625" style="1"/>
    <col min="513" max="513" width="24.140625" style="1" customWidth="1"/>
    <col min="514" max="514" width="6.85546875" style="1" customWidth="1"/>
    <col min="515" max="530" width="6.28515625" style="1" customWidth="1"/>
    <col min="531" max="531" width="21.85546875" style="1" customWidth="1"/>
    <col min="532" max="532" width="6.42578125" style="1" customWidth="1"/>
    <col min="533" max="533" width="6.140625" style="1" customWidth="1"/>
    <col min="534" max="546" width="6.28515625" style="1" customWidth="1"/>
    <col min="547" max="548" width="0" style="1" hidden="1" customWidth="1"/>
    <col min="549" max="549" width="6.28515625" style="1" customWidth="1"/>
    <col min="550" max="768" width="9.140625" style="1"/>
    <col min="769" max="769" width="24.140625" style="1" customWidth="1"/>
    <col min="770" max="770" width="6.85546875" style="1" customWidth="1"/>
    <col min="771" max="786" width="6.28515625" style="1" customWidth="1"/>
    <col min="787" max="787" width="21.85546875" style="1" customWidth="1"/>
    <col min="788" max="788" width="6.42578125" style="1" customWidth="1"/>
    <col min="789" max="789" width="6.140625" style="1" customWidth="1"/>
    <col min="790" max="802" width="6.28515625" style="1" customWidth="1"/>
    <col min="803" max="804" width="0" style="1" hidden="1" customWidth="1"/>
    <col min="805" max="805" width="6.28515625" style="1" customWidth="1"/>
    <col min="806" max="1024" width="9.140625" style="1"/>
    <col min="1025" max="1025" width="24.140625" style="1" customWidth="1"/>
    <col min="1026" max="1026" width="6.85546875" style="1" customWidth="1"/>
    <col min="1027" max="1042" width="6.28515625" style="1" customWidth="1"/>
    <col min="1043" max="1043" width="21.85546875" style="1" customWidth="1"/>
    <col min="1044" max="1044" width="6.42578125" style="1" customWidth="1"/>
    <col min="1045" max="1045" width="6.140625" style="1" customWidth="1"/>
    <col min="1046" max="1058" width="6.28515625" style="1" customWidth="1"/>
    <col min="1059" max="1060" width="0" style="1" hidden="1" customWidth="1"/>
    <col min="1061" max="1061" width="6.28515625" style="1" customWidth="1"/>
    <col min="1062" max="1280" width="9.140625" style="1"/>
    <col min="1281" max="1281" width="24.140625" style="1" customWidth="1"/>
    <col min="1282" max="1282" width="6.85546875" style="1" customWidth="1"/>
    <col min="1283" max="1298" width="6.28515625" style="1" customWidth="1"/>
    <col min="1299" max="1299" width="21.85546875" style="1" customWidth="1"/>
    <col min="1300" max="1300" width="6.42578125" style="1" customWidth="1"/>
    <col min="1301" max="1301" width="6.140625" style="1" customWidth="1"/>
    <col min="1302" max="1314" width="6.28515625" style="1" customWidth="1"/>
    <col min="1315" max="1316" width="0" style="1" hidden="1" customWidth="1"/>
    <col min="1317" max="1317" width="6.28515625" style="1" customWidth="1"/>
    <col min="1318" max="1536" width="9.140625" style="1"/>
    <col min="1537" max="1537" width="24.140625" style="1" customWidth="1"/>
    <col min="1538" max="1538" width="6.85546875" style="1" customWidth="1"/>
    <col min="1539" max="1554" width="6.28515625" style="1" customWidth="1"/>
    <col min="1555" max="1555" width="21.85546875" style="1" customWidth="1"/>
    <col min="1556" max="1556" width="6.42578125" style="1" customWidth="1"/>
    <col min="1557" max="1557" width="6.140625" style="1" customWidth="1"/>
    <col min="1558" max="1570" width="6.28515625" style="1" customWidth="1"/>
    <col min="1571" max="1572" width="0" style="1" hidden="1" customWidth="1"/>
    <col min="1573" max="1573" width="6.28515625" style="1" customWidth="1"/>
    <col min="1574" max="1792" width="9.140625" style="1"/>
    <col min="1793" max="1793" width="24.140625" style="1" customWidth="1"/>
    <col min="1794" max="1794" width="6.85546875" style="1" customWidth="1"/>
    <col min="1795" max="1810" width="6.28515625" style="1" customWidth="1"/>
    <col min="1811" max="1811" width="21.85546875" style="1" customWidth="1"/>
    <col min="1812" max="1812" width="6.42578125" style="1" customWidth="1"/>
    <col min="1813" max="1813" width="6.140625" style="1" customWidth="1"/>
    <col min="1814" max="1826" width="6.28515625" style="1" customWidth="1"/>
    <col min="1827" max="1828" width="0" style="1" hidden="1" customWidth="1"/>
    <col min="1829" max="1829" width="6.28515625" style="1" customWidth="1"/>
    <col min="1830" max="2048" width="9.140625" style="1"/>
    <col min="2049" max="2049" width="24.140625" style="1" customWidth="1"/>
    <col min="2050" max="2050" width="6.85546875" style="1" customWidth="1"/>
    <col min="2051" max="2066" width="6.28515625" style="1" customWidth="1"/>
    <col min="2067" max="2067" width="21.85546875" style="1" customWidth="1"/>
    <col min="2068" max="2068" width="6.42578125" style="1" customWidth="1"/>
    <col min="2069" max="2069" width="6.140625" style="1" customWidth="1"/>
    <col min="2070" max="2082" width="6.28515625" style="1" customWidth="1"/>
    <col min="2083" max="2084" width="0" style="1" hidden="1" customWidth="1"/>
    <col min="2085" max="2085" width="6.28515625" style="1" customWidth="1"/>
    <col min="2086" max="2304" width="9.140625" style="1"/>
    <col min="2305" max="2305" width="24.140625" style="1" customWidth="1"/>
    <col min="2306" max="2306" width="6.85546875" style="1" customWidth="1"/>
    <col min="2307" max="2322" width="6.28515625" style="1" customWidth="1"/>
    <col min="2323" max="2323" width="21.85546875" style="1" customWidth="1"/>
    <col min="2324" max="2324" width="6.42578125" style="1" customWidth="1"/>
    <col min="2325" max="2325" width="6.140625" style="1" customWidth="1"/>
    <col min="2326" max="2338" width="6.28515625" style="1" customWidth="1"/>
    <col min="2339" max="2340" width="0" style="1" hidden="1" customWidth="1"/>
    <col min="2341" max="2341" width="6.28515625" style="1" customWidth="1"/>
    <col min="2342" max="2560" width="9.140625" style="1"/>
    <col min="2561" max="2561" width="24.140625" style="1" customWidth="1"/>
    <col min="2562" max="2562" width="6.85546875" style="1" customWidth="1"/>
    <col min="2563" max="2578" width="6.28515625" style="1" customWidth="1"/>
    <col min="2579" max="2579" width="21.85546875" style="1" customWidth="1"/>
    <col min="2580" max="2580" width="6.42578125" style="1" customWidth="1"/>
    <col min="2581" max="2581" width="6.140625" style="1" customWidth="1"/>
    <col min="2582" max="2594" width="6.28515625" style="1" customWidth="1"/>
    <col min="2595" max="2596" width="0" style="1" hidden="1" customWidth="1"/>
    <col min="2597" max="2597" width="6.28515625" style="1" customWidth="1"/>
    <col min="2598" max="2816" width="9.140625" style="1"/>
    <col min="2817" max="2817" width="24.140625" style="1" customWidth="1"/>
    <col min="2818" max="2818" width="6.85546875" style="1" customWidth="1"/>
    <col min="2819" max="2834" width="6.28515625" style="1" customWidth="1"/>
    <col min="2835" max="2835" width="21.85546875" style="1" customWidth="1"/>
    <col min="2836" max="2836" width="6.42578125" style="1" customWidth="1"/>
    <col min="2837" max="2837" width="6.140625" style="1" customWidth="1"/>
    <col min="2838" max="2850" width="6.28515625" style="1" customWidth="1"/>
    <col min="2851" max="2852" width="0" style="1" hidden="1" customWidth="1"/>
    <col min="2853" max="2853" width="6.28515625" style="1" customWidth="1"/>
    <col min="2854" max="3072" width="9.140625" style="1"/>
    <col min="3073" max="3073" width="24.140625" style="1" customWidth="1"/>
    <col min="3074" max="3074" width="6.85546875" style="1" customWidth="1"/>
    <col min="3075" max="3090" width="6.28515625" style="1" customWidth="1"/>
    <col min="3091" max="3091" width="21.85546875" style="1" customWidth="1"/>
    <col min="3092" max="3092" width="6.42578125" style="1" customWidth="1"/>
    <col min="3093" max="3093" width="6.140625" style="1" customWidth="1"/>
    <col min="3094" max="3106" width="6.28515625" style="1" customWidth="1"/>
    <col min="3107" max="3108" width="0" style="1" hidden="1" customWidth="1"/>
    <col min="3109" max="3109" width="6.28515625" style="1" customWidth="1"/>
    <col min="3110" max="3328" width="9.140625" style="1"/>
    <col min="3329" max="3329" width="24.140625" style="1" customWidth="1"/>
    <col min="3330" max="3330" width="6.85546875" style="1" customWidth="1"/>
    <col min="3331" max="3346" width="6.28515625" style="1" customWidth="1"/>
    <col min="3347" max="3347" width="21.85546875" style="1" customWidth="1"/>
    <col min="3348" max="3348" width="6.42578125" style="1" customWidth="1"/>
    <col min="3349" max="3349" width="6.140625" style="1" customWidth="1"/>
    <col min="3350" max="3362" width="6.28515625" style="1" customWidth="1"/>
    <col min="3363" max="3364" width="0" style="1" hidden="1" customWidth="1"/>
    <col min="3365" max="3365" width="6.28515625" style="1" customWidth="1"/>
    <col min="3366" max="3584" width="9.140625" style="1"/>
    <col min="3585" max="3585" width="24.140625" style="1" customWidth="1"/>
    <col min="3586" max="3586" width="6.85546875" style="1" customWidth="1"/>
    <col min="3587" max="3602" width="6.28515625" style="1" customWidth="1"/>
    <col min="3603" max="3603" width="21.85546875" style="1" customWidth="1"/>
    <col min="3604" max="3604" width="6.42578125" style="1" customWidth="1"/>
    <col min="3605" max="3605" width="6.140625" style="1" customWidth="1"/>
    <col min="3606" max="3618" width="6.28515625" style="1" customWidth="1"/>
    <col min="3619" max="3620" width="0" style="1" hidden="1" customWidth="1"/>
    <col min="3621" max="3621" width="6.28515625" style="1" customWidth="1"/>
    <col min="3622" max="3840" width="9.140625" style="1"/>
    <col min="3841" max="3841" width="24.140625" style="1" customWidth="1"/>
    <col min="3842" max="3842" width="6.85546875" style="1" customWidth="1"/>
    <col min="3843" max="3858" width="6.28515625" style="1" customWidth="1"/>
    <col min="3859" max="3859" width="21.85546875" style="1" customWidth="1"/>
    <col min="3860" max="3860" width="6.42578125" style="1" customWidth="1"/>
    <col min="3861" max="3861" width="6.140625" style="1" customWidth="1"/>
    <col min="3862" max="3874" width="6.28515625" style="1" customWidth="1"/>
    <col min="3875" max="3876" width="0" style="1" hidden="1" customWidth="1"/>
    <col min="3877" max="3877" width="6.28515625" style="1" customWidth="1"/>
    <col min="3878" max="4096" width="9.140625" style="1"/>
    <col min="4097" max="4097" width="24.140625" style="1" customWidth="1"/>
    <col min="4098" max="4098" width="6.85546875" style="1" customWidth="1"/>
    <col min="4099" max="4114" width="6.28515625" style="1" customWidth="1"/>
    <col min="4115" max="4115" width="21.85546875" style="1" customWidth="1"/>
    <col min="4116" max="4116" width="6.42578125" style="1" customWidth="1"/>
    <col min="4117" max="4117" width="6.140625" style="1" customWidth="1"/>
    <col min="4118" max="4130" width="6.28515625" style="1" customWidth="1"/>
    <col min="4131" max="4132" width="0" style="1" hidden="1" customWidth="1"/>
    <col min="4133" max="4133" width="6.28515625" style="1" customWidth="1"/>
    <col min="4134" max="4352" width="9.140625" style="1"/>
    <col min="4353" max="4353" width="24.140625" style="1" customWidth="1"/>
    <col min="4354" max="4354" width="6.85546875" style="1" customWidth="1"/>
    <col min="4355" max="4370" width="6.28515625" style="1" customWidth="1"/>
    <col min="4371" max="4371" width="21.85546875" style="1" customWidth="1"/>
    <col min="4372" max="4372" width="6.42578125" style="1" customWidth="1"/>
    <col min="4373" max="4373" width="6.140625" style="1" customWidth="1"/>
    <col min="4374" max="4386" width="6.28515625" style="1" customWidth="1"/>
    <col min="4387" max="4388" width="0" style="1" hidden="1" customWidth="1"/>
    <col min="4389" max="4389" width="6.28515625" style="1" customWidth="1"/>
    <col min="4390" max="4608" width="9.140625" style="1"/>
    <col min="4609" max="4609" width="24.140625" style="1" customWidth="1"/>
    <col min="4610" max="4610" width="6.85546875" style="1" customWidth="1"/>
    <col min="4611" max="4626" width="6.28515625" style="1" customWidth="1"/>
    <col min="4627" max="4627" width="21.85546875" style="1" customWidth="1"/>
    <col min="4628" max="4628" width="6.42578125" style="1" customWidth="1"/>
    <col min="4629" max="4629" width="6.140625" style="1" customWidth="1"/>
    <col min="4630" max="4642" width="6.28515625" style="1" customWidth="1"/>
    <col min="4643" max="4644" width="0" style="1" hidden="1" customWidth="1"/>
    <col min="4645" max="4645" width="6.28515625" style="1" customWidth="1"/>
    <col min="4646" max="4864" width="9.140625" style="1"/>
    <col min="4865" max="4865" width="24.140625" style="1" customWidth="1"/>
    <col min="4866" max="4866" width="6.85546875" style="1" customWidth="1"/>
    <col min="4867" max="4882" width="6.28515625" style="1" customWidth="1"/>
    <col min="4883" max="4883" width="21.85546875" style="1" customWidth="1"/>
    <col min="4884" max="4884" width="6.42578125" style="1" customWidth="1"/>
    <col min="4885" max="4885" width="6.140625" style="1" customWidth="1"/>
    <col min="4886" max="4898" width="6.28515625" style="1" customWidth="1"/>
    <col min="4899" max="4900" width="0" style="1" hidden="1" customWidth="1"/>
    <col min="4901" max="4901" width="6.28515625" style="1" customWidth="1"/>
    <col min="4902" max="5120" width="9.140625" style="1"/>
    <col min="5121" max="5121" width="24.140625" style="1" customWidth="1"/>
    <col min="5122" max="5122" width="6.85546875" style="1" customWidth="1"/>
    <col min="5123" max="5138" width="6.28515625" style="1" customWidth="1"/>
    <col min="5139" max="5139" width="21.85546875" style="1" customWidth="1"/>
    <col min="5140" max="5140" width="6.42578125" style="1" customWidth="1"/>
    <col min="5141" max="5141" width="6.140625" style="1" customWidth="1"/>
    <col min="5142" max="5154" width="6.28515625" style="1" customWidth="1"/>
    <col min="5155" max="5156" width="0" style="1" hidden="1" customWidth="1"/>
    <col min="5157" max="5157" width="6.28515625" style="1" customWidth="1"/>
    <col min="5158" max="5376" width="9.140625" style="1"/>
    <col min="5377" max="5377" width="24.140625" style="1" customWidth="1"/>
    <col min="5378" max="5378" width="6.85546875" style="1" customWidth="1"/>
    <col min="5379" max="5394" width="6.28515625" style="1" customWidth="1"/>
    <col min="5395" max="5395" width="21.85546875" style="1" customWidth="1"/>
    <col min="5396" max="5396" width="6.42578125" style="1" customWidth="1"/>
    <col min="5397" max="5397" width="6.140625" style="1" customWidth="1"/>
    <col min="5398" max="5410" width="6.28515625" style="1" customWidth="1"/>
    <col min="5411" max="5412" width="0" style="1" hidden="1" customWidth="1"/>
    <col min="5413" max="5413" width="6.28515625" style="1" customWidth="1"/>
    <col min="5414" max="5632" width="9.140625" style="1"/>
    <col min="5633" max="5633" width="24.140625" style="1" customWidth="1"/>
    <col min="5634" max="5634" width="6.85546875" style="1" customWidth="1"/>
    <col min="5635" max="5650" width="6.28515625" style="1" customWidth="1"/>
    <col min="5651" max="5651" width="21.85546875" style="1" customWidth="1"/>
    <col min="5652" max="5652" width="6.42578125" style="1" customWidth="1"/>
    <col min="5653" max="5653" width="6.140625" style="1" customWidth="1"/>
    <col min="5654" max="5666" width="6.28515625" style="1" customWidth="1"/>
    <col min="5667" max="5668" width="0" style="1" hidden="1" customWidth="1"/>
    <col min="5669" max="5669" width="6.28515625" style="1" customWidth="1"/>
    <col min="5670" max="5888" width="9.140625" style="1"/>
    <col min="5889" max="5889" width="24.140625" style="1" customWidth="1"/>
    <col min="5890" max="5890" width="6.85546875" style="1" customWidth="1"/>
    <col min="5891" max="5906" width="6.28515625" style="1" customWidth="1"/>
    <col min="5907" max="5907" width="21.85546875" style="1" customWidth="1"/>
    <col min="5908" max="5908" width="6.42578125" style="1" customWidth="1"/>
    <col min="5909" max="5909" width="6.140625" style="1" customWidth="1"/>
    <col min="5910" max="5922" width="6.28515625" style="1" customWidth="1"/>
    <col min="5923" max="5924" width="0" style="1" hidden="1" customWidth="1"/>
    <col min="5925" max="5925" width="6.28515625" style="1" customWidth="1"/>
    <col min="5926" max="6144" width="9.140625" style="1"/>
    <col min="6145" max="6145" width="24.140625" style="1" customWidth="1"/>
    <col min="6146" max="6146" width="6.85546875" style="1" customWidth="1"/>
    <col min="6147" max="6162" width="6.28515625" style="1" customWidth="1"/>
    <col min="6163" max="6163" width="21.85546875" style="1" customWidth="1"/>
    <col min="6164" max="6164" width="6.42578125" style="1" customWidth="1"/>
    <col min="6165" max="6165" width="6.140625" style="1" customWidth="1"/>
    <col min="6166" max="6178" width="6.28515625" style="1" customWidth="1"/>
    <col min="6179" max="6180" width="0" style="1" hidden="1" customWidth="1"/>
    <col min="6181" max="6181" width="6.28515625" style="1" customWidth="1"/>
    <col min="6182" max="6400" width="9.140625" style="1"/>
    <col min="6401" max="6401" width="24.140625" style="1" customWidth="1"/>
    <col min="6402" max="6402" width="6.85546875" style="1" customWidth="1"/>
    <col min="6403" max="6418" width="6.28515625" style="1" customWidth="1"/>
    <col min="6419" max="6419" width="21.85546875" style="1" customWidth="1"/>
    <col min="6420" max="6420" width="6.42578125" style="1" customWidth="1"/>
    <col min="6421" max="6421" width="6.140625" style="1" customWidth="1"/>
    <col min="6422" max="6434" width="6.28515625" style="1" customWidth="1"/>
    <col min="6435" max="6436" width="0" style="1" hidden="1" customWidth="1"/>
    <col min="6437" max="6437" width="6.28515625" style="1" customWidth="1"/>
    <col min="6438" max="6656" width="9.140625" style="1"/>
    <col min="6657" max="6657" width="24.140625" style="1" customWidth="1"/>
    <col min="6658" max="6658" width="6.85546875" style="1" customWidth="1"/>
    <col min="6659" max="6674" width="6.28515625" style="1" customWidth="1"/>
    <col min="6675" max="6675" width="21.85546875" style="1" customWidth="1"/>
    <col min="6676" max="6676" width="6.42578125" style="1" customWidth="1"/>
    <col min="6677" max="6677" width="6.140625" style="1" customWidth="1"/>
    <col min="6678" max="6690" width="6.28515625" style="1" customWidth="1"/>
    <col min="6691" max="6692" width="0" style="1" hidden="1" customWidth="1"/>
    <col min="6693" max="6693" width="6.28515625" style="1" customWidth="1"/>
    <col min="6694" max="6912" width="9.140625" style="1"/>
    <col min="6913" max="6913" width="24.140625" style="1" customWidth="1"/>
    <col min="6914" max="6914" width="6.85546875" style="1" customWidth="1"/>
    <col min="6915" max="6930" width="6.28515625" style="1" customWidth="1"/>
    <col min="6931" max="6931" width="21.85546875" style="1" customWidth="1"/>
    <col min="6932" max="6932" width="6.42578125" style="1" customWidth="1"/>
    <col min="6933" max="6933" width="6.140625" style="1" customWidth="1"/>
    <col min="6934" max="6946" width="6.28515625" style="1" customWidth="1"/>
    <col min="6947" max="6948" width="0" style="1" hidden="1" customWidth="1"/>
    <col min="6949" max="6949" width="6.28515625" style="1" customWidth="1"/>
    <col min="6950" max="7168" width="9.140625" style="1"/>
    <col min="7169" max="7169" width="24.140625" style="1" customWidth="1"/>
    <col min="7170" max="7170" width="6.85546875" style="1" customWidth="1"/>
    <col min="7171" max="7186" width="6.28515625" style="1" customWidth="1"/>
    <col min="7187" max="7187" width="21.85546875" style="1" customWidth="1"/>
    <col min="7188" max="7188" width="6.42578125" style="1" customWidth="1"/>
    <col min="7189" max="7189" width="6.140625" style="1" customWidth="1"/>
    <col min="7190" max="7202" width="6.28515625" style="1" customWidth="1"/>
    <col min="7203" max="7204" width="0" style="1" hidden="1" customWidth="1"/>
    <col min="7205" max="7205" width="6.28515625" style="1" customWidth="1"/>
    <col min="7206" max="7424" width="9.140625" style="1"/>
    <col min="7425" max="7425" width="24.140625" style="1" customWidth="1"/>
    <col min="7426" max="7426" width="6.85546875" style="1" customWidth="1"/>
    <col min="7427" max="7442" width="6.28515625" style="1" customWidth="1"/>
    <col min="7443" max="7443" width="21.85546875" style="1" customWidth="1"/>
    <col min="7444" max="7444" width="6.42578125" style="1" customWidth="1"/>
    <col min="7445" max="7445" width="6.140625" style="1" customWidth="1"/>
    <col min="7446" max="7458" width="6.28515625" style="1" customWidth="1"/>
    <col min="7459" max="7460" width="0" style="1" hidden="1" customWidth="1"/>
    <col min="7461" max="7461" width="6.28515625" style="1" customWidth="1"/>
    <col min="7462" max="7680" width="9.140625" style="1"/>
    <col min="7681" max="7681" width="24.140625" style="1" customWidth="1"/>
    <col min="7682" max="7682" width="6.85546875" style="1" customWidth="1"/>
    <col min="7683" max="7698" width="6.28515625" style="1" customWidth="1"/>
    <col min="7699" max="7699" width="21.85546875" style="1" customWidth="1"/>
    <col min="7700" max="7700" width="6.42578125" style="1" customWidth="1"/>
    <col min="7701" max="7701" width="6.140625" style="1" customWidth="1"/>
    <col min="7702" max="7714" width="6.28515625" style="1" customWidth="1"/>
    <col min="7715" max="7716" width="0" style="1" hidden="1" customWidth="1"/>
    <col min="7717" max="7717" width="6.28515625" style="1" customWidth="1"/>
    <col min="7718" max="7936" width="9.140625" style="1"/>
    <col min="7937" max="7937" width="24.140625" style="1" customWidth="1"/>
    <col min="7938" max="7938" width="6.85546875" style="1" customWidth="1"/>
    <col min="7939" max="7954" width="6.28515625" style="1" customWidth="1"/>
    <col min="7955" max="7955" width="21.85546875" style="1" customWidth="1"/>
    <col min="7956" max="7956" width="6.42578125" style="1" customWidth="1"/>
    <col min="7957" max="7957" width="6.140625" style="1" customWidth="1"/>
    <col min="7958" max="7970" width="6.28515625" style="1" customWidth="1"/>
    <col min="7971" max="7972" width="0" style="1" hidden="1" customWidth="1"/>
    <col min="7973" max="7973" width="6.28515625" style="1" customWidth="1"/>
    <col min="7974" max="8192" width="9.140625" style="1"/>
    <col min="8193" max="8193" width="24.140625" style="1" customWidth="1"/>
    <col min="8194" max="8194" width="6.85546875" style="1" customWidth="1"/>
    <col min="8195" max="8210" width="6.28515625" style="1" customWidth="1"/>
    <col min="8211" max="8211" width="21.85546875" style="1" customWidth="1"/>
    <col min="8212" max="8212" width="6.42578125" style="1" customWidth="1"/>
    <col min="8213" max="8213" width="6.140625" style="1" customWidth="1"/>
    <col min="8214" max="8226" width="6.28515625" style="1" customWidth="1"/>
    <col min="8227" max="8228" width="0" style="1" hidden="1" customWidth="1"/>
    <col min="8229" max="8229" width="6.28515625" style="1" customWidth="1"/>
    <col min="8230" max="8448" width="9.140625" style="1"/>
    <col min="8449" max="8449" width="24.140625" style="1" customWidth="1"/>
    <col min="8450" max="8450" width="6.85546875" style="1" customWidth="1"/>
    <col min="8451" max="8466" width="6.28515625" style="1" customWidth="1"/>
    <col min="8467" max="8467" width="21.85546875" style="1" customWidth="1"/>
    <col min="8468" max="8468" width="6.42578125" style="1" customWidth="1"/>
    <col min="8469" max="8469" width="6.140625" style="1" customWidth="1"/>
    <col min="8470" max="8482" width="6.28515625" style="1" customWidth="1"/>
    <col min="8483" max="8484" width="0" style="1" hidden="1" customWidth="1"/>
    <col min="8485" max="8485" width="6.28515625" style="1" customWidth="1"/>
    <col min="8486" max="8704" width="9.140625" style="1"/>
    <col min="8705" max="8705" width="24.140625" style="1" customWidth="1"/>
    <col min="8706" max="8706" width="6.85546875" style="1" customWidth="1"/>
    <col min="8707" max="8722" width="6.28515625" style="1" customWidth="1"/>
    <col min="8723" max="8723" width="21.85546875" style="1" customWidth="1"/>
    <col min="8724" max="8724" width="6.42578125" style="1" customWidth="1"/>
    <col min="8725" max="8725" width="6.140625" style="1" customWidth="1"/>
    <col min="8726" max="8738" width="6.28515625" style="1" customWidth="1"/>
    <col min="8739" max="8740" width="0" style="1" hidden="1" customWidth="1"/>
    <col min="8741" max="8741" width="6.28515625" style="1" customWidth="1"/>
    <col min="8742" max="8960" width="9.140625" style="1"/>
    <col min="8961" max="8961" width="24.140625" style="1" customWidth="1"/>
    <col min="8962" max="8962" width="6.85546875" style="1" customWidth="1"/>
    <col min="8963" max="8978" width="6.28515625" style="1" customWidth="1"/>
    <col min="8979" max="8979" width="21.85546875" style="1" customWidth="1"/>
    <col min="8980" max="8980" width="6.42578125" style="1" customWidth="1"/>
    <col min="8981" max="8981" width="6.140625" style="1" customWidth="1"/>
    <col min="8982" max="8994" width="6.28515625" style="1" customWidth="1"/>
    <col min="8995" max="8996" width="0" style="1" hidden="1" customWidth="1"/>
    <col min="8997" max="8997" width="6.28515625" style="1" customWidth="1"/>
    <col min="8998" max="9216" width="9.140625" style="1"/>
    <col min="9217" max="9217" width="24.140625" style="1" customWidth="1"/>
    <col min="9218" max="9218" width="6.85546875" style="1" customWidth="1"/>
    <col min="9219" max="9234" width="6.28515625" style="1" customWidth="1"/>
    <col min="9235" max="9235" width="21.85546875" style="1" customWidth="1"/>
    <col min="9236" max="9236" width="6.42578125" style="1" customWidth="1"/>
    <col min="9237" max="9237" width="6.140625" style="1" customWidth="1"/>
    <col min="9238" max="9250" width="6.28515625" style="1" customWidth="1"/>
    <col min="9251" max="9252" width="0" style="1" hidden="1" customWidth="1"/>
    <col min="9253" max="9253" width="6.28515625" style="1" customWidth="1"/>
    <col min="9254" max="9472" width="9.140625" style="1"/>
    <col min="9473" max="9473" width="24.140625" style="1" customWidth="1"/>
    <col min="9474" max="9474" width="6.85546875" style="1" customWidth="1"/>
    <col min="9475" max="9490" width="6.28515625" style="1" customWidth="1"/>
    <col min="9491" max="9491" width="21.85546875" style="1" customWidth="1"/>
    <col min="9492" max="9492" width="6.42578125" style="1" customWidth="1"/>
    <col min="9493" max="9493" width="6.140625" style="1" customWidth="1"/>
    <col min="9494" max="9506" width="6.28515625" style="1" customWidth="1"/>
    <col min="9507" max="9508" width="0" style="1" hidden="1" customWidth="1"/>
    <col min="9509" max="9509" width="6.28515625" style="1" customWidth="1"/>
    <col min="9510" max="9728" width="9.140625" style="1"/>
    <col min="9729" max="9729" width="24.140625" style="1" customWidth="1"/>
    <col min="9730" max="9730" width="6.85546875" style="1" customWidth="1"/>
    <col min="9731" max="9746" width="6.28515625" style="1" customWidth="1"/>
    <col min="9747" max="9747" width="21.85546875" style="1" customWidth="1"/>
    <col min="9748" max="9748" width="6.42578125" style="1" customWidth="1"/>
    <col min="9749" max="9749" width="6.140625" style="1" customWidth="1"/>
    <col min="9750" max="9762" width="6.28515625" style="1" customWidth="1"/>
    <col min="9763" max="9764" width="0" style="1" hidden="1" customWidth="1"/>
    <col min="9765" max="9765" width="6.28515625" style="1" customWidth="1"/>
    <col min="9766" max="9984" width="9.140625" style="1"/>
    <col min="9985" max="9985" width="24.140625" style="1" customWidth="1"/>
    <col min="9986" max="9986" width="6.85546875" style="1" customWidth="1"/>
    <col min="9987" max="10002" width="6.28515625" style="1" customWidth="1"/>
    <col min="10003" max="10003" width="21.85546875" style="1" customWidth="1"/>
    <col min="10004" max="10004" width="6.42578125" style="1" customWidth="1"/>
    <col min="10005" max="10005" width="6.140625" style="1" customWidth="1"/>
    <col min="10006" max="10018" width="6.28515625" style="1" customWidth="1"/>
    <col min="10019" max="10020" width="0" style="1" hidden="1" customWidth="1"/>
    <col min="10021" max="10021" width="6.28515625" style="1" customWidth="1"/>
    <col min="10022" max="10240" width="9.140625" style="1"/>
    <col min="10241" max="10241" width="24.140625" style="1" customWidth="1"/>
    <col min="10242" max="10242" width="6.85546875" style="1" customWidth="1"/>
    <col min="10243" max="10258" width="6.28515625" style="1" customWidth="1"/>
    <col min="10259" max="10259" width="21.85546875" style="1" customWidth="1"/>
    <col min="10260" max="10260" width="6.42578125" style="1" customWidth="1"/>
    <col min="10261" max="10261" width="6.140625" style="1" customWidth="1"/>
    <col min="10262" max="10274" width="6.28515625" style="1" customWidth="1"/>
    <col min="10275" max="10276" width="0" style="1" hidden="1" customWidth="1"/>
    <col min="10277" max="10277" width="6.28515625" style="1" customWidth="1"/>
    <col min="10278" max="10496" width="9.140625" style="1"/>
    <col min="10497" max="10497" width="24.140625" style="1" customWidth="1"/>
    <col min="10498" max="10498" width="6.85546875" style="1" customWidth="1"/>
    <col min="10499" max="10514" width="6.28515625" style="1" customWidth="1"/>
    <col min="10515" max="10515" width="21.85546875" style="1" customWidth="1"/>
    <col min="10516" max="10516" width="6.42578125" style="1" customWidth="1"/>
    <col min="10517" max="10517" width="6.140625" style="1" customWidth="1"/>
    <col min="10518" max="10530" width="6.28515625" style="1" customWidth="1"/>
    <col min="10531" max="10532" width="0" style="1" hidden="1" customWidth="1"/>
    <col min="10533" max="10533" width="6.28515625" style="1" customWidth="1"/>
    <col min="10534" max="10752" width="9.140625" style="1"/>
    <col min="10753" max="10753" width="24.140625" style="1" customWidth="1"/>
    <col min="10754" max="10754" width="6.85546875" style="1" customWidth="1"/>
    <col min="10755" max="10770" width="6.28515625" style="1" customWidth="1"/>
    <col min="10771" max="10771" width="21.85546875" style="1" customWidth="1"/>
    <col min="10772" max="10772" width="6.42578125" style="1" customWidth="1"/>
    <col min="10773" max="10773" width="6.140625" style="1" customWidth="1"/>
    <col min="10774" max="10786" width="6.28515625" style="1" customWidth="1"/>
    <col min="10787" max="10788" width="0" style="1" hidden="1" customWidth="1"/>
    <col min="10789" max="10789" width="6.28515625" style="1" customWidth="1"/>
    <col min="10790" max="11008" width="9.140625" style="1"/>
    <col min="11009" max="11009" width="24.140625" style="1" customWidth="1"/>
    <col min="11010" max="11010" width="6.85546875" style="1" customWidth="1"/>
    <col min="11011" max="11026" width="6.28515625" style="1" customWidth="1"/>
    <col min="11027" max="11027" width="21.85546875" style="1" customWidth="1"/>
    <col min="11028" max="11028" width="6.42578125" style="1" customWidth="1"/>
    <col min="11029" max="11029" width="6.140625" style="1" customWidth="1"/>
    <col min="11030" max="11042" width="6.28515625" style="1" customWidth="1"/>
    <col min="11043" max="11044" width="0" style="1" hidden="1" customWidth="1"/>
    <col min="11045" max="11045" width="6.28515625" style="1" customWidth="1"/>
    <col min="11046" max="11264" width="9.140625" style="1"/>
    <col min="11265" max="11265" width="24.140625" style="1" customWidth="1"/>
    <col min="11266" max="11266" width="6.85546875" style="1" customWidth="1"/>
    <col min="11267" max="11282" width="6.28515625" style="1" customWidth="1"/>
    <col min="11283" max="11283" width="21.85546875" style="1" customWidth="1"/>
    <col min="11284" max="11284" width="6.42578125" style="1" customWidth="1"/>
    <col min="11285" max="11285" width="6.140625" style="1" customWidth="1"/>
    <col min="11286" max="11298" width="6.28515625" style="1" customWidth="1"/>
    <col min="11299" max="11300" width="0" style="1" hidden="1" customWidth="1"/>
    <col min="11301" max="11301" width="6.28515625" style="1" customWidth="1"/>
    <col min="11302" max="11520" width="9.140625" style="1"/>
    <col min="11521" max="11521" width="24.140625" style="1" customWidth="1"/>
    <col min="11522" max="11522" width="6.85546875" style="1" customWidth="1"/>
    <col min="11523" max="11538" width="6.28515625" style="1" customWidth="1"/>
    <col min="11539" max="11539" width="21.85546875" style="1" customWidth="1"/>
    <col min="11540" max="11540" width="6.42578125" style="1" customWidth="1"/>
    <col min="11541" max="11541" width="6.140625" style="1" customWidth="1"/>
    <col min="11542" max="11554" width="6.28515625" style="1" customWidth="1"/>
    <col min="11555" max="11556" width="0" style="1" hidden="1" customWidth="1"/>
    <col min="11557" max="11557" width="6.28515625" style="1" customWidth="1"/>
    <col min="11558" max="11776" width="9.140625" style="1"/>
    <col min="11777" max="11777" width="24.140625" style="1" customWidth="1"/>
    <col min="11778" max="11778" width="6.85546875" style="1" customWidth="1"/>
    <col min="11779" max="11794" width="6.28515625" style="1" customWidth="1"/>
    <col min="11795" max="11795" width="21.85546875" style="1" customWidth="1"/>
    <col min="11796" max="11796" width="6.42578125" style="1" customWidth="1"/>
    <col min="11797" max="11797" width="6.140625" style="1" customWidth="1"/>
    <col min="11798" max="11810" width="6.28515625" style="1" customWidth="1"/>
    <col min="11811" max="11812" width="0" style="1" hidden="1" customWidth="1"/>
    <col min="11813" max="11813" width="6.28515625" style="1" customWidth="1"/>
    <col min="11814" max="12032" width="9.140625" style="1"/>
    <col min="12033" max="12033" width="24.140625" style="1" customWidth="1"/>
    <col min="12034" max="12034" width="6.85546875" style="1" customWidth="1"/>
    <col min="12035" max="12050" width="6.28515625" style="1" customWidth="1"/>
    <col min="12051" max="12051" width="21.85546875" style="1" customWidth="1"/>
    <col min="12052" max="12052" width="6.42578125" style="1" customWidth="1"/>
    <col min="12053" max="12053" width="6.140625" style="1" customWidth="1"/>
    <col min="12054" max="12066" width="6.28515625" style="1" customWidth="1"/>
    <col min="12067" max="12068" width="0" style="1" hidden="1" customWidth="1"/>
    <col min="12069" max="12069" width="6.28515625" style="1" customWidth="1"/>
    <col min="12070" max="12288" width="9.140625" style="1"/>
    <col min="12289" max="12289" width="24.140625" style="1" customWidth="1"/>
    <col min="12290" max="12290" width="6.85546875" style="1" customWidth="1"/>
    <col min="12291" max="12306" width="6.28515625" style="1" customWidth="1"/>
    <col min="12307" max="12307" width="21.85546875" style="1" customWidth="1"/>
    <col min="12308" max="12308" width="6.42578125" style="1" customWidth="1"/>
    <col min="12309" max="12309" width="6.140625" style="1" customWidth="1"/>
    <col min="12310" max="12322" width="6.28515625" style="1" customWidth="1"/>
    <col min="12323" max="12324" width="0" style="1" hidden="1" customWidth="1"/>
    <col min="12325" max="12325" width="6.28515625" style="1" customWidth="1"/>
    <col min="12326" max="12544" width="9.140625" style="1"/>
    <col min="12545" max="12545" width="24.140625" style="1" customWidth="1"/>
    <col min="12546" max="12546" width="6.85546875" style="1" customWidth="1"/>
    <col min="12547" max="12562" width="6.28515625" style="1" customWidth="1"/>
    <col min="12563" max="12563" width="21.85546875" style="1" customWidth="1"/>
    <col min="12564" max="12564" width="6.42578125" style="1" customWidth="1"/>
    <col min="12565" max="12565" width="6.140625" style="1" customWidth="1"/>
    <col min="12566" max="12578" width="6.28515625" style="1" customWidth="1"/>
    <col min="12579" max="12580" width="0" style="1" hidden="1" customWidth="1"/>
    <col min="12581" max="12581" width="6.28515625" style="1" customWidth="1"/>
    <col min="12582" max="12800" width="9.140625" style="1"/>
    <col min="12801" max="12801" width="24.140625" style="1" customWidth="1"/>
    <col min="12802" max="12802" width="6.85546875" style="1" customWidth="1"/>
    <col min="12803" max="12818" width="6.28515625" style="1" customWidth="1"/>
    <col min="12819" max="12819" width="21.85546875" style="1" customWidth="1"/>
    <col min="12820" max="12820" width="6.42578125" style="1" customWidth="1"/>
    <col min="12821" max="12821" width="6.140625" style="1" customWidth="1"/>
    <col min="12822" max="12834" width="6.28515625" style="1" customWidth="1"/>
    <col min="12835" max="12836" width="0" style="1" hidden="1" customWidth="1"/>
    <col min="12837" max="12837" width="6.28515625" style="1" customWidth="1"/>
    <col min="12838" max="13056" width="9.140625" style="1"/>
    <col min="13057" max="13057" width="24.140625" style="1" customWidth="1"/>
    <col min="13058" max="13058" width="6.85546875" style="1" customWidth="1"/>
    <col min="13059" max="13074" width="6.28515625" style="1" customWidth="1"/>
    <col min="13075" max="13075" width="21.85546875" style="1" customWidth="1"/>
    <col min="13076" max="13076" width="6.42578125" style="1" customWidth="1"/>
    <col min="13077" max="13077" width="6.140625" style="1" customWidth="1"/>
    <col min="13078" max="13090" width="6.28515625" style="1" customWidth="1"/>
    <col min="13091" max="13092" width="0" style="1" hidden="1" customWidth="1"/>
    <col min="13093" max="13093" width="6.28515625" style="1" customWidth="1"/>
    <col min="13094" max="13312" width="9.140625" style="1"/>
    <col min="13313" max="13313" width="24.140625" style="1" customWidth="1"/>
    <col min="13314" max="13314" width="6.85546875" style="1" customWidth="1"/>
    <col min="13315" max="13330" width="6.28515625" style="1" customWidth="1"/>
    <col min="13331" max="13331" width="21.85546875" style="1" customWidth="1"/>
    <col min="13332" max="13332" width="6.42578125" style="1" customWidth="1"/>
    <col min="13333" max="13333" width="6.140625" style="1" customWidth="1"/>
    <col min="13334" max="13346" width="6.28515625" style="1" customWidth="1"/>
    <col min="13347" max="13348" width="0" style="1" hidden="1" customWidth="1"/>
    <col min="13349" max="13349" width="6.28515625" style="1" customWidth="1"/>
    <col min="13350" max="13568" width="9.140625" style="1"/>
    <col min="13569" max="13569" width="24.140625" style="1" customWidth="1"/>
    <col min="13570" max="13570" width="6.85546875" style="1" customWidth="1"/>
    <col min="13571" max="13586" width="6.28515625" style="1" customWidth="1"/>
    <col min="13587" max="13587" width="21.85546875" style="1" customWidth="1"/>
    <col min="13588" max="13588" width="6.42578125" style="1" customWidth="1"/>
    <col min="13589" max="13589" width="6.140625" style="1" customWidth="1"/>
    <col min="13590" max="13602" width="6.28515625" style="1" customWidth="1"/>
    <col min="13603" max="13604" width="0" style="1" hidden="1" customWidth="1"/>
    <col min="13605" max="13605" width="6.28515625" style="1" customWidth="1"/>
    <col min="13606" max="13824" width="9.140625" style="1"/>
    <col min="13825" max="13825" width="24.140625" style="1" customWidth="1"/>
    <col min="13826" max="13826" width="6.85546875" style="1" customWidth="1"/>
    <col min="13827" max="13842" width="6.28515625" style="1" customWidth="1"/>
    <col min="13843" max="13843" width="21.85546875" style="1" customWidth="1"/>
    <col min="13844" max="13844" width="6.42578125" style="1" customWidth="1"/>
    <col min="13845" max="13845" width="6.140625" style="1" customWidth="1"/>
    <col min="13846" max="13858" width="6.28515625" style="1" customWidth="1"/>
    <col min="13859" max="13860" width="0" style="1" hidden="1" customWidth="1"/>
    <col min="13861" max="13861" width="6.28515625" style="1" customWidth="1"/>
    <col min="13862" max="14080" width="9.140625" style="1"/>
    <col min="14081" max="14081" width="24.140625" style="1" customWidth="1"/>
    <col min="14082" max="14082" width="6.85546875" style="1" customWidth="1"/>
    <col min="14083" max="14098" width="6.28515625" style="1" customWidth="1"/>
    <col min="14099" max="14099" width="21.85546875" style="1" customWidth="1"/>
    <col min="14100" max="14100" width="6.42578125" style="1" customWidth="1"/>
    <col min="14101" max="14101" width="6.140625" style="1" customWidth="1"/>
    <col min="14102" max="14114" width="6.28515625" style="1" customWidth="1"/>
    <col min="14115" max="14116" width="0" style="1" hidden="1" customWidth="1"/>
    <col min="14117" max="14117" width="6.28515625" style="1" customWidth="1"/>
    <col min="14118" max="14336" width="9.140625" style="1"/>
    <col min="14337" max="14337" width="24.140625" style="1" customWidth="1"/>
    <col min="14338" max="14338" width="6.85546875" style="1" customWidth="1"/>
    <col min="14339" max="14354" width="6.28515625" style="1" customWidth="1"/>
    <col min="14355" max="14355" width="21.85546875" style="1" customWidth="1"/>
    <col min="14356" max="14356" width="6.42578125" style="1" customWidth="1"/>
    <col min="14357" max="14357" width="6.140625" style="1" customWidth="1"/>
    <col min="14358" max="14370" width="6.28515625" style="1" customWidth="1"/>
    <col min="14371" max="14372" width="0" style="1" hidden="1" customWidth="1"/>
    <col min="14373" max="14373" width="6.28515625" style="1" customWidth="1"/>
    <col min="14374" max="14592" width="9.140625" style="1"/>
    <col min="14593" max="14593" width="24.140625" style="1" customWidth="1"/>
    <col min="14594" max="14594" width="6.85546875" style="1" customWidth="1"/>
    <col min="14595" max="14610" width="6.28515625" style="1" customWidth="1"/>
    <col min="14611" max="14611" width="21.85546875" style="1" customWidth="1"/>
    <col min="14612" max="14612" width="6.42578125" style="1" customWidth="1"/>
    <col min="14613" max="14613" width="6.140625" style="1" customWidth="1"/>
    <col min="14614" max="14626" width="6.28515625" style="1" customWidth="1"/>
    <col min="14627" max="14628" width="0" style="1" hidden="1" customWidth="1"/>
    <col min="14629" max="14629" width="6.28515625" style="1" customWidth="1"/>
    <col min="14630" max="14848" width="9.140625" style="1"/>
    <col min="14849" max="14849" width="24.140625" style="1" customWidth="1"/>
    <col min="14850" max="14850" width="6.85546875" style="1" customWidth="1"/>
    <col min="14851" max="14866" width="6.28515625" style="1" customWidth="1"/>
    <col min="14867" max="14867" width="21.85546875" style="1" customWidth="1"/>
    <col min="14868" max="14868" width="6.42578125" style="1" customWidth="1"/>
    <col min="14869" max="14869" width="6.140625" style="1" customWidth="1"/>
    <col min="14870" max="14882" width="6.28515625" style="1" customWidth="1"/>
    <col min="14883" max="14884" width="0" style="1" hidden="1" customWidth="1"/>
    <col min="14885" max="14885" width="6.28515625" style="1" customWidth="1"/>
    <col min="14886" max="15104" width="9.140625" style="1"/>
    <col min="15105" max="15105" width="24.140625" style="1" customWidth="1"/>
    <col min="15106" max="15106" width="6.85546875" style="1" customWidth="1"/>
    <col min="15107" max="15122" width="6.28515625" style="1" customWidth="1"/>
    <col min="15123" max="15123" width="21.85546875" style="1" customWidth="1"/>
    <col min="15124" max="15124" width="6.42578125" style="1" customWidth="1"/>
    <col min="15125" max="15125" width="6.140625" style="1" customWidth="1"/>
    <col min="15126" max="15138" width="6.28515625" style="1" customWidth="1"/>
    <col min="15139" max="15140" width="0" style="1" hidden="1" customWidth="1"/>
    <col min="15141" max="15141" width="6.28515625" style="1" customWidth="1"/>
    <col min="15142" max="15360" width="9.140625" style="1"/>
    <col min="15361" max="15361" width="24.140625" style="1" customWidth="1"/>
    <col min="15362" max="15362" width="6.85546875" style="1" customWidth="1"/>
    <col min="15363" max="15378" width="6.28515625" style="1" customWidth="1"/>
    <col min="15379" max="15379" width="21.85546875" style="1" customWidth="1"/>
    <col min="15380" max="15380" width="6.42578125" style="1" customWidth="1"/>
    <col min="15381" max="15381" width="6.140625" style="1" customWidth="1"/>
    <col min="15382" max="15394" width="6.28515625" style="1" customWidth="1"/>
    <col min="15395" max="15396" width="0" style="1" hidden="1" customWidth="1"/>
    <col min="15397" max="15397" width="6.28515625" style="1" customWidth="1"/>
    <col min="15398" max="15616" width="9.140625" style="1"/>
    <col min="15617" max="15617" width="24.140625" style="1" customWidth="1"/>
    <col min="15618" max="15618" width="6.85546875" style="1" customWidth="1"/>
    <col min="15619" max="15634" width="6.28515625" style="1" customWidth="1"/>
    <col min="15635" max="15635" width="21.85546875" style="1" customWidth="1"/>
    <col min="15636" max="15636" width="6.42578125" style="1" customWidth="1"/>
    <col min="15637" max="15637" width="6.140625" style="1" customWidth="1"/>
    <col min="15638" max="15650" width="6.28515625" style="1" customWidth="1"/>
    <col min="15651" max="15652" width="0" style="1" hidden="1" customWidth="1"/>
    <col min="15653" max="15653" width="6.28515625" style="1" customWidth="1"/>
    <col min="15654" max="15872" width="9.140625" style="1"/>
    <col min="15873" max="15873" width="24.140625" style="1" customWidth="1"/>
    <col min="15874" max="15874" width="6.85546875" style="1" customWidth="1"/>
    <col min="15875" max="15890" width="6.28515625" style="1" customWidth="1"/>
    <col min="15891" max="15891" width="21.85546875" style="1" customWidth="1"/>
    <col min="15892" max="15892" width="6.42578125" style="1" customWidth="1"/>
    <col min="15893" max="15893" width="6.140625" style="1" customWidth="1"/>
    <col min="15894" max="15906" width="6.28515625" style="1" customWidth="1"/>
    <col min="15907" max="15908" width="0" style="1" hidden="1" customWidth="1"/>
    <col min="15909" max="15909" width="6.28515625" style="1" customWidth="1"/>
    <col min="15910" max="16128" width="9.140625" style="1"/>
    <col min="16129" max="16129" width="24.140625" style="1" customWidth="1"/>
    <col min="16130" max="16130" width="6.85546875" style="1" customWidth="1"/>
    <col min="16131" max="16146" width="6.28515625" style="1" customWidth="1"/>
    <col min="16147" max="16147" width="21.85546875" style="1" customWidth="1"/>
    <col min="16148" max="16148" width="6.42578125" style="1" customWidth="1"/>
    <col min="16149" max="16149" width="6.140625" style="1" customWidth="1"/>
    <col min="16150" max="16162" width="6.28515625" style="1" customWidth="1"/>
    <col min="16163" max="16164" width="0" style="1" hidden="1" customWidth="1"/>
    <col min="16165" max="16165" width="6.28515625" style="1" customWidth="1"/>
    <col min="16166" max="16384" width="9.140625" style="1"/>
  </cols>
  <sheetData>
    <row r="1" spans="1:37" hidden="1" x14ac:dyDescent="0.2"/>
    <row r="2" spans="1:37" hidden="1" x14ac:dyDescent="0.2"/>
    <row r="3" spans="1:37" ht="11.25" hidden="1" customHeight="1" x14ac:dyDescent="0.2"/>
    <row r="4" spans="1:37" hidden="1" x14ac:dyDescent="0.2"/>
    <row r="5" spans="1:37" ht="25.5" x14ac:dyDescent="0.35">
      <c r="F5" s="2" t="s">
        <v>0</v>
      </c>
      <c r="X5" s="2" t="s">
        <v>0</v>
      </c>
    </row>
    <row r="7" spans="1:37" ht="11.25" hidden="1" customHeight="1" x14ac:dyDescent="0.2"/>
    <row r="8" spans="1:37" ht="15" x14ac:dyDescent="0.2">
      <c r="A8" s="3" t="s">
        <v>1</v>
      </c>
      <c r="B8" s="41">
        <f>'06-16'!B8:F8</f>
        <v>0</v>
      </c>
      <c r="C8" s="41"/>
      <c r="D8" s="41"/>
      <c r="E8" s="41"/>
      <c r="F8" s="41"/>
      <c r="G8" s="46" t="s">
        <v>2</v>
      </c>
      <c r="H8" s="46"/>
      <c r="I8" s="46"/>
      <c r="J8" s="40">
        <f>C14</f>
        <v>45215</v>
      </c>
      <c r="K8" s="40"/>
      <c r="L8" s="40"/>
      <c r="M8" s="4" t="s">
        <v>3</v>
      </c>
      <c r="N8" s="40">
        <f>AI14</f>
        <v>45230</v>
      </c>
      <c r="O8" s="40"/>
      <c r="P8" s="40"/>
      <c r="S8" s="3" t="s">
        <v>1</v>
      </c>
      <c r="T8" s="41" t="str">
        <f>IF(B8&gt;"",B8,"")</f>
        <v/>
      </c>
      <c r="U8" s="41"/>
      <c r="V8" s="41"/>
      <c r="W8" s="41"/>
      <c r="X8" s="41"/>
      <c r="Y8" s="47" t="s">
        <v>2</v>
      </c>
      <c r="Z8" s="47"/>
      <c r="AA8" s="47"/>
      <c r="AB8" s="40">
        <f>J8</f>
        <v>45215</v>
      </c>
      <c r="AC8" s="40"/>
      <c r="AD8" s="40"/>
      <c r="AE8" s="4" t="s">
        <v>3</v>
      </c>
      <c r="AF8" s="40">
        <f>N8</f>
        <v>45230</v>
      </c>
      <c r="AG8" s="40"/>
      <c r="AH8" s="40"/>
    </row>
    <row r="10" spans="1:37" ht="15" x14ac:dyDescent="0.2">
      <c r="A10" s="3" t="s">
        <v>15</v>
      </c>
      <c r="B10" s="49"/>
      <c r="C10" s="49"/>
      <c r="D10" s="49"/>
      <c r="E10" s="49"/>
      <c r="F10" s="49"/>
      <c r="G10" s="49"/>
      <c r="H10" s="49"/>
      <c r="I10" s="49"/>
      <c r="J10" s="49"/>
      <c r="S10" s="3" t="s">
        <v>15</v>
      </c>
      <c r="T10" s="49"/>
      <c r="U10" s="49"/>
      <c r="V10" s="49"/>
      <c r="W10" s="49"/>
      <c r="X10" s="49"/>
      <c r="Y10" s="49"/>
      <c r="Z10" s="49"/>
      <c r="AA10" s="49"/>
      <c r="AB10" s="49"/>
    </row>
    <row r="11" spans="1:37" ht="15.75" x14ac:dyDescent="0.25">
      <c r="A11" s="3" t="s">
        <v>4</v>
      </c>
      <c r="B11" s="41"/>
      <c r="C11" s="41"/>
      <c r="D11" s="41"/>
      <c r="E11" s="41"/>
      <c r="F11" s="41"/>
      <c r="G11" s="41"/>
      <c r="H11" s="41"/>
      <c r="I11" s="41"/>
      <c r="J11" s="41"/>
      <c r="L11" s="42">
        <v>45231</v>
      </c>
      <c r="M11" s="43"/>
      <c r="N11" s="44" t="s">
        <v>5</v>
      </c>
      <c r="O11" s="44"/>
      <c r="P11" s="44"/>
      <c r="Q11" s="45"/>
    </row>
    <row r="13" spans="1:37" ht="12.75" customHeight="1" x14ac:dyDescent="0.25">
      <c r="A13" s="48" t="s">
        <v>6</v>
      </c>
      <c r="B13" s="5"/>
      <c r="C13" s="32" t="str">
        <f>IF(WEEKDAY(C14,1)=1,"Sunday",IF(WEEKDAY(C14,1)=2,"Monday",IF(WEEKDAY(C14,1)=3,"Tuesday",IF(WEEKDAY(C14,1)=4,"Wednesday",IF(WEEKDAY(C14,1)=5,"Thursday",IF(WEEKDAY(C14,1)=6,"Friday","Saturday"))))))</f>
        <v>Monday</v>
      </c>
      <c r="D13" s="32"/>
      <c r="E13" s="32" t="str">
        <f>IF(WEEKDAY(E14,1)=1,"Sunday",IF(WEEKDAY(E14,1)=2,"Monday",IF(WEEKDAY(E14,1)=3,"Tuesday",IF(WEEKDAY(E14,1)=4,"Wednesday",IF(WEEKDAY(E14,1)=5,"Thursday",IF(WEEKDAY(E14,1)=6,"Friday","Saturday"))))))</f>
        <v>Tuesday</v>
      </c>
      <c r="F13" s="32"/>
      <c r="G13" s="32" t="str">
        <f>IF(WEEKDAY(G14,1)=1,"Sunday",IF(WEEKDAY(G14,1)=2,"Monday",IF(WEEKDAY(G14,1)=3,"Tuesday",IF(WEEKDAY(G14,1)=4,"Wednesday",IF(WEEKDAY(G14,1)=5,"Thursday",IF(WEEKDAY(G14,1)=6,"Friday","Saturday"))))))</f>
        <v>Wednesday</v>
      </c>
      <c r="H13" s="32"/>
      <c r="I13" s="32" t="str">
        <f>IF(WEEKDAY(I14,1)=1,"Sunday",IF(WEEKDAY(I14,1)=2,"Monday",IF(WEEKDAY(I14,1)=3,"Tuesday",IF(WEEKDAY(I14,1)=4,"Wednesday",IF(WEEKDAY(I14,1)=5,"Thursday",IF(WEEKDAY(I14,1)=6,"Friday","Saturday"))))))</f>
        <v>Thursday</v>
      </c>
      <c r="J13" s="32"/>
      <c r="K13" s="32" t="str">
        <f>IF(WEEKDAY(K14,1)=1,"Sunday",IF(WEEKDAY(K14,1)=2,"Monday",IF(WEEKDAY(K14,1)=3,"Tuesday",IF(WEEKDAY(K14,1)=4,"Wednesday",IF(WEEKDAY(K14,1)=5,"Thursday",IF(WEEKDAY(K14,1)=6,"Friday","Saturday"))))))</f>
        <v>Friday</v>
      </c>
      <c r="L13" s="32"/>
      <c r="M13" s="32" t="str">
        <f>IF(WEEKDAY(M14,1)=1,"Sunday",IF(WEEKDAY(M14,1)=2,"Monday",IF(WEEKDAY(M14,1)=3,"Tuesday",IF(WEEKDAY(M14,1)=4,"Wednesday",IF(WEEKDAY(M14,1)=5,"Thursday",IF(WEEKDAY(M14,1)=6,"Friday","Saturday"))))))</f>
        <v>Saturday</v>
      </c>
      <c r="N13" s="32"/>
      <c r="O13" s="32" t="str">
        <f>IF(WEEKDAY(O14,1)=1,"Sunday",IF(WEEKDAY(O14,1)=2,"Monday",IF(WEEKDAY(O14,1)=3,"Tuesday",IF(WEEKDAY(O14,1)=4,"Wednesday",IF(WEEKDAY(O14,1)=5,"Thursday",IF(WEEKDAY(O14,1)=6,"Friday","Saturday"))))))</f>
        <v>Sunday</v>
      </c>
      <c r="P13" s="32"/>
      <c r="Q13" s="32" t="str">
        <f>IF(WEEKDAY(Q14,1)=1,"Sunday",IF(WEEKDAY(Q14,1)=2,"Monday",IF(WEEKDAY(Q14,1)=3,"Tuesday",IF(WEEKDAY(Q14,1)=4,"Wednesday",IF(WEEKDAY(Q14,1)=5,"Thursday",IF(WEEKDAY(Q14,1)=6,"Friday","Saturday"))))))</f>
        <v>Monday</v>
      </c>
      <c r="R13" s="32"/>
      <c r="S13" s="35" t="s">
        <v>6</v>
      </c>
      <c r="T13" s="5"/>
      <c r="U13" s="32" t="str">
        <f>IF(WEEKDAY(U14,1)=1,"Sunday",IF(WEEKDAY(U14,1)=2,"Monday",IF(WEEKDAY(U14,1)=3,"Tuesday",IF(WEEKDAY(U14,1)=4,"Wednesday",IF(WEEKDAY(U14,1)=5,"Thursday",IF(WEEKDAY(U14,1)=6,"Friday","Saturday"))))))</f>
        <v>Tuesday</v>
      </c>
      <c r="V13" s="32"/>
      <c r="W13" s="32" t="str">
        <f>IF(WEEKDAY(W14,1)=1,"Sunday",IF(WEEKDAY(W14,1)=2,"Monday",IF(WEEKDAY(W14,1)=3,"Tuesday",IF(WEEKDAY(W14,1)=4,"Wednesday",IF(WEEKDAY(W14,1)=5,"Thursday",IF(WEEKDAY(W14,1)=6,"Friday","Saturday"))))))</f>
        <v>Wednesday</v>
      </c>
      <c r="X13" s="32"/>
      <c r="Y13" s="32" t="str">
        <f>IF(WEEKDAY(Y14,1)=1,"Sunday",IF(WEEKDAY(Y14,1)=2,"Monday",IF(WEEKDAY(Y14,1)=3,"Tuesday",IF(WEEKDAY(Y14,1)=4,"Wednesday",IF(WEEKDAY(Y14,1)=5,"Thursday",IF(WEEKDAY(Y14,1)=6,"Friday","Saturday"))))))</f>
        <v>Thursday</v>
      </c>
      <c r="Z13" s="32"/>
      <c r="AA13" s="32" t="str">
        <f>IF(WEEKDAY(AA14,1)=1,"Sunday",IF(WEEKDAY(AA14,1)=2,"Monday",IF(WEEKDAY(AA14,1)=3,"Tuesday",IF(WEEKDAY(AA14,1)=4,"Wednesday",IF(WEEKDAY(AA14,1)=5,"Thursday",IF(WEEKDAY(AA14,1)=6,"Friday","Saturday"))))))</f>
        <v>Friday</v>
      </c>
      <c r="AB13" s="32"/>
      <c r="AC13" s="32" t="str">
        <f>IF(WEEKDAY(AC14,1)=1,"Sunday",IF(WEEKDAY(AC14,1)=2,"Monday",IF(WEEKDAY(AC14,1)=3,"Tuesday",IF(WEEKDAY(AC14,1)=4,"Wednesday",IF(WEEKDAY(AC14,1)=5,"Thursday",IF(WEEKDAY(AC14,1)=6,"Friday","Saturday"))))))</f>
        <v>Saturday</v>
      </c>
      <c r="AD13" s="32"/>
      <c r="AE13" s="32" t="str">
        <f>IF(WEEKDAY(AE14,1)=1,"Sunday",IF(WEEKDAY(AE14,1)=2,"Monday",IF(WEEKDAY(AE14,1)=3,"Tuesday",IF(WEEKDAY(AE14,1)=4,"Wednesday",IF(WEEKDAY(AE14,1)=5,"Thursday",IF(WEEKDAY(AE14,1)=6,"Friday","Saturday"))))))</f>
        <v>Sunday</v>
      </c>
      <c r="AF13" s="32"/>
      <c r="AG13" s="32" t="str">
        <f>IF(WEEKDAY(AG14,1)=1,"Sunday",IF(WEEKDAY(AG14,1)=2,"Monday",IF(WEEKDAY(AG14,1)=3,"Tuesday",IF(WEEKDAY(AG14,1)=4,"Wednesday",IF(WEEKDAY(AG14,1)=5,"Thursday",IF(WEEKDAY(AG14,1)=6,"Friday","Saturday"))))))</f>
        <v>Monday</v>
      </c>
      <c r="AH13" s="32"/>
      <c r="AI13" s="32" t="str">
        <f>IF(WEEKDAY(AI14,1)=1,"Sunday",IF(WEEKDAY(AI14,1)=2,"Monday",IF(WEEKDAY(AI14,1)=3,"Tuesday",IF(WEEKDAY(AI14,1)=4,"Wednesday",IF(WEEKDAY(AI14,1)=5,"Thursday",IF(WEEKDAY(AI14,1)=6,"Friday","Saturday"))))))</f>
        <v>Tuesday</v>
      </c>
      <c r="AJ13" s="32"/>
      <c r="AK13" s="6"/>
    </row>
    <row r="14" spans="1:37" ht="15.75" x14ac:dyDescent="0.25">
      <c r="A14" s="48"/>
      <c r="B14" s="5" t="s">
        <v>8</v>
      </c>
      <c r="C14" s="33">
        <v>45215</v>
      </c>
      <c r="D14" s="33"/>
      <c r="E14" s="33">
        <f>C14+1</f>
        <v>45216</v>
      </c>
      <c r="F14" s="33"/>
      <c r="G14" s="33">
        <f>E14+1</f>
        <v>45217</v>
      </c>
      <c r="H14" s="33"/>
      <c r="I14" s="33">
        <f>G14+1</f>
        <v>45218</v>
      </c>
      <c r="J14" s="33"/>
      <c r="K14" s="33">
        <f>I14+1</f>
        <v>45219</v>
      </c>
      <c r="L14" s="33"/>
      <c r="M14" s="33">
        <f>K14+1</f>
        <v>45220</v>
      </c>
      <c r="N14" s="33"/>
      <c r="O14" s="33">
        <f>M14+1</f>
        <v>45221</v>
      </c>
      <c r="P14" s="33"/>
      <c r="Q14" s="33">
        <f>O14+1</f>
        <v>45222</v>
      </c>
      <c r="R14" s="33"/>
      <c r="S14" s="36"/>
      <c r="T14" s="5" t="s">
        <v>8</v>
      </c>
      <c r="U14" s="33">
        <f>Q14+1</f>
        <v>45223</v>
      </c>
      <c r="V14" s="33"/>
      <c r="W14" s="33">
        <f>U14+1</f>
        <v>45224</v>
      </c>
      <c r="X14" s="33"/>
      <c r="Y14" s="33">
        <f>W14+1</f>
        <v>45225</v>
      </c>
      <c r="Z14" s="33"/>
      <c r="AA14" s="33">
        <f>Y14+1</f>
        <v>45226</v>
      </c>
      <c r="AB14" s="33"/>
      <c r="AC14" s="33">
        <f>AA14+1</f>
        <v>45227</v>
      </c>
      <c r="AD14" s="33"/>
      <c r="AE14" s="33">
        <f>AC14+1</f>
        <v>45228</v>
      </c>
      <c r="AF14" s="33"/>
      <c r="AG14" s="33">
        <f>AE14+1</f>
        <v>45229</v>
      </c>
      <c r="AH14" s="33"/>
      <c r="AI14" s="33">
        <f>AG14+1</f>
        <v>45230</v>
      </c>
      <c r="AJ14" s="34"/>
      <c r="AK14" s="7" t="s">
        <v>9</v>
      </c>
    </row>
    <row r="15" spans="1:37" ht="15.75" x14ac:dyDescent="0.25">
      <c r="A15" s="48"/>
      <c r="B15" s="5" t="s">
        <v>10</v>
      </c>
      <c r="C15" s="8" t="s">
        <v>11</v>
      </c>
      <c r="D15" s="8" t="s">
        <v>12</v>
      </c>
      <c r="E15" s="8" t="s">
        <v>11</v>
      </c>
      <c r="F15" s="8" t="s">
        <v>12</v>
      </c>
      <c r="G15" s="8" t="s">
        <v>11</v>
      </c>
      <c r="H15" s="8" t="s">
        <v>12</v>
      </c>
      <c r="I15" s="8" t="s">
        <v>11</v>
      </c>
      <c r="J15" s="8" t="s">
        <v>12</v>
      </c>
      <c r="K15" s="8" t="s">
        <v>11</v>
      </c>
      <c r="L15" s="8" t="s">
        <v>12</v>
      </c>
      <c r="M15" s="8" t="s">
        <v>11</v>
      </c>
      <c r="N15" s="8" t="s">
        <v>12</v>
      </c>
      <c r="O15" s="8" t="s">
        <v>11</v>
      </c>
      <c r="P15" s="8" t="s">
        <v>12</v>
      </c>
      <c r="Q15" s="8" t="s">
        <v>11</v>
      </c>
      <c r="R15" s="8" t="s">
        <v>12</v>
      </c>
      <c r="S15" s="37"/>
      <c r="T15" s="5" t="s">
        <v>10</v>
      </c>
      <c r="U15" s="8" t="s">
        <v>11</v>
      </c>
      <c r="V15" s="8" t="s">
        <v>12</v>
      </c>
      <c r="W15" s="8" t="s">
        <v>11</v>
      </c>
      <c r="X15" s="8" t="s">
        <v>12</v>
      </c>
      <c r="Y15" s="8" t="s">
        <v>11</v>
      </c>
      <c r="Z15" s="8" t="s">
        <v>12</v>
      </c>
      <c r="AA15" s="8" t="s">
        <v>11</v>
      </c>
      <c r="AB15" s="8" t="s">
        <v>12</v>
      </c>
      <c r="AC15" s="8" t="s">
        <v>11</v>
      </c>
      <c r="AD15" s="8" t="s">
        <v>12</v>
      </c>
      <c r="AE15" s="8" t="s">
        <v>11</v>
      </c>
      <c r="AF15" s="8" t="s">
        <v>12</v>
      </c>
      <c r="AG15" s="8" t="s">
        <v>11</v>
      </c>
      <c r="AH15" s="8" t="s">
        <v>12</v>
      </c>
      <c r="AI15" s="8" t="s">
        <v>11</v>
      </c>
      <c r="AJ15" s="9" t="s">
        <v>12</v>
      </c>
      <c r="AK15" s="10" t="s">
        <v>13</v>
      </c>
    </row>
    <row r="16" spans="1:37" ht="20.25" customHeight="1" x14ac:dyDescent="0.2">
      <c r="A16" s="19">
        <f>'06-16'!A16:E16</f>
        <v>0</v>
      </c>
      <c r="B16" s="19">
        <f>'06-16'!B16</f>
        <v>0</v>
      </c>
      <c r="C16" s="30"/>
      <c r="D16" s="29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 t="str">
        <f>IF(A16&gt;"",A16,"")</f>
        <v/>
      </c>
      <c r="T16" s="11">
        <f>'06-16'!B16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3"/>
      <c r="AK16" s="12"/>
    </row>
    <row r="17" spans="1:37" ht="20.25" customHeight="1" x14ac:dyDescent="0.2">
      <c r="A17" s="17">
        <f>'06-16'!A17:E17</f>
        <v>0</v>
      </c>
      <c r="B17" s="11">
        <f>'06-16'!B17</f>
        <v>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" t="str">
        <f t="shared" ref="S17:S36" si="0">IF(A17&gt;"",A17,"")</f>
        <v/>
      </c>
      <c r="T17" s="11">
        <f>'06-16'!B17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3"/>
      <c r="AK17" s="12"/>
    </row>
    <row r="18" spans="1:37" ht="20.25" customHeight="1" x14ac:dyDescent="0.2">
      <c r="A18" s="17">
        <f>'06-16'!A18:E18</f>
        <v>0</v>
      </c>
      <c r="B18" s="11">
        <f>'06-16'!B18</f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1" t="str">
        <f t="shared" si="0"/>
        <v/>
      </c>
      <c r="T18" s="11">
        <f>'06-16'!B18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/>
      <c r="AK18" s="12"/>
    </row>
    <row r="19" spans="1:37" ht="20.25" customHeight="1" x14ac:dyDescent="0.2">
      <c r="A19" s="17">
        <f>'06-16'!A19:E19</f>
        <v>0</v>
      </c>
      <c r="B19" s="11">
        <f>'06-16'!B19</f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 t="str">
        <f t="shared" si="0"/>
        <v/>
      </c>
      <c r="T19" s="11">
        <f>'06-16'!B19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/>
      <c r="AK19" s="12"/>
    </row>
    <row r="20" spans="1:37" ht="20.25" customHeight="1" x14ac:dyDescent="0.2">
      <c r="A20" s="17">
        <f>'06-16'!A20:E20</f>
        <v>0</v>
      </c>
      <c r="B20" s="11">
        <f>'06-16'!B20</f>
        <v>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1" t="str">
        <f t="shared" si="0"/>
        <v/>
      </c>
      <c r="T20" s="11">
        <f>'06-16'!B20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3"/>
      <c r="AK20" s="12"/>
    </row>
    <row r="21" spans="1:37" ht="20.25" customHeight="1" x14ac:dyDescent="0.2">
      <c r="A21" s="17">
        <f>'06-16'!A21:E21</f>
        <v>0</v>
      </c>
      <c r="B21" s="11">
        <f>'06-16'!B21</f>
        <v>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1" t="str">
        <f t="shared" si="0"/>
        <v/>
      </c>
      <c r="T21" s="11">
        <f>'06-16'!B21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3"/>
      <c r="AK21" s="12"/>
    </row>
    <row r="22" spans="1:37" ht="20.25" customHeight="1" x14ac:dyDescent="0.2">
      <c r="A22" s="17">
        <f>'06-16'!A22:E22</f>
        <v>0</v>
      </c>
      <c r="B22" s="11">
        <f>'06-16'!B22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1" t="str">
        <f t="shared" si="0"/>
        <v/>
      </c>
      <c r="T22" s="11">
        <f>'06-16'!B22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/>
      <c r="AK22" s="12"/>
    </row>
    <row r="23" spans="1:37" ht="20.25" customHeight="1" x14ac:dyDescent="0.2">
      <c r="A23" s="17">
        <f>'06-16'!A23:E23</f>
        <v>0</v>
      </c>
      <c r="B23" s="11">
        <f>'06-16'!B23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1" t="str">
        <f t="shared" si="0"/>
        <v/>
      </c>
      <c r="T23" s="11">
        <f>'06-16'!B23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3"/>
      <c r="AK23" s="12"/>
    </row>
    <row r="24" spans="1:37" ht="20.25" customHeight="1" x14ac:dyDescent="0.2">
      <c r="A24" s="17">
        <f>'06-16'!A24:E24</f>
        <v>0</v>
      </c>
      <c r="B24" s="11">
        <f>'06-16'!B24</f>
        <v>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1" t="str">
        <f t="shared" si="0"/>
        <v/>
      </c>
      <c r="T24" s="11">
        <f>'06-16'!B24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3"/>
      <c r="AK24" s="12"/>
    </row>
    <row r="25" spans="1:37" ht="20.25" customHeight="1" x14ac:dyDescent="0.2">
      <c r="A25" s="17">
        <f>'06-16'!A25:E25</f>
        <v>0</v>
      </c>
      <c r="B25" s="11">
        <f>'06-16'!B25</f>
        <v>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1" t="str">
        <f t="shared" si="0"/>
        <v/>
      </c>
      <c r="T25" s="11">
        <f>'06-16'!B25</f>
        <v>0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3"/>
      <c r="AK25" s="12"/>
    </row>
    <row r="26" spans="1:37" ht="20.25" customHeight="1" x14ac:dyDescent="0.2">
      <c r="A26" s="17">
        <f>'06-16'!A26:E26</f>
        <v>0</v>
      </c>
      <c r="B26" s="11">
        <f>'06-16'!B26</f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1" t="str">
        <f t="shared" si="0"/>
        <v/>
      </c>
      <c r="T26" s="11">
        <f>'06-16'!B26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  <c r="AK26" s="12"/>
    </row>
    <row r="27" spans="1:37" ht="20.25" customHeight="1" x14ac:dyDescent="0.2">
      <c r="A27" s="17">
        <f>'06-16'!A27:E27</f>
        <v>0</v>
      </c>
      <c r="B27" s="11">
        <f>'06-16'!B27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1" t="str">
        <f t="shared" si="0"/>
        <v/>
      </c>
      <c r="T27" s="11">
        <f>'06-16'!B27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3"/>
      <c r="AK27" s="12"/>
    </row>
    <row r="28" spans="1:37" ht="20.25" customHeight="1" x14ac:dyDescent="0.2">
      <c r="A28" s="17">
        <f>'06-16'!A28:E28</f>
        <v>0</v>
      </c>
      <c r="B28" s="11">
        <f>'06-16'!B28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1" t="str">
        <f t="shared" si="0"/>
        <v/>
      </c>
      <c r="T28" s="11">
        <f>'06-16'!B28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3"/>
      <c r="AK28" s="12"/>
    </row>
    <row r="29" spans="1:37" ht="20.25" customHeight="1" x14ac:dyDescent="0.2">
      <c r="A29" s="17">
        <f>'06-16'!A29:E29</f>
        <v>0</v>
      </c>
      <c r="B29" s="11">
        <f>'06-16'!B29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1" t="str">
        <f t="shared" si="0"/>
        <v/>
      </c>
      <c r="T29" s="11">
        <f>'06-16'!B29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2"/>
    </row>
    <row r="30" spans="1:37" ht="20.25" customHeight="1" x14ac:dyDescent="0.2">
      <c r="A30" s="17">
        <f>'06-16'!A30:E30</f>
        <v>0</v>
      </c>
      <c r="B30" s="11">
        <f>'06-16'!B30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1" t="str">
        <f t="shared" si="0"/>
        <v/>
      </c>
      <c r="T30" s="11">
        <f>'06-16'!B30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2"/>
    </row>
    <row r="31" spans="1:37" ht="20.25" customHeight="1" x14ac:dyDescent="0.2">
      <c r="A31" s="17">
        <f>'06-16'!A31:E31</f>
        <v>0</v>
      </c>
      <c r="B31" s="11">
        <f>'06-16'!B31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1" t="str">
        <f t="shared" si="0"/>
        <v/>
      </c>
      <c r="T31" s="11">
        <f>'06-16'!B31</f>
        <v>0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2"/>
    </row>
    <row r="32" spans="1:37" ht="20.25" customHeight="1" x14ac:dyDescent="0.2">
      <c r="A32" s="17">
        <f>'06-16'!A32:E32</f>
        <v>0</v>
      </c>
      <c r="B32" s="11">
        <f>'06-16'!B32</f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 t="str">
        <f t="shared" si="0"/>
        <v/>
      </c>
      <c r="T32" s="11">
        <f>'06-16'!B32</f>
        <v>0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2"/>
    </row>
    <row r="33" spans="1:37" ht="20.25" customHeight="1" x14ac:dyDescent="0.2">
      <c r="A33" s="17">
        <f>'06-16'!A33:E33</f>
        <v>0</v>
      </c>
      <c r="B33" s="11">
        <f>'06-16'!B33</f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1" t="str">
        <f t="shared" si="0"/>
        <v/>
      </c>
      <c r="T33" s="11">
        <f>'06-16'!B33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2"/>
    </row>
    <row r="34" spans="1:37" ht="20.25" customHeight="1" x14ac:dyDescent="0.2">
      <c r="A34" s="17">
        <f>'06-16'!A34:E34</f>
        <v>0</v>
      </c>
      <c r="B34" s="11">
        <f>'06-16'!B34</f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1" t="str">
        <f t="shared" si="0"/>
        <v/>
      </c>
      <c r="T34" s="11">
        <f>'06-16'!B34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12"/>
    </row>
    <row r="35" spans="1:37" ht="20.25" customHeight="1" x14ac:dyDescent="0.2">
      <c r="A35" s="17">
        <f>'06-16'!A35:E35</f>
        <v>0</v>
      </c>
      <c r="B35" s="11">
        <f>'06-16'!B35</f>
        <v>0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1" t="str">
        <f t="shared" si="0"/>
        <v/>
      </c>
      <c r="T35" s="11">
        <f>'06-16'!B35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3"/>
      <c r="AK35" s="12"/>
    </row>
    <row r="36" spans="1:37" ht="20.25" customHeight="1" x14ac:dyDescent="0.2">
      <c r="A36" s="17">
        <f>'06-16'!A36:E36</f>
        <v>0</v>
      </c>
      <c r="B36" s="11">
        <f>'06-16'!B36</f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1" t="str">
        <f t="shared" si="0"/>
        <v/>
      </c>
      <c r="T36" s="11">
        <f>'06-16'!B36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3"/>
      <c r="AK36" s="12"/>
    </row>
    <row r="37" spans="1:37" ht="20.25" hidden="1" customHeight="1" x14ac:dyDescent="0.2">
      <c r="A37" s="11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4" t="str">
        <f t="shared" ref="S37" si="1">IF(A37&gt;"",A37,"")</f>
        <v/>
      </c>
      <c r="T37" s="14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7" ht="20.25" customHeight="1" x14ac:dyDescent="0.2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7" ht="20.25" customHeight="1" x14ac:dyDescent="0.2">
      <c r="A39" s="15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7" ht="20.25" customHeight="1" x14ac:dyDescent="0.2">
      <c r="A40" s="15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7" ht="20.25" customHeight="1" x14ac:dyDescent="0.2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7" ht="20.25" customHeight="1" x14ac:dyDescent="0.2">
      <c r="A42" s="15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7" ht="20.25" customHeight="1" x14ac:dyDescent="0.2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7" ht="20.25" customHeight="1" x14ac:dyDescent="0.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7" ht="20.25" customHeight="1" x14ac:dyDescent="0.2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20.25" customHeight="1" x14ac:dyDescent="0.2">
      <c r="A46" s="15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</sheetData>
  <mergeCells count="47">
    <mergeCell ref="B10:J10"/>
    <mergeCell ref="T10:AB10"/>
    <mergeCell ref="A13:A15"/>
    <mergeCell ref="C13:D13"/>
    <mergeCell ref="E13:F13"/>
    <mergeCell ref="G13:H13"/>
    <mergeCell ref="I13:J13"/>
    <mergeCell ref="U13:V13"/>
    <mergeCell ref="AB8:AD8"/>
    <mergeCell ref="AF8:AH8"/>
    <mergeCell ref="B11:J11"/>
    <mergeCell ref="L11:M11"/>
    <mergeCell ref="N11:Q11"/>
    <mergeCell ref="B8:F8"/>
    <mergeCell ref="G8:I8"/>
    <mergeCell ref="J8:L8"/>
    <mergeCell ref="N8:P8"/>
    <mergeCell ref="T8:X8"/>
    <mergeCell ref="Y8:AA8"/>
    <mergeCell ref="K13:L13"/>
    <mergeCell ref="M13:N13"/>
    <mergeCell ref="O13:P13"/>
    <mergeCell ref="Q13:R13"/>
    <mergeCell ref="S13:S15"/>
    <mergeCell ref="AI13:AJ13"/>
    <mergeCell ref="C14:D14"/>
    <mergeCell ref="E14:F14"/>
    <mergeCell ref="G14:H14"/>
    <mergeCell ref="I14:J14"/>
    <mergeCell ref="K14:L14"/>
    <mergeCell ref="M14:N14"/>
    <mergeCell ref="O14:P14"/>
    <mergeCell ref="Q14:R14"/>
    <mergeCell ref="U14:V14"/>
    <mergeCell ref="W13:X13"/>
    <mergeCell ref="Y13:Z13"/>
    <mergeCell ref="AA13:AB13"/>
    <mergeCell ref="AC13:AD13"/>
    <mergeCell ref="AE13:AF13"/>
    <mergeCell ref="AG13:AH13"/>
    <mergeCell ref="AI14:AJ14"/>
    <mergeCell ref="W14:X14"/>
    <mergeCell ref="Y14:Z14"/>
    <mergeCell ref="AA14:AB14"/>
    <mergeCell ref="AC14:AD14"/>
    <mergeCell ref="AE14:AF14"/>
    <mergeCell ref="AG14:AH14"/>
  </mergeCells>
  <conditionalFormatting sqref="C13:R13">
    <cfRule type="expression" dxfId="67" priority="7" stopIfTrue="1">
      <formula>MID(C13,1,1)="S"</formula>
    </cfRule>
  </conditionalFormatting>
  <conditionalFormatting sqref="D14 F14 H14 J14 L14 N14 P14 R14 V14 X14 Z14 AB14 AD14 AF14 AH14:AJ14 C14:C15 E14:E15 G14:G36 I14:I36 K14:K36 M14:M36 O14:O36 Q14:Q36 U14:U36 W14:W36 Y14:Y36 AA14:AA36 AC14:AC36 AE14:AE36 AG14:AG36 AI15:AI36 C17:C36 E17:E36">
    <cfRule type="expression" dxfId="66" priority="5" stopIfTrue="1">
      <formula>MID(C$13,1,1)="S"</formula>
    </cfRule>
  </conditionalFormatting>
  <conditionalFormatting sqref="D15 F15:F36 H15:H36 J15:J36 L15:L36 N15:N36 P15:P36 R15:R36 V15:V36 X15:X36 Z15:Z36 AB15:AB36 AD15:AD36 AF15:AF36 AH15:AH36 AJ15:AJ36 D17:D36">
    <cfRule type="expression" dxfId="65" priority="6" stopIfTrue="1">
      <formula>MID(C$13,1,1)="S"</formula>
    </cfRule>
  </conditionalFormatting>
  <conditionalFormatting sqref="U13:AJ13">
    <cfRule type="expression" dxfId="64" priority="1" stopIfTrue="1">
      <formula>MID(U13,1,1)="S"</formula>
    </cfRule>
  </conditionalFormatting>
  <pageMargins left="0" right="0" top="0" bottom="0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</vt:i4>
      </vt:variant>
    </vt:vector>
  </HeadingPairs>
  <TitlesOfParts>
    <vt:vector size="26" baseType="lpstr">
      <vt:lpstr>06-16</vt:lpstr>
      <vt:lpstr>07-01</vt:lpstr>
      <vt:lpstr>07-16</vt:lpstr>
      <vt:lpstr>08-01</vt:lpstr>
      <vt:lpstr>08-16</vt:lpstr>
      <vt:lpstr>09-01</vt:lpstr>
      <vt:lpstr>09-16</vt:lpstr>
      <vt:lpstr>10-01</vt:lpstr>
      <vt:lpstr>10-16</vt:lpstr>
      <vt:lpstr>11-01</vt:lpstr>
      <vt:lpstr>11-16</vt:lpstr>
      <vt:lpstr>12-01</vt:lpstr>
      <vt:lpstr>12-16</vt:lpstr>
      <vt:lpstr>01-01</vt:lpstr>
      <vt:lpstr>01-16</vt:lpstr>
      <vt:lpstr>02-01</vt:lpstr>
      <vt:lpstr>02-16</vt:lpstr>
      <vt:lpstr>03-01</vt:lpstr>
      <vt:lpstr>03-16</vt:lpstr>
      <vt:lpstr>04-01</vt:lpstr>
      <vt:lpstr>04-16</vt:lpstr>
      <vt:lpstr>05-01</vt:lpstr>
      <vt:lpstr>05-16</vt:lpstr>
      <vt:lpstr>06-01</vt:lpstr>
      <vt:lpstr>06-16-</vt:lpstr>
      <vt:lpstr>Name</vt:lpstr>
    </vt:vector>
  </TitlesOfParts>
  <Company>Covington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Mallery, Joni - Central Office</dc:creator>
  <cp:lastModifiedBy>Mallery, Joni - Central Office</cp:lastModifiedBy>
  <cp:lastPrinted>2022-06-02T19:47:08Z</cp:lastPrinted>
  <dcterms:created xsi:type="dcterms:W3CDTF">2016-02-24T19:27:32Z</dcterms:created>
  <dcterms:modified xsi:type="dcterms:W3CDTF">2023-07-25T17:57:20Z</dcterms:modified>
</cp:coreProperties>
</file>