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granado2\AppData\Local\Microsoft\Windows\INetCache\Content.Outlook\CBWJIBNW\"/>
    </mc:Choice>
  </mc:AlternateContent>
  <xr:revisionPtr revIDLastSave="0" documentId="13_ncr:1_{CDC1DC71-A865-499F-A862-BE258C19511D}" xr6:coauthVersionLast="36" xr6:coauthVersionMax="36" xr10:uidLastSave="{00000000-0000-0000-0000-000000000000}"/>
  <bookViews>
    <workbookView xWindow="0" yWindow="0" windowWidth="28800" windowHeight="12225" activeTab="19" xr2:uid="{00000000-000D-0000-FFFF-FFFF00000000}"/>
  </bookViews>
  <sheets>
    <sheet name="Master" sheetId="1" r:id="rId1"/>
    <sheet name="1" sheetId="3" r:id="rId2"/>
    <sheet name="2" sheetId="33" r:id="rId3"/>
    <sheet name="3" sheetId="30" r:id="rId4"/>
    <sheet name="4" sheetId="31" r:id="rId5"/>
    <sheet name="5" sheetId="32" r:id="rId6"/>
    <sheet name="6" sheetId="34" r:id="rId7"/>
    <sheet name="7" sheetId="35" r:id="rId8"/>
    <sheet name="8" sheetId="36" r:id="rId9"/>
    <sheet name="9" sheetId="37" r:id="rId10"/>
    <sheet name="10" sheetId="38" r:id="rId11"/>
    <sheet name="11" sheetId="39" r:id="rId12"/>
    <sheet name="12" sheetId="40" r:id="rId13"/>
    <sheet name="13" sheetId="42" r:id="rId14"/>
    <sheet name="14" sheetId="43" r:id="rId15"/>
    <sheet name="15" sheetId="44" r:id="rId16"/>
    <sheet name="16" sheetId="45" r:id="rId17"/>
    <sheet name="17" sheetId="46" r:id="rId18"/>
    <sheet name="18" sheetId="47" r:id="rId19"/>
    <sheet name="19" sheetId="48" r:id="rId20"/>
    <sheet name="20" sheetId="49" r:id="rId21"/>
    <sheet name="Sheet1" sheetId="50" r:id="rId22"/>
  </sheets>
  <definedNames>
    <definedName name="All_methods">Master!$AY$1:$AY$7</definedName>
    <definedName name="Call_Choices">Master!$AY$1:$AY$1</definedName>
    <definedName name="Choice">Master!$AY$1:$AY$6</definedName>
    <definedName name="Date_of_Interest">Master!$AZ$1:$AZ$19</definedName>
    <definedName name="Dates" localSheetId="10">#REF!</definedName>
    <definedName name="Dates" localSheetId="11">#REF!</definedName>
    <definedName name="Dates" localSheetId="12">#REF!</definedName>
    <definedName name="Dates" localSheetId="13">#REF!</definedName>
    <definedName name="Dates" localSheetId="14">#REF!</definedName>
    <definedName name="Dates" localSheetId="15">#REF!</definedName>
    <definedName name="Dates" localSheetId="16">#REF!</definedName>
    <definedName name="Dates" localSheetId="17">#REF!</definedName>
    <definedName name="Dates" localSheetId="18">#REF!</definedName>
    <definedName name="Dates" localSheetId="19">#REF!</definedName>
    <definedName name="Dates" localSheetId="2">#REF!</definedName>
    <definedName name="Dates" localSheetId="20">#REF!</definedName>
    <definedName name="Dates" localSheetId="3">#REF!</definedName>
    <definedName name="Dates" localSheetId="4">#REF!</definedName>
    <definedName name="Dates" localSheetId="5">#REF!</definedName>
    <definedName name="Dates" localSheetId="6">#REF!</definedName>
    <definedName name="Dates" localSheetId="7">#REF!</definedName>
    <definedName name="Dates" localSheetId="8">#REF!</definedName>
    <definedName name="Dates" localSheetId="9">#REF!</definedName>
    <definedName name="Dates">#REF!</definedName>
    <definedName name="hghf">Master!$AY$1:$AY$7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9" l="1"/>
  <c r="B12" i="49"/>
  <c r="C11" i="49"/>
  <c r="B11" i="49"/>
  <c r="C10" i="49"/>
  <c r="B10" i="49"/>
  <c r="C9" i="49"/>
  <c r="B9" i="49"/>
  <c r="C8" i="49"/>
  <c r="B8" i="49"/>
  <c r="C7" i="49"/>
  <c r="B7" i="49"/>
  <c r="C6" i="49"/>
  <c r="B6" i="49"/>
  <c r="C5" i="49"/>
  <c r="B5" i="49"/>
  <c r="C4" i="49"/>
  <c r="B4" i="49"/>
  <c r="C3" i="49"/>
  <c r="B3" i="49"/>
  <c r="F2" i="49"/>
  <c r="E2" i="49"/>
  <c r="D2" i="49"/>
  <c r="C2" i="49"/>
  <c r="B2" i="49"/>
  <c r="C12" i="48"/>
  <c r="B12" i="48"/>
  <c r="C11" i="48"/>
  <c r="B11" i="48"/>
  <c r="C10" i="48"/>
  <c r="B10" i="48"/>
  <c r="C9" i="48"/>
  <c r="B9" i="48"/>
  <c r="C8" i="48"/>
  <c r="B8" i="48"/>
  <c r="C7" i="48"/>
  <c r="B7" i="48"/>
  <c r="C6" i="48"/>
  <c r="B6" i="48"/>
  <c r="C5" i="48"/>
  <c r="B5" i="48"/>
  <c r="C4" i="48"/>
  <c r="B4" i="48"/>
  <c r="C3" i="48"/>
  <c r="B3" i="48"/>
  <c r="F2" i="48"/>
  <c r="E2" i="48"/>
  <c r="D2" i="48"/>
  <c r="C2" i="48"/>
  <c r="B2" i="48"/>
  <c r="C12" i="47"/>
  <c r="B12" i="47"/>
  <c r="C11" i="47"/>
  <c r="B11" i="47"/>
  <c r="C10" i="47"/>
  <c r="B10" i="47"/>
  <c r="C9" i="47"/>
  <c r="B9" i="47"/>
  <c r="C8" i="47"/>
  <c r="B8" i="47"/>
  <c r="C7" i="47"/>
  <c r="B7" i="47"/>
  <c r="C6" i="47"/>
  <c r="B6" i="47"/>
  <c r="C5" i="47"/>
  <c r="B5" i="47"/>
  <c r="C4" i="47"/>
  <c r="B4" i="47"/>
  <c r="C3" i="47"/>
  <c r="B3" i="47"/>
  <c r="F2" i="47"/>
  <c r="E2" i="47"/>
  <c r="D2" i="47"/>
  <c r="C2" i="47"/>
  <c r="B2" i="47"/>
  <c r="C12" i="46"/>
  <c r="B12" i="46"/>
  <c r="C11" i="46"/>
  <c r="B11" i="46"/>
  <c r="C10" i="46"/>
  <c r="B10" i="46"/>
  <c r="C9" i="46"/>
  <c r="B9" i="46"/>
  <c r="C8" i="46"/>
  <c r="B8" i="46"/>
  <c r="C7" i="46"/>
  <c r="B7" i="46"/>
  <c r="C6" i="46"/>
  <c r="B6" i="46"/>
  <c r="C5" i="46"/>
  <c r="B5" i="46"/>
  <c r="C4" i="46"/>
  <c r="B4" i="46"/>
  <c r="C3" i="46"/>
  <c r="B3" i="46"/>
  <c r="F2" i="46"/>
  <c r="E2" i="46"/>
  <c r="D2" i="46"/>
  <c r="C2" i="46"/>
  <c r="B2" i="46"/>
  <c r="C12" i="45"/>
  <c r="B12" i="45"/>
  <c r="C11" i="45"/>
  <c r="B11" i="45"/>
  <c r="C10" i="45"/>
  <c r="B10" i="45"/>
  <c r="C9" i="45"/>
  <c r="B9" i="45"/>
  <c r="C8" i="45"/>
  <c r="B8" i="45"/>
  <c r="C7" i="45"/>
  <c r="B7" i="45"/>
  <c r="C6" i="45"/>
  <c r="B6" i="45"/>
  <c r="C5" i="45"/>
  <c r="B5" i="45"/>
  <c r="C4" i="45"/>
  <c r="B4" i="45"/>
  <c r="C3" i="45"/>
  <c r="B3" i="45"/>
  <c r="F2" i="45"/>
  <c r="E2" i="45"/>
  <c r="D2" i="45"/>
  <c r="C2" i="45"/>
  <c r="B2" i="45"/>
  <c r="F2" i="31" l="1"/>
  <c r="F2" i="34"/>
  <c r="F2" i="36"/>
  <c r="F2" i="38"/>
  <c r="F2" i="40"/>
  <c r="F2" i="43"/>
  <c r="F2" i="32"/>
  <c r="F2" i="35"/>
  <c r="F2" i="37"/>
  <c r="F2" i="39"/>
  <c r="F2" i="42"/>
  <c r="F2" i="44"/>
  <c r="F2" i="30"/>
  <c r="F2" i="33"/>
  <c r="F2" i="3"/>
  <c r="B4" i="44" l="1"/>
  <c r="C4" i="44"/>
  <c r="B5" i="44"/>
  <c r="C5" i="44"/>
  <c r="B6" i="44"/>
  <c r="C6" i="44"/>
  <c r="B7" i="44"/>
  <c r="C7" i="44"/>
  <c r="B8" i="44"/>
  <c r="C8" i="44"/>
  <c r="B9" i="44"/>
  <c r="C9" i="44"/>
  <c r="B10" i="44"/>
  <c r="C10" i="44"/>
  <c r="B11" i="44"/>
  <c r="C11" i="44"/>
  <c r="B12" i="44"/>
  <c r="C12" i="44"/>
  <c r="C3" i="44"/>
  <c r="B3" i="44"/>
  <c r="C2" i="44"/>
  <c r="B2" i="44"/>
  <c r="E2" i="44"/>
  <c r="D2" i="44"/>
  <c r="B4" i="43"/>
  <c r="C4" i="43"/>
  <c r="B5" i="43"/>
  <c r="C5" i="43"/>
  <c r="B6" i="43"/>
  <c r="C6" i="43"/>
  <c r="B7" i="43"/>
  <c r="C7" i="43"/>
  <c r="B8" i="43"/>
  <c r="C8" i="43"/>
  <c r="B9" i="43"/>
  <c r="C9" i="43"/>
  <c r="B10" i="43"/>
  <c r="C10" i="43"/>
  <c r="B11" i="43"/>
  <c r="C11" i="43"/>
  <c r="B12" i="43"/>
  <c r="C12" i="43"/>
  <c r="B3" i="43"/>
  <c r="C3" i="43"/>
  <c r="C2" i="43"/>
  <c r="B2" i="43"/>
  <c r="E2" i="43"/>
  <c r="D2" i="43"/>
  <c r="B4" i="42"/>
  <c r="C4" i="42"/>
  <c r="B5" i="42"/>
  <c r="C5" i="42"/>
  <c r="B6" i="42"/>
  <c r="C6" i="42"/>
  <c r="B7" i="42"/>
  <c r="C7" i="42"/>
  <c r="B8" i="42"/>
  <c r="C8" i="42"/>
  <c r="B9" i="42"/>
  <c r="C9" i="42"/>
  <c r="B10" i="42"/>
  <c r="C10" i="42"/>
  <c r="B11" i="42"/>
  <c r="C11" i="42"/>
  <c r="B12" i="42"/>
  <c r="C12" i="42"/>
  <c r="C3" i="42"/>
  <c r="B3" i="42"/>
  <c r="C2" i="42"/>
  <c r="B2" i="42"/>
  <c r="E2" i="42"/>
  <c r="D2" i="42"/>
  <c r="B4" i="40"/>
  <c r="C4" i="40"/>
  <c r="B5" i="40"/>
  <c r="C5" i="40"/>
  <c r="B6" i="40"/>
  <c r="C6" i="40"/>
  <c r="B7" i="40"/>
  <c r="C7" i="40"/>
  <c r="B8" i="40"/>
  <c r="C8" i="40"/>
  <c r="B9" i="40"/>
  <c r="C9" i="40"/>
  <c r="B10" i="40"/>
  <c r="C10" i="40"/>
  <c r="B11" i="40"/>
  <c r="C11" i="40"/>
  <c r="B12" i="40"/>
  <c r="C12" i="40"/>
  <c r="C3" i="40"/>
  <c r="B3" i="40"/>
  <c r="C2" i="40"/>
  <c r="B2" i="40"/>
  <c r="E2" i="40"/>
  <c r="D2" i="40"/>
  <c r="B4" i="39"/>
  <c r="C4" i="39"/>
  <c r="B5" i="39"/>
  <c r="C5" i="39"/>
  <c r="B6" i="39"/>
  <c r="C6" i="39"/>
  <c r="B7" i="39"/>
  <c r="C7" i="39"/>
  <c r="B8" i="39"/>
  <c r="C8" i="39"/>
  <c r="B9" i="39"/>
  <c r="C9" i="39"/>
  <c r="B10" i="39"/>
  <c r="C10" i="39"/>
  <c r="B11" i="39"/>
  <c r="C11" i="39"/>
  <c r="B12" i="39"/>
  <c r="C12" i="39"/>
  <c r="B3" i="39"/>
  <c r="C3" i="39"/>
  <c r="C4" i="37"/>
  <c r="C5" i="37"/>
  <c r="C6" i="37"/>
  <c r="C7" i="37"/>
  <c r="C8" i="37"/>
  <c r="C9" i="37"/>
  <c r="C10" i="37"/>
  <c r="C11" i="37"/>
  <c r="C12" i="37"/>
  <c r="C3" i="37"/>
  <c r="C2" i="39"/>
  <c r="B2" i="39"/>
  <c r="E2" i="39"/>
  <c r="D2" i="39"/>
  <c r="B4" i="38"/>
  <c r="C4" i="38"/>
  <c r="B5" i="38"/>
  <c r="C5" i="38"/>
  <c r="B6" i="38"/>
  <c r="C6" i="38"/>
  <c r="B7" i="38"/>
  <c r="C7" i="38"/>
  <c r="B8" i="38"/>
  <c r="C8" i="38"/>
  <c r="B9" i="38"/>
  <c r="C9" i="38"/>
  <c r="B10" i="38"/>
  <c r="C10" i="38"/>
  <c r="B11" i="38"/>
  <c r="C11" i="38"/>
  <c r="B12" i="38"/>
  <c r="C12" i="38"/>
  <c r="C3" i="38"/>
  <c r="B3" i="38"/>
  <c r="C2" i="38"/>
  <c r="B2" i="38"/>
  <c r="E2" i="38"/>
  <c r="D2" i="38"/>
  <c r="B4" i="37"/>
  <c r="B5" i="37"/>
  <c r="B6" i="37"/>
  <c r="B7" i="37"/>
  <c r="B8" i="37"/>
  <c r="B9" i="37"/>
  <c r="B10" i="37"/>
  <c r="B11" i="37"/>
  <c r="B12" i="37"/>
  <c r="B3" i="37"/>
  <c r="C2" i="37"/>
  <c r="B2" i="37"/>
  <c r="E2" i="37"/>
  <c r="D2" i="37"/>
  <c r="C4" i="33"/>
  <c r="C5" i="33"/>
  <c r="C6" i="33"/>
  <c r="C7" i="33"/>
  <c r="C8" i="33"/>
  <c r="C9" i="33"/>
  <c r="C10" i="33"/>
  <c r="C11" i="33"/>
  <c r="C12" i="33"/>
  <c r="C3" i="33"/>
  <c r="C2" i="33"/>
  <c r="B4" i="33"/>
  <c r="B5" i="33"/>
  <c r="B6" i="33"/>
  <c r="B7" i="33"/>
  <c r="B8" i="33"/>
  <c r="B9" i="33"/>
  <c r="B10" i="33"/>
  <c r="B11" i="33"/>
  <c r="B12" i="33"/>
  <c r="B3" i="33"/>
  <c r="B2" i="33"/>
  <c r="C4" i="3"/>
  <c r="C5" i="3"/>
  <c r="C6" i="3"/>
  <c r="C7" i="3"/>
  <c r="C8" i="3"/>
  <c r="C9" i="3"/>
  <c r="C10" i="3"/>
  <c r="C11" i="3"/>
  <c r="C12" i="3"/>
  <c r="C3" i="3"/>
  <c r="C2" i="3"/>
  <c r="B4" i="3"/>
  <c r="B5" i="3"/>
  <c r="B6" i="3"/>
  <c r="B7" i="3"/>
  <c r="B8" i="3"/>
  <c r="B9" i="3"/>
  <c r="B10" i="3"/>
  <c r="B11" i="3"/>
  <c r="B12" i="3"/>
  <c r="B3" i="3"/>
  <c r="B2" i="3"/>
  <c r="B4" i="36"/>
  <c r="C4" i="36"/>
  <c r="B5" i="36"/>
  <c r="C5" i="36"/>
  <c r="B6" i="36"/>
  <c r="C6" i="36"/>
  <c r="B7" i="36"/>
  <c r="C7" i="36"/>
  <c r="B8" i="36"/>
  <c r="C8" i="36"/>
  <c r="B9" i="36"/>
  <c r="C9" i="36"/>
  <c r="B10" i="36"/>
  <c r="C10" i="36"/>
  <c r="B11" i="36"/>
  <c r="C11" i="36"/>
  <c r="B12" i="36"/>
  <c r="C12" i="36"/>
  <c r="C3" i="36"/>
  <c r="C2" i="36"/>
  <c r="B3" i="36"/>
  <c r="B2" i="36"/>
  <c r="E2" i="36"/>
  <c r="D2" i="36"/>
  <c r="B4" i="35"/>
  <c r="C4" i="35"/>
  <c r="B5" i="35"/>
  <c r="C5" i="35"/>
  <c r="B6" i="35"/>
  <c r="C6" i="35"/>
  <c r="B7" i="35"/>
  <c r="C7" i="35"/>
  <c r="B8" i="35"/>
  <c r="C8" i="35"/>
  <c r="B9" i="35"/>
  <c r="C9" i="35"/>
  <c r="B10" i="35"/>
  <c r="C10" i="35"/>
  <c r="B11" i="35"/>
  <c r="C11" i="35"/>
  <c r="B12" i="35"/>
  <c r="C12" i="35"/>
  <c r="C3" i="35"/>
  <c r="C2" i="35"/>
  <c r="B3" i="35"/>
  <c r="B2" i="35"/>
  <c r="E2" i="35"/>
  <c r="D2" i="35"/>
  <c r="B4" i="34"/>
  <c r="C4" i="34"/>
  <c r="B5" i="34"/>
  <c r="C5" i="34"/>
  <c r="B6" i="34"/>
  <c r="C6" i="34"/>
  <c r="B7" i="34"/>
  <c r="C7" i="34"/>
  <c r="B8" i="34"/>
  <c r="C8" i="34"/>
  <c r="B9" i="34"/>
  <c r="C9" i="34"/>
  <c r="B10" i="34"/>
  <c r="C10" i="34"/>
  <c r="B11" i="34"/>
  <c r="C11" i="34"/>
  <c r="B12" i="34"/>
  <c r="C12" i="34"/>
  <c r="C3" i="34"/>
  <c r="C2" i="34"/>
  <c r="B3" i="34"/>
  <c r="B2" i="34"/>
  <c r="E2" i="34"/>
  <c r="D2" i="34"/>
  <c r="E2" i="33" l="1"/>
  <c r="D2" i="33"/>
  <c r="B4" i="32"/>
  <c r="C4" i="32"/>
  <c r="B5" i="32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3" i="32"/>
  <c r="C3" i="32"/>
  <c r="C2" i="32"/>
  <c r="B2" i="32"/>
  <c r="D2" i="32"/>
  <c r="E2" i="32"/>
  <c r="B4" i="31"/>
  <c r="C4" i="31"/>
  <c r="B5" i="31"/>
  <c r="C5" i="31"/>
  <c r="B6" i="31"/>
  <c r="C6" i="31"/>
  <c r="B7" i="31"/>
  <c r="C7" i="31"/>
  <c r="B8" i="31"/>
  <c r="C8" i="31"/>
  <c r="B9" i="31"/>
  <c r="C9" i="31"/>
  <c r="B10" i="31"/>
  <c r="C10" i="31"/>
  <c r="B11" i="31"/>
  <c r="C11" i="31"/>
  <c r="B12" i="31"/>
  <c r="C12" i="31"/>
  <c r="C3" i="31"/>
  <c r="B3" i="31"/>
  <c r="C2" i="31"/>
  <c r="B2" i="31"/>
  <c r="E2" i="31"/>
  <c r="D2" i="31"/>
  <c r="B4" i="30"/>
  <c r="C4" i="30"/>
  <c r="B5" i="30"/>
  <c r="C5" i="30"/>
  <c r="B6" i="30"/>
  <c r="C6" i="30"/>
  <c r="B7" i="30"/>
  <c r="C7" i="30"/>
  <c r="B8" i="30"/>
  <c r="C8" i="30"/>
  <c r="B9" i="30"/>
  <c r="C9" i="30"/>
  <c r="B10" i="30"/>
  <c r="C10" i="30"/>
  <c r="B11" i="30"/>
  <c r="C11" i="30"/>
  <c r="B12" i="30"/>
  <c r="C12" i="30"/>
  <c r="B3" i="30"/>
  <c r="C3" i="30"/>
  <c r="C2" i="30"/>
  <c r="B2" i="30"/>
  <c r="E2" i="30"/>
  <c r="D2" i="30"/>
  <c r="E2" i="3" l="1"/>
  <c r="D2" i="3"/>
</calcChain>
</file>

<file path=xl/sharedStrings.xml><?xml version="1.0" encoding="utf-8"?>
<sst xmlns="http://schemas.openxmlformats.org/spreadsheetml/2006/main" count="172" uniqueCount="19">
  <si>
    <t>Date</t>
  </si>
  <si>
    <t>Phone</t>
  </si>
  <si>
    <t>First Name</t>
  </si>
  <si>
    <t>Last Name</t>
  </si>
  <si>
    <t>Parent</t>
  </si>
  <si>
    <t>Virtual Visit</t>
  </si>
  <si>
    <t>Call-in</t>
  </si>
  <si>
    <t>Remind/Class Dojo</t>
  </si>
  <si>
    <t>Other</t>
  </si>
  <si>
    <t>Comments</t>
  </si>
  <si>
    <t>Grade</t>
  </si>
  <si>
    <t>No Response</t>
  </si>
  <si>
    <t xml:space="preserve">Last Name </t>
  </si>
  <si>
    <t>Gomez</t>
  </si>
  <si>
    <t>Roman</t>
  </si>
  <si>
    <t>Total</t>
  </si>
  <si>
    <t>Math (Hrs)</t>
  </si>
  <si>
    <t>Reading (Hrs)</t>
  </si>
  <si>
    <t xml:space="preserve">Science (Hrs)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</si>
</sst>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&lt;=9999999]###\-####;\(###\)\ ###\-####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2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/>
    <xf numFmtId="2" fontId="0" fillId="0" borderId="1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20" fontId="1" fillId="3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164" fontId="1" fillId="0" borderId="10" xfId="0" applyNumberFormat="1" applyFont="1" applyFill="1" applyBorder="1" applyAlignment="1">
      <alignment vertical="center"/>
    </xf>
    <xf numFmtId="0" fontId="0" fillId="0" borderId="10" xfId="0" applyFill="1" applyBorder="1"/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5" xfId="0" applyFill="1" applyBorder="1"/>
    <xf numFmtId="0" fontId="2" fillId="2" borderId="1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m/d/yy;@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89BD0D-E135-492F-B484-06ACFC756725}" name="Table2" displayName="Table2" ref="B1:F21" headerRowDxfId="13" headerRowBorderDxfId="12" tableBorderDxfId="11" totalsRowBorderDxfId="10">
  <tableColumns count="5">
    <tableColumn id="1" xr3:uid="{B6D0305A-E676-4CDA-B69E-1710EBA58EF0}" name="Last Name" dataDxfId="9" totalsRowDxfId="8"/>
    <tableColumn id="2" xr3:uid="{E5360F11-5101-458D-8649-AF4E8CF1F073}" name="First Name" dataDxfId="7" totalsRowDxfId="6"/>
    <tableColumn id="3" xr3:uid="{B1F5AA2C-9612-4DD2-B61F-F69FA1EF8CFE}" name="Phone" dataDxfId="5" totalsRowDxfId="4"/>
    <tableColumn id="4" xr3:uid="{F9798058-DFEC-43A1-BD59-EAD79DDEF510}" name="Parent" dataDxfId="3" totalsRowDxfId="2"/>
    <tableColumn id="5" xr3:uid="{B151700A-59E4-45EE-8270-6E56B1DD3488}" name="Grad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J42"/>
  <sheetViews>
    <sheetView view="pageLayout" zoomScaleNormal="100" workbookViewId="0">
      <selection activeCell="E13" sqref="E13"/>
    </sheetView>
  </sheetViews>
  <sheetFormatPr defaultColWidth="9.140625" defaultRowHeight="15" x14ac:dyDescent="0.25"/>
  <cols>
    <col min="1" max="1" width="4.140625" style="1" customWidth="1"/>
    <col min="2" max="2" width="19.28515625" style="1" customWidth="1"/>
    <col min="3" max="3" width="17.140625" style="1" customWidth="1"/>
    <col min="4" max="4" width="13.42578125" style="20" customWidth="1"/>
    <col min="5" max="5" width="28.140625" style="1" customWidth="1"/>
    <col min="6" max="6" width="7.5703125" style="1" customWidth="1"/>
    <col min="7" max="50" width="9.140625" style="1"/>
    <col min="51" max="51" width="17" style="1" bestFit="1" customWidth="1"/>
    <col min="52" max="16384" width="9.140625" style="1"/>
  </cols>
  <sheetData>
    <row r="1" spans="1:62" s="4" customFormat="1" ht="15" customHeight="1" x14ac:dyDescent="0.25">
      <c r="B1" s="39" t="s">
        <v>3</v>
      </c>
      <c r="C1" s="40" t="s">
        <v>2</v>
      </c>
      <c r="D1" s="41" t="s">
        <v>1</v>
      </c>
      <c r="E1" s="41" t="s">
        <v>4</v>
      </c>
      <c r="F1" s="42" t="s">
        <v>10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"/>
      <c r="AY1" s="5" t="s">
        <v>5</v>
      </c>
      <c r="AZ1" s="21">
        <v>44718</v>
      </c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 s="4" customFormat="1" x14ac:dyDescent="0.25">
      <c r="A2" s="4">
        <v>1</v>
      </c>
      <c r="B2" s="31" t="s">
        <v>13</v>
      </c>
      <c r="C2" s="10" t="s">
        <v>14</v>
      </c>
      <c r="D2" s="18">
        <v>5555555555</v>
      </c>
      <c r="E2" s="11"/>
      <c r="F2" s="3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9" t="s">
        <v>6</v>
      </c>
      <c r="AZ2" s="21">
        <v>44719</v>
      </c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x14ac:dyDescent="0.25">
      <c r="A3" s="4">
        <v>2</v>
      </c>
      <c r="B3" s="31"/>
      <c r="C3" s="12"/>
      <c r="D3" s="18"/>
      <c r="E3" s="13"/>
      <c r="F3" s="33"/>
      <c r="AY3" s="9" t="s">
        <v>7</v>
      </c>
      <c r="AZ3" s="21">
        <v>44720</v>
      </c>
    </row>
    <row r="4" spans="1:62" x14ac:dyDescent="0.25">
      <c r="A4" s="4">
        <v>3</v>
      </c>
      <c r="B4" s="31"/>
      <c r="C4" s="10"/>
      <c r="D4" s="18"/>
      <c r="E4" s="13"/>
      <c r="F4" s="33"/>
      <c r="AY4" s="9" t="s">
        <v>8</v>
      </c>
      <c r="AZ4" s="21">
        <v>44721</v>
      </c>
    </row>
    <row r="5" spans="1:62" x14ac:dyDescent="0.25">
      <c r="A5" s="4">
        <v>4</v>
      </c>
      <c r="B5" s="31"/>
      <c r="C5" s="10"/>
      <c r="D5" s="18"/>
      <c r="E5" s="13"/>
      <c r="F5" s="33"/>
      <c r="AY5" s="9" t="s">
        <v>11</v>
      </c>
      <c r="AZ5" s="21">
        <v>44725</v>
      </c>
    </row>
    <row r="6" spans="1:62" x14ac:dyDescent="0.25">
      <c r="A6" s="4">
        <v>5</v>
      </c>
      <c r="B6" s="31"/>
      <c r="C6" s="10"/>
      <c r="D6" s="18"/>
      <c r="E6" s="13"/>
      <c r="F6" s="33"/>
      <c r="AY6" s="9"/>
      <c r="AZ6" s="21">
        <v>44726</v>
      </c>
    </row>
    <row r="7" spans="1:62" x14ac:dyDescent="0.25">
      <c r="A7" s="4">
        <v>6</v>
      </c>
      <c r="B7" s="31"/>
      <c r="C7" s="10"/>
      <c r="D7" s="18"/>
      <c r="E7" s="13"/>
      <c r="F7" s="33"/>
      <c r="AZ7" s="21">
        <v>44727</v>
      </c>
    </row>
    <row r="8" spans="1:62" x14ac:dyDescent="0.25">
      <c r="A8" s="4">
        <v>7</v>
      </c>
      <c r="B8" s="31"/>
      <c r="C8" s="10"/>
      <c r="D8" s="18"/>
      <c r="E8" s="13"/>
      <c r="F8" s="33"/>
      <c r="AZ8" s="21">
        <v>44728</v>
      </c>
    </row>
    <row r="9" spans="1:62" x14ac:dyDescent="0.25">
      <c r="A9" s="4">
        <v>8</v>
      </c>
      <c r="B9" s="31"/>
      <c r="C9" s="10"/>
      <c r="D9" s="18"/>
      <c r="E9" s="13"/>
      <c r="F9" s="33"/>
      <c r="AZ9" s="21">
        <v>44732</v>
      </c>
    </row>
    <row r="10" spans="1:62" x14ac:dyDescent="0.25">
      <c r="A10" s="4">
        <v>9</v>
      </c>
      <c r="B10" s="31"/>
      <c r="C10" s="10"/>
      <c r="D10" s="18"/>
      <c r="E10" s="13"/>
      <c r="F10" s="33"/>
      <c r="AZ10" s="21">
        <v>44733</v>
      </c>
    </row>
    <row r="11" spans="1:62" x14ac:dyDescent="0.25">
      <c r="A11" s="4">
        <v>10</v>
      </c>
      <c r="B11" s="31"/>
      <c r="C11" s="10"/>
      <c r="D11" s="18"/>
      <c r="E11" s="13"/>
      <c r="F11" s="33"/>
      <c r="AZ11" s="21">
        <v>44734</v>
      </c>
    </row>
    <row r="12" spans="1:62" x14ac:dyDescent="0.25">
      <c r="A12" s="4">
        <v>11</v>
      </c>
      <c r="B12" s="31"/>
      <c r="C12" s="10"/>
      <c r="D12" s="18"/>
      <c r="E12" s="13"/>
      <c r="F12" s="33"/>
      <c r="AZ12" s="21">
        <v>44735</v>
      </c>
    </row>
    <row r="13" spans="1:62" x14ac:dyDescent="0.25">
      <c r="A13" s="4">
        <v>12</v>
      </c>
      <c r="B13" s="31"/>
      <c r="C13" s="10"/>
      <c r="D13" s="18"/>
      <c r="E13" s="13"/>
      <c r="F13" s="33"/>
      <c r="AZ13" s="21">
        <v>44739</v>
      </c>
    </row>
    <row r="14" spans="1:62" x14ac:dyDescent="0.25">
      <c r="A14" s="4">
        <v>13</v>
      </c>
      <c r="B14" s="31"/>
      <c r="C14" s="10"/>
      <c r="D14" s="18"/>
      <c r="E14" s="13"/>
      <c r="F14" s="33"/>
      <c r="AZ14" s="21">
        <v>44740</v>
      </c>
    </row>
    <row r="15" spans="1:62" x14ac:dyDescent="0.25">
      <c r="A15" s="4">
        <v>14</v>
      </c>
      <c r="B15" s="31"/>
      <c r="C15" s="10"/>
      <c r="D15" s="18"/>
      <c r="E15" s="13"/>
      <c r="F15" s="33"/>
      <c r="AZ15" s="21">
        <v>44741</v>
      </c>
    </row>
    <row r="16" spans="1:62" x14ac:dyDescent="0.25">
      <c r="A16" s="4">
        <v>15</v>
      </c>
      <c r="B16" s="34"/>
      <c r="C16" s="35"/>
      <c r="D16" s="36"/>
      <c r="E16" s="37"/>
      <c r="F16" s="38"/>
      <c r="AZ16" s="21"/>
    </row>
    <row r="17" spans="1:52" x14ac:dyDescent="0.25">
      <c r="A17" s="4">
        <v>16</v>
      </c>
      <c r="B17" s="34"/>
      <c r="C17" s="35"/>
      <c r="D17" s="36"/>
      <c r="E17" s="37"/>
      <c r="F17" s="38"/>
      <c r="AZ17" s="21"/>
    </row>
    <row r="18" spans="1:52" x14ac:dyDescent="0.25">
      <c r="A18" s="4">
        <v>17</v>
      </c>
      <c r="B18" s="31"/>
      <c r="C18" s="10"/>
      <c r="D18" s="18"/>
      <c r="E18" s="13"/>
      <c r="F18" s="33"/>
      <c r="AZ18" s="21"/>
    </row>
    <row r="19" spans="1:52" x14ac:dyDescent="0.25">
      <c r="A19" s="4">
        <v>18</v>
      </c>
      <c r="B19" s="31"/>
      <c r="C19" s="10"/>
      <c r="D19" s="18"/>
      <c r="E19" s="13"/>
      <c r="F19" s="33"/>
      <c r="AZ19" s="21"/>
    </row>
    <row r="20" spans="1:52" x14ac:dyDescent="0.25">
      <c r="A20" s="4">
        <v>19</v>
      </c>
      <c r="B20" s="31"/>
      <c r="C20" s="10"/>
      <c r="D20" s="18"/>
      <c r="E20" s="13"/>
      <c r="F20" s="33"/>
      <c r="AZ20" s="21"/>
    </row>
    <row r="21" spans="1:52" x14ac:dyDescent="0.25">
      <c r="A21" s="4">
        <v>20</v>
      </c>
      <c r="B21" s="34"/>
      <c r="C21" s="35"/>
      <c r="D21" s="36"/>
      <c r="E21" s="37"/>
      <c r="F21" s="38"/>
      <c r="AZ21" s="21"/>
    </row>
    <row r="22" spans="1:52" x14ac:dyDescent="0.25">
      <c r="A22" s="4"/>
      <c r="B22" s="2"/>
      <c r="C22" s="2"/>
      <c r="D22" s="49"/>
      <c r="E22" s="4"/>
      <c r="F22" s="4"/>
      <c r="AZ22" s="21"/>
    </row>
    <row r="23" spans="1:52" x14ac:dyDescent="0.25">
      <c r="A23" s="4"/>
      <c r="B23" s="2"/>
      <c r="C23" s="2"/>
      <c r="D23" s="49"/>
      <c r="E23" s="4"/>
      <c r="F23" s="4"/>
      <c r="AZ23" s="21"/>
    </row>
    <row r="24" spans="1:52" x14ac:dyDescent="0.25">
      <c r="A24" s="4"/>
      <c r="B24" s="2"/>
      <c r="C24" s="2"/>
      <c r="D24" s="49"/>
      <c r="E24" s="4"/>
      <c r="F24" s="4"/>
      <c r="AZ24" s="21"/>
    </row>
    <row r="25" spans="1:52" x14ac:dyDescent="0.25">
      <c r="A25" s="4"/>
      <c r="B25" s="2"/>
      <c r="C25" s="2"/>
      <c r="D25" s="49"/>
      <c r="E25" s="4"/>
      <c r="F25" s="4"/>
      <c r="AZ25" s="21"/>
    </row>
    <row r="26" spans="1:52" x14ac:dyDescent="0.25">
      <c r="A26" s="4"/>
      <c r="B26" s="2"/>
      <c r="C26" s="2"/>
      <c r="D26" s="49"/>
      <c r="E26" s="4"/>
      <c r="F26" s="4"/>
      <c r="AZ26" s="21"/>
    </row>
    <row r="27" spans="1:52" x14ac:dyDescent="0.25">
      <c r="B27" s="2"/>
      <c r="C27" s="2"/>
      <c r="D27" s="19"/>
      <c r="AZ27" s="21"/>
    </row>
    <row r="28" spans="1:52" x14ac:dyDescent="0.25">
      <c r="B28" s="2"/>
      <c r="C28" s="2"/>
      <c r="D28" s="19"/>
      <c r="AZ28" s="21"/>
    </row>
    <row r="29" spans="1:52" x14ac:dyDescent="0.25">
      <c r="AZ29" s="21"/>
    </row>
    <row r="30" spans="1:52" x14ac:dyDescent="0.25">
      <c r="AZ30" s="21"/>
    </row>
    <row r="31" spans="1:52" x14ac:dyDescent="0.25">
      <c r="AZ31" s="22"/>
    </row>
    <row r="32" spans="1:52" x14ac:dyDescent="0.25">
      <c r="AZ32" s="22"/>
    </row>
    <row r="33" spans="52:52" x14ac:dyDescent="0.25">
      <c r="AZ33" s="22"/>
    </row>
    <row r="34" spans="52:52" x14ac:dyDescent="0.25">
      <c r="AZ34" s="22"/>
    </row>
    <row r="35" spans="52:52" x14ac:dyDescent="0.25">
      <c r="AZ35" s="21"/>
    </row>
    <row r="36" spans="52:52" x14ac:dyDescent="0.25">
      <c r="AZ36" s="21"/>
    </row>
    <row r="37" spans="52:52" x14ac:dyDescent="0.25">
      <c r="AZ37" s="21"/>
    </row>
    <row r="38" spans="52:52" x14ac:dyDescent="0.25">
      <c r="AZ38" s="21"/>
    </row>
    <row r="41" spans="52:52" x14ac:dyDescent="0.25">
      <c r="AZ41" s="21"/>
    </row>
    <row r="42" spans="52:52" x14ac:dyDescent="0.25">
      <c r="AZ42" s="21"/>
    </row>
  </sheetData>
  <pageMargins left="0.7" right="0.7" top="0.75" bottom="0.75" header="0.3" footer="0.3"/>
  <pageSetup orientation="portrait" horizontalDpi="4294967293" verticalDpi="1200" r:id="rId1"/>
  <headerFooter>
    <oddHeader>&amp;LElementary:&amp;C&amp;"-,Bold"&amp;12 2022 Elementary Jump STAART
Reading, Math, and Science Contact Log&amp;RTeacher: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34022-EC9F-4324-B7A9-243889450DB7}">
  <sheetPr codeName="Sheet11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2.140625" style="7" customWidth="1"/>
    <col min="6" max="6" width="12.42578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Master!B$10</f>
        <v>0</v>
      </c>
      <c r="C2" s="29">
        <f>Master!C$10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Master!B$10</f>
        <v>0</v>
      </c>
      <c r="C3" s="25">
        <f>Master!C$10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Master!B$10</f>
        <v>0</v>
      </c>
      <c r="C4" s="25">
        <f>Master!C$10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Master!B$10</f>
        <v>0</v>
      </c>
      <c r="C5" s="25">
        <f>Master!C$10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Master!B$10</f>
        <v>0</v>
      </c>
      <c r="C6" s="25">
        <f>Master!C$10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Master!B$10</f>
        <v>0</v>
      </c>
      <c r="C7" s="25">
        <f>Master!C$10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Master!B$10</f>
        <v>0</v>
      </c>
      <c r="C8" s="25">
        <f>Master!C$10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Master!B$10</f>
        <v>0</v>
      </c>
      <c r="C9" s="25">
        <f>Master!C$10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Master!B$10</f>
        <v>0</v>
      </c>
      <c r="C10" s="25">
        <f>Master!C$10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Master!B$10</f>
        <v>0</v>
      </c>
      <c r="C11" s="25">
        <f>Master!C$10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Master!B$10</f>
        <v>0</v>
      </c>
      <c r="C12" s="25">
        <f>Master!C$10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35DA-7DD5-485E-9A6A-0B6E8697D44B}">
  <sheetPr codeName="Sheet12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6" width="13.28515625" style="7" customWidth="1"/>
    <col min="7" max="7" width="33.28515625" style="7" customWidth="1"/>
  </cols>
  <sheetData>
    <row r="1" spans="1:7" s="8" customFormat="1" x14ac:dyDescent="0.25">
      <c r="A1" s="54" t="s">
        <v>0</v>
      </c>
      <c r="B1" s="43" t="s">
        <v>12</v>
      </c>
      <c r="C1" s="43" t="s">
        <v>2</v>
      </c>
      <c r="D1" s="44" t="s">
        <v>17</v>
      </c>
      <c r="E1" s="44" t="s">
        <v>16</v>
      </c>
      <c r="F1" s="51" t="s">
        <v>18</v>
      </c>
      <c r="G1" s="45" t="s">
        <v>9</v>
      </c>
    </row>
    <row r="2" spans="1:7" ht="15.75" thickBot="1" x14ac:dyDescent="0.3">
      <c r="A2" s="55"/>
      <c r="B2" s="29">
        <f>Master!B$11</f>
        <v>0</v>
      </c>
      <c r="C2" s="29">
        <f>Master!C$11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Master!B$11</f>
        <v>0</v>
      </c>
      <c r="C3" s="25">
        <f>Master!C$11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Master!B$11</f>
        <v>0</v>
      </c>
      <c r="C4" s="25">
        <f>Master!C$11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Master!B$11</f>
        <v>0</v>
      </c>
      <c r="C5" s="25">
        <f>Master!C$11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Master!B$11</f>
        <v>0</v>
      </c>
      <c r="C6" s="25">
        <f>Master!C$11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Master!B$11</f>
        <v>0</v>
      </c>
      <c r="C7" s="25">
        <f>Master!C$11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Master!B$11</f>
        <v>0</v>
      </c>
      <c r="C8" s="25">
        <f>Master!C$11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Master!B$11</f>
        <v>0</v>
      </c>
      <c r="C9" s="25">
        <f>Master!C$11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Master!B$11</f>
        <v>0</v>
      </c>
      <c r="C10" s="25">
        <f>Master!C$11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Master!B$11</f>
        <v>0</v>
      </c>
      <c r="C11" s="25">
        <f>Master!C$11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Master!B$11</f>
        <v>0</v>
      </c>
      <c r="C12" s="25">
        <f>Master!C$11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E998-4B5C-4D08-A7A9-4148657601D3}">
  <sheetPr codeName="Sheet13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2.140625" style="7" customWidth="1"/>
    <col min="6" max="6" width="12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Master!B$12</f>
        <v>0</v>
      </c>
      <c r="C2" s="29">
        <f>Master!C$12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Master!B$12</f>
        <v>0</v>
      </c>
      <c r="C3" s="25">
        <f>Master!C$12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Master!B$12</f>
        <v>0</v>
      </c>
      <c r="C4" s="25">
        <f>Master!C$12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Master!B$12</f>
        <v>0</v>
      </c>
      <c r="C5" s="25">
        <f>Master!C$12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Master!B$12</f>
        <v>0</v>
      </c>
      <c r="C6" s="25">
        <f>Master!C$12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Master!B$12</f>
        <v>0</v>
      </c>
      <c r="C7" s="25">
        <f>Master!C$12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Master!B$12</f>
        <v>0</v>
      </c>
      <c r="C8" s="25">
        <f>Master!C$12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Master!B$12</f>
        <v>0</v>
      </c>
      <c r="C9" s="25">
        <f>Master!C$12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Master!B$12</f>
        <v>0</v>
      </c>
      <c r="C10" s="25">
        <f>Master!C$12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Master!B$12</f>
        <v>0</v>
      </c>
      <c r="C11" s="25">
        <f>Master!C$12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Master!B$12</f>
        <v>0</v>
      </c>
      <c r="C12" s="25">
        <f>Master!C$12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D78D1-CBD9-41BA-8B70-716072F46879}">
  <sheetPr codeName="Sheet14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6" width="12.85546875" style="7" customWidth="1"/>
    <col min="7" max="7" width="33.28515625" style="7" customWidth="1"/>
  </cols>
  <sheetData>
    <row r="1" spans="1:7" s="8" customFormat="1" x14ac:dyDescent="0.25">
      <c r="A1" s="54" t="s">
        <v>0</v>
      </c>
      <c r="B1" s="43" t="s">
        <v>12</v>
      </c>
      <c r="C1" s="43" t="s">
        <v>2</v>
      </c>
      <c r="D1" s="44" t="s">
        <v>17</v>
      </c>
      <c r="E1" s="44" t="s">
        <v>16</v>
      </c>
      <c r="F1" s="51" t="s">
        <v>18</v>
      </c>
      <c r="G1" s="45" t="s">
        <v>9</v>
      </c>
    </row>
    <row r="2" spans="1:7" ht="15.75" thickBot="1" x14ac:dyDescent="0.3">
      <c r="A2" s="55"/>
      <c r="B2" s="29">
        <f>Master!B$13</f>
        <v>0</v>
      </c>
      <c r="C2" s="29">
        <f>Master!C$13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Master!B$13</f>
        <v>0</v>
      </c>
      <c r="C3" s="25">
        <f>Master!C$13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Master!B$13</f>
        <v>0</v>
      </c>
      <c r="C4" s="25">
        <f>Master!C$13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Master!B$13</f>
        <v>0</v>
      </c>
      <c r="C5" s="25">
        <f>Master!C$13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Master!B$13</f>
        <v>0</v>
      </c>
      <c r="C6" s="25">
        <f>Master!C$13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Master!B$13</f>
        <v>0</v>
      </c>
      <c r="C7" s="25">
        <f>Master!C$13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Master!B$13</f>
        <v>0</v>
      </c>
      <c r="C8" s="25">
        <f>Master!C$13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Master!B$13</f>
        <v>0</v>
      </c>
      <c r="C9" s="25">
        <f>Master!C$13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Master!B$13</f>
        <v>0</v>
      </c>
      <c r="C10" s="25">
        <f>Master!C$13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Master!B$13</f>
        <v>0</v>
      </c>
      <c r="C11" s="25">
        <f>Master!C$13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Master!B$13</f>
        <v>0</v>
      </c>
      <c r="C12" s="25">
        <f>Master!C$13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9E3F1-FBA5-4809-A4D5-1F5A5BA7796B}">
  <sheetPr codeName="Sheet15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1.7109375" style="7" customWidth="1"/>
    <col min="6" max="6" width="12.5703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Master!B$14</f>
        <v>0</v>
      </c>
      <c r="C2" s="29">
        <f>Master!C$14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Master!B$14</f>
        <v>0</v>
      </c>
      <c r="C3" s="25">
        <f>Master!C$14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Master!B$14</f>
        <v>0</v>
      </c>
      <c r="C4" s="25">
        <f>Master!C$14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Master!B$14</f>
        <v>0</v>
      </c>
      <c r="C5" s="25">
        <f>Master!C$14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Master!B$14</f>
        <v>0</v>
      </c>
      <c r="C6" s="25">
        <f>Master!C$14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Master!B$14</f>
        <v>0</v>
      </c>
      <c r="C7" s="25">
        <f>Master!C$14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Master!B$14</f>
        <v>0</v>
      </c>
      <c r="C8" s="25">
        <f>Master!C$14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Master!B$14</f>
        <v>0</v>
      </c>
      <c r="C9" s="25">
        <f>Master!C$14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Master!B$14</f>
        <v>0</v>
      </c>
      <c r="C10" s="25">
        <f>Master!C$14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Master!B$14</f>
        <v>0</v>
      </c>
      <c r="C11" s="25">
        <f>Master!C$14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Master!B$14</f>
        <v>0</v>
      </c>
      <c r="C12" s="25">
        <f>Master!C$14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A4DC3-C15B-493B-B860-3FEB09AB5C4C}">
  <sheetPr codeName="Sheet16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6" width="13.140625" style="7" customWidth="1"/>
    <col min="7" max="7" width="33.28515625" style="7" customWidth="1"/>
  </cols>
  <sheetData>
    <row r="1" spans="1:7" s="8" customFormat="1" x14ac:dyDescent="0.25">
      <c r="A1" s="54" t="s">
        <v>0</v>
      </c>
      <c r="B1" s="43" t="s">
        <v>12</v>
      </c>
      <c r="C1" s="43" t="s">
        <v>2</v>
      </c>
      <c r="D1" s="44" t="s">
        <v>17</v>
      </c>
      <c r="E1" s="44" t="s">
        <v>16</v>
      </c>
      <c r="F1" s="51" t="s">
        <v>18</v>
      </c>
      <c r="G1" s="45" t="s">
        <v>9</v>
      </c>
    </row>
    <row r="2" spans="1:7" ht="15.75" thickBot="1" x14ac:dyDescent="0.3">
      <c r="A2" s="55"/>
      <c r="B2" s="29">
        <f>Master!B$15</f>
        <v>0</v>
      </c>
      <c r="C2" s="29">
        <f>Master!C$15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Master!B$15</f>
        <v>0</v>
      </c>
      <c r="C3" s="25">
        <f>Master!C$15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Master!B$15</f>
        <v>0</v>
      </c>
      <c r="C4" s="25">
        <f>Master!C$15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Master!B$15</f>
        <v>0</v>
      </c>
      <c r="C5" s="25">
        <f>Master!C$15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Master!B$15</f>
        <v>0</v>
      </c>
      <c r="C6" s="25">
        <f>Master!C$15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Master!B$15</f>
        <v>0</v>
      </c>
      <c r="C7" s="25">
        <f>Master!C$15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Master!B$15</f>
        <v>0</v>
      </c>
      <c r="C8" s="25">
        <f>Master!C$15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Master!B$15</f>
        <v>0</v>
      </c>
      <c r="C9" s="25">
        <f>Master!C$15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Master!B$15</f>
        <v>0</v>
      </c>
      <c r="C10" s="25">
        <f>Master!C$15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Master!B$15</f>
        <v>0</v>
      </c>
      <c r="C11" s="25">
        <f>Master!C$15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Master!B$15</f>
        <v>0</v>
      </c>
      <c r="C12" s="25">
        <f>Master!C$15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DC080-1A1A-4FBB-B3C5-7007CCA4B451}">
  <sheetPr codeName="Sheet17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1.5703125" style="7" customWidth="1"/>
    <col min="6" max="6" width="12.42578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Master!B$16</f>
        <v>0</v>
      </c>
      <c r="C2" s="29">
        <f>Master!C$16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Master!B$16</f>
        <v>0</v>
      </c>
      <c r="C3" s="25">
        <f>Master!C$16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Master!B$16</f>
        <v>0</v>
      </c>
      <c r="C4" s="25">
        <f>Master!C$16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Master!B$16</f>
        <v>0</v>
      </c>
      <c r="C5" s="25">
        <f>Master!C$16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Master!B$16</f>
        <v>0</v>
      </c>
      <c r="C6" s="25">
        <f>Master!C$16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Master!B$16</f>
        <v>0</v>
      </c>
      <c r="C7" s="25">
        <f>Master!C$16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Master!B$16</f>
        <v>0</v>
      </c>
      <c r="C8" s="25">
        <f>Master!C$16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Master!B$16</f>
        <v>0</v>
      </c>
      <c r="C9" s="25">
        <f>Master!C$16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Master!B$16</f>
        <v>0</v>
      </c>
      <c r="C10" s="25">
        <f>Master!C$16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Master!B$16</f>
        <v>0</v>
      </c>
      <c r="C11" s="25">
        <f>Master!C$16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Master!B$16</f>
        <v>0</v>
      </c>
      <c r="C12" s="25">
        <f>Master!C$16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4C0C6-C674-4A30-952B-09908DDC89B5}"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1.5703125" style="7" customWidth="1"/>
    <col min="6" max="6" width="12.42578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Master!B$16</f>
        <v>0</v>
      </c>
      <c r="C2" s="29">
        <f>Master!C$16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Master!B$17</f>
        <v>0</v>
      </c>
      <c r="C3" s="25">
        <f>Master!C$17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Master!B$17</f>
        <v>0</v>
      </c>
      <c r="C4" s="25">
        <f>Master!C$17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Master!B$17</f>
        <v>0</v>
      </c>
      <c r="C5" s="25">
        <f>Master!C$17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Master!B$17</f>
        <v>0</v>
      </c>
      <c r="C6" s="25">
        <f>Master!C$17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Master!B$17</f>
        <v>0</v>
      </c>
      <c r="C7" s="25">
        <f>Master!C$17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Master!B$17</f>
        <v>0</v>
      </c>
      <c r="C8" s="25">
        <f>Master!C$17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Master!B$17</f>
        <v>0</v>
      </c>
      <c r="C9" s="25">
        <f>Master!C$17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Master!B$17</f>
        <v>0</v>
      </c>
      <c r="C10" s="25">
        <f>Master!C$17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Master!B$17</f>
        <v>0</v>
      </c>
      <c r="C11" s="25">
        <f>Master!C$17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Master!B$17</f>
        <v>0</v>
      </c>
      <c r="C12" s="25">
        <f>Master!C$17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EA9A-D878-4BE9-971A-B73D5BB4EB04}"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1.5703125" style="7" customWidth="1"/>
    <col min="6" max="6" width="12.42578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Master!B$16</f>
        <v>0</v>
      </c>
      <c r="C2" s="29">
        <f>Master!C$16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Master!B$18</f>
        <v>0</v>
      </c>
      <c r="C3" s="25">
        <f>Master!C$18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Master!B$18</f>
        <v>0</v>
      </c>
      <c r="C4" s="25">
        <f>Master!C$18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Master!B$18</f>
        <v>0</v>
      </c>
      <c r="C5" s="25">
        <f>Master!C$18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Master!B$18</f>
        <v>0</v>
      </c>
      <c r="C6" s="25">
        <f>Master!C$18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Master!B$18</f>
        <v>0</v>
      </c>
      <c r="C7" s="25">
        <f>Master!C$18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Master!B$18</f>
        <v>0</v>
      </c>
      <c r="C8" s="25">
        <f>Master!C$18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Master!B$18</f>
        <v>0</v>
      </c>
      <c r="C9" s="25">
        <f>Master!C$18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Master!B$18</f>
        <v>0</v>
      </c>
      <c r="C10" s="25">
        <f>Master!C$18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Master!B$18</f>
        <v>0</v>
      </c>
      <c r="C11" s="25">
        <f>Master!C$18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Master!B$18</f>
        <v>0</v>
      </c>
      <c r="C12" s="25">
        <f>Master!C$18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EE96-B964-4312-8903-71FDE7A9DF14}">
  <dimension ref="A1:G41"/>
  <sheetViews>
    <sheetView view="pageLayout" zoomScaleNormal="100" workbookViewId="0">
      <selection activeCell="H21" sqref="H21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1.5703125" style="7" customWidth="1"/>
    <col min="6" max="6" width="12.42578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Master!B$16</f>
        <v>0</v>
      </c>
      <c r="C2" s="29">
        <f>Master!C$16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Master!B$19</f>
        <v>0</v>
      </c>
      <c r="C3" s="25">
        <f>Master!C$19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Master!B$19</f>
        <v>0</v>
      </c>
      <c r="C4" s="25">
        <f>Master!C$19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Master!B$19</f>
        <v>0</v>
      </c>
      <c r="C5" s="25">
        <f>Master!C$19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Master!B$19</f>
        <v>0</v>
      </c>
      <c r="C6" s="25">
        <f>Master!C$19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Master!B$19</f>
        <v>0</v>
      </c>
      <c r="C7" s="25">
        <f>Master!C$19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Master!B$19</f>
        <v>0</v>
      </c>
      <c r="C8" s="25">
        <f>Master!C$19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Master!B$19</f>
        <v>0</v>
      </c>
      <c r="C9" s="25">
        <f>Master!C$19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Master!B$19</f>
        <v>0</v>
      </c>
      <c r="C10" s="25">
        <f>Master!C$19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Master!B$19</f>
        <v>0</v>
      </c>
      <c r="C11" s="25">
        <f>Master!C$19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Master!B$19</f>
        <v>0</v>
      </c>
      <c r="C12" s="25">
        <f>Master!C$19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32"/>
  <sheetViews>
    <sheetView view="pageLayout" zoomScaleNormal="100" workbookViewId="0">
      <selection activeCell="C25" sqref="C25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1.7109375" style="7" customWidth="1"/>
    <col min="6" max="6" width="12.5703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 t="str">
        <f>Master!B$2</f>
        <v>Gomez</v>
      </c>
      <c r="C2" s="29" t="str">
        <f>Master!C$2</f>
        <v>Roman</v>
      </c>
      <c r="D2" s="28">
        <f>SUM(D3:D32)</f>
        <v>0</v>
      </c>
      <c r="E2" s="28">
        <f>SUM(E3:E32)</f>
        <v>0</v>
      </c>
      <c r="F2" s="28">
        <f>SUM(F3:F32)</f>
        <v>0</v>
      </c>
      <c r="G2" s="30" t="s">
        <v>15</v>
      </c>
    </row>
    <row r="3" spans="1:7" x14ac:dyDescent="0.25">
      <c r="A3" s="24">
        <v>44767</v>
      </c>
      <c r="B3" s="25" t="str">
        <f>Master!B$2</f>
        <v>Gomez</v>
      </c>
      <c r="C3" s="25" t="str">
        <f>Master!C$2</f>
        <v>Roman</v>
      </c>
      <c r="D3" s="26"/>
      <c r="E3" s="26"/>
      <c r="F3" s="26"/>
      <c r="G3" s="27"/>
    </row>
    <row r="4" spans="1:7" x14ac:dyDescent="0.25">
      <c r="A4" s="24">
        <v>44768</v>
      </c>
      <c r="B4" s="25" t="str">
        <f>Master!B$2</f>
        <v>Gomez</v>
      </c>
      <c r="C4" s="25" t="str">
        <f>Master!C$2</f>
        <v>Roman</v>
      </c>
      <c r="D4" s="23"/>
      <c r="E4" s="23"/>
      <c r="F4" s="23"/>
      <c r="G4" s="16"/>
    </row>
    <row r="5" spans="1:7" x14ac:dyDescent="0.25">
      <c r="A5" s="24">
        <v>44769</v>
      </c>
      <c r="B5" s="25" t="str">
        <f>Master!B$2</f>
        <v>Gomez</v>
      </c>
      <c r="C5" s="25" t="str">
        <f>Master!C$2</f>
        <v>Roman</v>
      </c>
      <c r="D5" s="23"/>
      <c r="E5" s="23"/>
      <c r="F5" s="23"/>
      <c r="G5" s="16"/>
    </row>
    <row r="6" spans="1:7" x14ac:dyDescent="0.25">
      <c r="A6" s="24">
        <v>44770</v>
      </c>
      <c r="B6" s="25" t="str">
        <f>Master!B$2</f>
        <v>Gomez</v>
      </c>
      <c r="C6" s="25" t="str">
        <f>Master!C$2</f>
        <v>Roman</v>
      </c>
      <c r="D6" s="23"/>
      <c r="E6" s="23"/>
      <c r="F6" s="23"/>
      <c r="G6" s="16"/>
    </row>
    <row r="7" spans="1:7" x14ac:dyDescent="0.25">
      <c r="A7" s="24">
        <v>44771</v>
      </c>
      <c r="B7" s="25" t="str">
        <f>Master!B$2</f>
        <v>Gomez</v>
      </c>
      <c r="C7" s="25" t="str">
        <f>Master!C$2</f>
        <v>Roman</v>
      </c>
      <c r="D7" s="23"/>
      <c r="E7" s="23"/>
      <c r="F7" s="23"/>
      <c r="G7" s="16"/>
    </row>
    <row r="8" spans="1:7" x14ac:dyDescent="0.25">
      <c r="A8" s="24">
        <v>44774</v>
      </c>
      <c r="B8" s="25" t="str">
        <f>Master!B$2</f>
        <v>Gomez</v>
      </c>
      <c r="C8" s="25" t="str">
        <f>Master!C$2</f>
        <v>Roman</v>
      </c>
      <c r="D8" s="23"/>
      <c r="E8" s="23"/>
      <c r="F8" s="23"/>
      <c r="G8" s="16"/>
    </row>
    <row r="9" spans="1:7" x14ac:dyDescent="0.25">
      <c r="A9" s="24">
        <v>44775</v>
      </c>
      <c r="B9" s="25" t="str">
        <f>Master!B$2</f>
        <v>Gomez</v>
      </c>
      <c r="C9" s="25" t="str">
        <f>Master!C$2</f>
        <v>Roman</v>
      </c>
      <c r="D9" s="23"/>
      <c r="E9" s="23"/>
      <c r="F9" s="23"/>
      <c r="G9" s="16"/>
    </row>
    <row r="10" spans="1:7" x14ac:dyDescent="0.25">
      <c r="A10" s="24">
        <v>44776</v>
      </c>
      <c r="B10" s="25" t="str">
        <f>Master!B$2</f>
        <v>Gomez</v>
      </c>
      <c r="C10" s="25" t="str">
        <f>Master!C$2</f>
        <v>Roman</v>
      </c>
      <c r="D10" s="23"/>
      <c r="E10" s="23"/>
      <c r="F10" s="23"/>
      <c r="G10" s="16"/>
    </row>
    <row r="11" spans="1:7" x14ac:dyDescent="0.25">
      <c r="A11" s="24">
        <v>44777</v>
      </c>
      <c r="B11" s="25" t="str">
        <f>Master!B$2</f>
        <v>Gomez</v>
      </c>
      <c r="C11" s="25" t="str">
        <f>Master!C$2</f>
        <v>Roman</v>
      </c>
      <c r="D11" s="23"/>
      <c r="E11" s="23"/>
      <c r="F11" s="23"/>
      <c r="G11" s="16"/>
    </row>
    <row r="12" spans="1:7" x14ac:dyDescent="0.25">
      <c r="A12" s="24">
        <v>44778</v>
      </c>
      <c r="B12" s="25" t="str">
        <f>Master!B$2</f>
        <v>Gomez</v>
      </c>
      <c r="C12" s="25" t="str">
        <f>Master!C$2</f>
        <v>Roman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24"/>
      <c r="B18" s="15"/>
      <c r="C18" s="15"/>
      <c r="D18" s="23"/>
      <c r="E18" s="23"/>
      <c r="F18" s="23"/>
      <c r="G18" s="16"/>
    </row>
    <row r="19" spans="1:7" x14ac:dyDescent="0.25">
      <c r="A19" s="24"/>
      <c r="B19" s="15"/>
      <c r="C19" s="15"/>
      <c r="D19" s="23"/>
      <c r="E19" s="23"/>
      <c r="F19" s="23"/>
      <c r="G19" s="16"/>
    </row>
    <row r="20" spans="1:7" x14ac:dyDescent="0.25">
      <c r="A20" s="2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2E66-4E2E-48BC-91F8-AE0195322846}">
  <dimension ref="A1:G41"/>
  <sheetViews>
    <sheetView tabSelected="1"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1.5703125" style="7" customWidth="1"/>
    <col min="6" max="6" width="12.42578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Master!B$16</f>
        <v>0</v>
      </c>
      <c r="C2" s="29">
        <f>Master!C$16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Master!B$20</f>
        <v>0</v>
      </c>
      <c r="C3" s="25">
        <f>Master!C$20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Master!B$20</f>
        <v>0</v>
      </c>
      <c r="C4" s="25">
        <f>Master!C$20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Master!B$20</f>
        <v>0</v>
      </c>
      <c r="C5" s="25">
        <f>Master!C$20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Master!B$20</f>
        <v>0</v>
      </c>
      <c r="C6" s="25">
        <f>Master!C$20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Master!B$20</f>
        <v>0</v>
      </c>
      <c r="C7" s="25">
        <f>Master!C$20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Master!B$20</f>
        <v>0</v>
      </c>
      <c r="C8" s="25">
        <f>Master!C$20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Master!B$20</f>
        <v>0</v>
      </c>
      <c r="C9" s="25">
        <f>Master!C$20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Master!B$20</f>
        <v>0</v>
      </c>
      <c r="C10" s="25">
        <f>Master!C$20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Master!B$20</f>
        <v>0</v>
      </c>
      <c r="C11" s="25">
        <f>Master!C$20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Master!B$20</f>
        <v>0</v>
      </c>
      <c r="C12" s="25">
        <f>Master!C$20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 xml:space="preserve">&amp;LElementary:&amp;C&amp;"-,Bold"&amp;12 2022 Elementary Jump STAART
Reading, Math, and Science Contact Log&amp;RTeacher: 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42602-572A-4B28-AA80-6266E30A119B}">
  <dimension ref="A1:G41"/>
  <sheetViews>
    <sheetView view="pageLayout" zoomScaleNormal="100" workbookViewId="0">
      <selection activeCell="C13" sqref="C1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1.5703125" style="7" customWidth="1"/>
    <col min="6" max="6" width="12.42578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Master!B$16</f>
        <v>0</v>
      </c>
      <c r="C2" s="29">
        <f>Master!C$16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Master!B$21</f>
        <v>0</v>
      </c>
      <c r="C3" s="25">
        <f>Master!C$21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Master!B$21</f>
        <v>0</v>
      </c>
      <c r="C4" s="25">
        <f>Master!C$21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Master!B$21</f>
        <v>0</v>
      </c>
      <c r="C5" s="25">
        <f>Master!C$21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Master!B$21</f>
        <v>0</v>
      </c>
      <c r="C6" s="25">
        <f>Master!C$21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Master!B$21</f>
        <v>0</v>
      </c>
      <c r="C7" s="25">
        <f>Master!C$21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Master!B$21</f>
        <v>0</v>
      </c>
      <c r="C8" s="25">
        <f>Master!C$21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Master!B$21</f>
        <v>0</v>
      </c>
      <c r="C9" s="25">
        <f>Master!C$21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Master!B$21</f>
        <v>0</v>
      </c>
      <c r="C10" s="25">
        <f>Master!C$21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Master!B$21</f>
        <v>0</v>
      </c>
      <c r="C11" s="25">
        <f>Master!C$21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Master!B$21</f>
        <v>0</v>
      </c>
      <c r="C12" s="25">
        <f>Master!C$21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8A2C-B14A-4C44-BEAC-6049D0885F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F84D5-0944-4EDA-8AFA-02C0DEE13456}">
  <sheetPr codeName="Sheet4"/>
  <dimension ref="A1:G41"/>
  <sheetViews>
    <sheetView view="pageLayout" zoomScaleNormal="100" workbookViewId="0">
      <selection activeCell="A3" sqref="A3:A12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2.140625" style="7" customWidth="1"/>
    <col min="6" max="6" width="13.140625" style="7" customWidth="1"/>
    <col min="7" max="7" width="36.5703125" customWidth="1"/>
  </cols>
  <sheetData>
    <row r="1" spans="1:7" s="8" customFormat="1" x14ac:dyDescent="0.25">
      <c r="A1" s="54" t="s">
        <v>0</v>
      </c>
      <c r="B1" s="43" t="s">
        <v>12</v>
      </c>
      <c r="C1" s="43" t="s">
        <v>2</v>
      </c>
      <c r="D1" s="44" t="s">
        <v>17</v>
      </c>
      <c r="E1" s="44" t="s">
        <v>16</v>
      </c>
      <c r="F1" s="51" t="s">
        <v>18</v>
      </c>
      <c r="G1" s="45" t="s">
        <v>9</v>
      </c>
    </row>
    <row r="2" spans="1:7" ht="15.75" thickBot="1" x14ac:dyDescent="0.3">
      <c r="A2" s="55"/>
      <c r="B2" s="29">
        <f>Master!B$3</f>
        <v>0</v>
      </c>
      <c r="C2" s="29">
        <f>Master!C$3</f>
        <v>0</v>
      </c>
      <c r="D2" s="28">
        <f>SUM(D3:D41)</f>
        <v>0</v>
      </c>
      <c r="E2" s="28">
        <f>SUM(E3:E41)</f>
        <v>0</v>
      </c>
      <c r="F2" s="28">
        <f>SUM(F3:F32)</f>
        <v>0</v>
      </c>
      <c r="G2" s="30" t="s">
        <v>15</v>
      </c>
    </row>
    <row r="3" spans="1:7" x14ac:dyDescent="0.25">
      <c r="A3" s="24">
        <v>44767</v>
      </c>
      <c r="B3" s="25">
        <f>Master!B$3</f>
        <v>0</v>
      </c>
      <c r="C3" s="25">
        <f>Master!C$3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Master!B$3</f>
        <v>0</v>
      </c>
      <c r="C4" s="25">
        <f>Master!C$3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Master!B$3</f>
        <v>0</v>
      </c>
      <c r="C5" s="25">
        <f>Master!C$3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Master!B$3</f>
        <v>0</v>
      </c>
      <c r="C6" s="25">
        <f>Master!C$3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Master!B$3</f>
        <v>0</v>
      </c>
      <c r="C7" s="25">
        <f>Master!C$3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Master!B$3</f>
        <v>0</v>
      </c>
      <c r="C8" s="25">
        <f>Master!C$3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Master!B$3</f>
        <v>0</v>
      </c>
      <c r="C9" s="25">
        <f>Master!C$3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Master!B$3</f>
        <v>0</v>
      </c>
      <c r="C10" s="25">
        <f>Master!C$3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Master!B$3</f>
        <v>0</v>
      </c>
      <c r="C11" s="25">
        <f>Master!C$3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Master!B$3</f>
        <v>0</v>
      </c>
      <c r="C12" s="25">
        <f>Master!C$3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G33" s="16"/>
    </row>
    <row r="34" spans="1:7" x14ac:dyDescent="0.25">
      <c r="A34" s="14"/>
      <c r="B34" s="15"/>
      <c r="C34" s="15"/>
      <c r="D34" s="23"/>
      <c r="E34" s="23"/>
      <c r="F34" s="16"/>
    </row>
    <row r="35" spans="1:7" x14ac:dyDescent="0.25">
      <c r="A35" s="14"/>
      <c r="B35" s="15"/>
      <c r="C35" s="15"/>
      <c r="D35" s="23"/>
      <c r="E35" s="23"/>
      <c r="F35" s="16"/>
    </row>
    <row r="36" spans="1:7" x14ac:dyDescent="0.25">
      <c r="A36" s="14"/>
      <c r="B36" s="15"/>
      <c r="C36" s="15"/>
      <c r="D36" s="23"/>
      <c r="E36" s="23"/>
      <c r="F36" s="16"/>
    </row>
    <row r="37" spans="1:7" x14ac:dyDescent="0.25">
      <c r="A37" s="14"/>
      <c r="B37" s="15"/>
      <c r="C37" s="15"/>
      <c r="D37" s="23"/>
      <c r="E37" s="23"/>
      <c r="F37" s="16"/>
    </row>
    <row r="38" spans="1:7" x14ac:dyDescent="0.25">
      <c r="A38" s="14"/>
      <c r="B38" s="15"/>
      <c r="C38" s="15"/>
      <c r="D38" s="23"/>
      <c r="E38" s="23"/>
      <c r="F38" s="16"/>
    </row>
    <row r="39" spans="1:7" x14ac:dyDescent="0.25">
      <c r="A39" s="14"/>
      <c r="B39" s="15"/>
      <c r="C39" s="15"/>
      <c r="D39" s="23"/>
      <c r="E39" s="23"/>
      <c r="F39" s="16"/>
    </row>
    <row r="40" spans="1:7" x14ac:dyDescent="0.25">
      <c r="A40" s="14"/>
      <c r="B40" s="15"/>
      <c r="C40" s="15"/>
      <c r="D40" s="23"/>
      <c r="E40" s="23"/>
      <c r="F40" s="16"/>
    </row>
    <row r="41" spans="1:7" x14ac:dyDescent="0.25">
      <c r="A41" s="14"/>
      <c r="B41" s="15"/>
      <c r="C41" s="15"/>
      <c r="D41" s="23"/>
      <c r="E41" s="23"/>
      <c r="F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44DC-BE84-41D7-82E5-00470A5182E9}">
  <sheetPr codeName="Sheet5"/>
  <dimension ref="A1:G41"/>
  <sheetViews>
    <sheetView view="pageLayout" zoomScaleNormal="100" workbookViewId="0">
      <selection activeCell="B4" sqref="B4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1.42578125" style="7" customWidth="1"/>
    <col min="6" max="6" width="12.5703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Master!B$4</f>
        <v>0</v>
      </c>
      <c r="C2" s="29">
        <f>Master!C$4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Master!B$4</f>
        <v>0</v>
      </c>
      <c r="C3" s="25">
        <f>Master!C$4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Master!B$4</f>
        <v>0</v>
      </c>
      <c r="C4" s="25">
        <f>Master!C$4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Master!B$4</f>
        <v>0</v>
      </c>
      <c r="C5" s="25">
        <f>Master!C$4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Master!B$4</f>
        <v>0</v>
      </c>
      <c r="C6" s="25">
        <f>Master!C$4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Master!B$4</f>
        <v>0</v>
      </c>
      <c r="C7" s="25">
        <f>Master!C$4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Master!B$4</f>
        <v>0</v>
      </c>
      <c r="C8" s="25">
        <f>Master!C$4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Master!B$4</f>
        <v>0</v>
      </c>
      <c r="C9" s="25">
        <f>Master!C$4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Master!B$4</f>
        <v>0</v>
      </c>
      <c r="C10" s="25">
        <f>Master!C$4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Master!B$4</f>
        <v>0</v>
      </c>
      <c r="C11" s="25">
        <f>Master!C$4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Master!B$4</f>
        <v>0</v>
      </c>
      <c r="C12" s="25">
        <f>Master!C$4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6E62B-601C-42E9-88E7-06076A0C5BE3}">
  <sheetPr codeName="Sheet6"/>
  <dimension ref="A1:G41"/>
  <sheetViews>
    <sheetView view="pageLayout" zoomScaleNormal="100" workbookViewId="0">
      <selection activeCell="C13" sqref="C1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6" width="13.140625" style="7" customWidth="1"/>
    <col min="7" max="7" width="33.28515625" style="7" customWidth="1"/>
  </cols>
  <sheetData>
    <row r="1" spans="1:7" s="8" customFormat="1" x14ac:dyDescent="0.25">
      <c r="A1" s="54" t="s">
        <v>0</v>
      </c>
      <c r="B1" s="43" t="s">
        <v>12</v>
      </c>
      <c r="C1" s="43" t="s">
        <v>2</v>
      </c>
      <c r="D1" s="44" t="s">
        <v>17</v>
      </c>
      <c r="E1" s="44" t="s">
        <v>16</v>
      </c>
      <c r="F1" s="51" t="s">
        <v>18</v>
      </c>
      <c r="G1" s="45" t="s">
        <v>9</v>
      </c>
    </row>
    <row r="2" spans="1:7" ht="15.75" thickBot="1" x14ac:dyDescent="0.3">
      <c r="A2" s="55"/>
      <c r="B2" s="29">
        <f>Master!B$5</f>
        <v>0</v>
      </c>
      <c r="C2" s="29">
        <f>Master!C$5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Master!B$5</f>
        <v>0</v>
      </c>
      <c r="C3" s="25">
        <f>Master!C$5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Master!B$5</f>
        <v>0</v>
      </c>
      <c r="C4" s="25">
        <f>Master!C$5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Master!B$5</f>
        <v>0</v>
      </c>
      <c r="C5" s="25">
        <f>Master!C$5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Master!B$5</f>
        <v>0</v>
      </c>
      <c r="C6" s="25">
        <f>Master!C$5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Master!B$5</f>
        <v>0</v>
      </c>
      <c r="C7" s="25">
        <f>Master!C$5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Master!B$5</f>
        <v>0</v>
      </c>
      <c r="C8" s="25">
        <f>Master!C$5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Master!B$5</f>
        <v>0</v>
      </c>
      <c r="C9" s="25">
        <f>Master!C$5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Master!B$5</f>
        <v>0</v>
      </c>
      <c r="C10" s="25">
        <f>Master!C$5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Master!B$5</f>
        <v>0</v>
      </c>
      <c r="C11" s="25">
        <f>Master!C$5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Master!B$5</f>
        <v>0</v>
      </c>
      <c r="C12" s="25">
        <f>Master!C$5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B5DA-7B08-4166-944F-6963D4F07CC0}">
  <sheetPr codeName="Sheet7"/>
  <dimension ref="A1:G41"/>
  <sheetViews>
    <sheetView view="pageLayout" zoomScaleNormal="100" workbookViewId="0">
      <selection activeCell="C13" sqref="C1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6" width="12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Master!B$6</f>
        <v>0</v>
      </c>
      <c r="C2" s="29">
        <f>Master!C$6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Master!B$6</f>
        <v>0</v>
      </c>
      <c r="C3" s="25">
        <f>Master!C$6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Master!B$6</f>
        <v>0</v>
      </c>
      <c r="C4" s="25">
        <f>Master!C$6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Master!B$6</f>
        <v>0</v>
      </c>
      <c r="C5" s="25">
        <f>Master!C$6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Master!B$6</f>
        <v>0</v>
      </c>
      <c r="C6" s="25">
        <f>Master!C$6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Master!B$6</f>
        <v>0</v>
      </c>
      <c r="C7" s="25">
        <f>Master!C$6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Master!B$6</f>
        <v>0</v>
      </c>
      <c r="C8" s="25">
        <f>Master!C$6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Master!B$6</f>
        <v>0</v>
      </c>
      <c r="C9" s="25">
        <f>Master!C$6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Master!B$6</f>
        <v>0</v>
      </c>
      <c r="C10" s="25">
        <f>Master!C$6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Master!B$6</f>
        <v>0</v>
      </c>
      <c r="C11" s="25">
        <f>Master!C$6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Master!B$6</f>
        <v>0</v>
      </c>
      <c r="C12" s="25">
        <f>Master!C$6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FCC4-9862-460B-8756-CBEC5E23D025}">
  <sheetPr codeName="Sheet8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6" width="13.7109375" style="7" customWidth="1"/>
    <col min="7" max="7" width="33.28515625" style="7" customWidth="1"/>
  </cols>
  <sheetData>
    <row r="1" spans="1:7" s="8" customFormat="1" x14ac:dyDescent="0.25">
      <c r="A1" s="54" t="s">
        <v>0</v>
      </c>
      <c r="B1" s="43" t="s">
        <v>12</v>
      </c>
      <c r="C1" s="43" t="s">
        <v>2</v>
      </c>
      <c r="D1" s="44" t="s">
        <v>17</v>
      </c>
      <c r="E1" s="44" t="s">
        <v>16</v>
      </c>
      <c r="F1" s="51" t="s">
        <v>18</v>
      </c>
      <c r="G1" s="45" t="s">
        <v>9</v>
      </c>
    </row>
    <row r="2" spans="1:7" ht="15.75" thickBot="1" x14ac:dyDescent="0.3">
      <c r="A2" s="55"/>
      <c r="B2" s="29">
        <f>Master!B$7</f>
        <v>0</v>
      </c>
      <c r="C2" s="29">
        <f>Master!C$7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Master!B$7</f>
        <v>0</v>
      </c>
      <c r="C3" s="25">
        <f>Master!C$7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Master!B$7</f>
        <v>0</v>
      </c>
      <c r="C4" s="25">
        <f>Master!C$7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Master!B$7</f>
        <v>0</v>
      </c>
      <c r="C5" s="25">
        <f>Master!C$7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Master!B$7</f>
        <v>0</v>
      </c>
      <c r="C6" s="25">
        <f>Master!C$7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Master!B$7</f>
        <v>0</v>
      </c>
      <c r="C7" s="25">
        <f>Master!C$7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Master!B$7</f>
        <v>0</v>
      </c>
      <c r="C8" s="25">
        <f>Master!C$7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Master!B$7</f>
        <v>0</v>
      </c>
      <c r="C9" s="25">
        <f>Master!C$7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Master!B$7</f>
        <v>0</v>
      </c>
      <c r="C10" s="25">
        <f>Master!C$7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Master!B$7</f>
        <v>0</v>
      </c>
      <c r="C11" s="25">
        <f>Master!C$7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Master!B$7</f>
        <v>0</v>
      </c>
      <c r="C12" s="25">
        <f>Master!C$7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0C5B-75D9-4394-92B3-AB826D64ED66}">
  <sheetPr codeName="Sheet9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5" width="12.140625" style="7" customWidth="1"/>
    <col min="6" max="6" width="12.5703125" style="7" customWidth="1"/>
    <col min="7" max="7" width="33.28515625" style="7" customWidth="1"/>
  </cols>
  <sheetData>
    <row r="1" spans="1:7" s="8" customFormat="1" x14ac:dyDescent="0.25">
      <c r="A1" s="52" t="s">
        <v>0</v>
      </c>
      <c r="B1" s="46" t="s">
        <v>12</v>
      </c>
      <c r="C1" s="46" t="s">
        <v>2</v>
      </c>
      <c r="D1" s="47" t="s">
        <v>17</v>
      </c>
      <c r="E1" s="47" t="s">
        <v>16</v>
      </c>
      <c r="F1" s="50" t="s">
        <v>18</v>
      </c>
      <c r="G1" s="48" t="s">
        <v>9</v>
      </c>
    </row>
    <row r="2" spans="1:7" ht="15.75" thickBot="1" x14ac:dyDescent="0.3">
      <c r="A2" s="53"/>
      <c r="B2" s="29">
        <f>Master!B$8</f>
        <v>0</v>
      </c>
      <c r="C2" s="29">
        <f>Master!C$8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Master!B$8</f>
        <v>0</v>
      </c>
      <c r="C3" s="25">
        <f>Master!C$8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Master!B$8</f>
        <v>0</v>
      </c>
      <c r="C4" s="25">
        <f>Master!C$8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Master!B$8</f>
        <v>0</v>
      </c>
      <c r="C5" s="25">
        <f>Master!C$8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Master!B$8</f>
        <v>0</v>
      </c>
      <c r="C6" s="25">
        <f>Master!C$8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Master!B$8</f>
        <v>0</v>
      </c>
      <c r="C7" s="25">
        <f>Master!C$8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Master!B$8</f>
        <v>0</v>
      </c>
      <c r="C8" s="25">
        <f>Master!C$8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Master!B$8</f>
        <v>0</v>
      </c>
      <c r="C9" s="25">
        <f>Master!C$8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Master!B$8</f>
        <v>0</v>
      </c>
      <c r="C10" s="25">
        <f>Master!C$8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Master!B$8</f>
        <v>0</v>
      </c>
      <c r="C11" s="25">
        <f>Master!C$8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Master!B$8</f>
        <v>0</v>
      </c>
      <c r="C12" s="25">
        <f>Master!C$8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A9F6B-5F24-4118-BA7B-5944CB956199}">
  <sheetPr codeName="Sheet10"/>
  <dimension ref="A1:G41"/>
  <sheetViews>
    <sheetView view="pageLayout" zoomScaleNormal="100" workbookViewId="0">
      <selection activeCell="B3" sqref="B3"/>
    </sheetView>
  </sheetViews>
  <sheetFormatPr defaultRowHeight="15" x14ac:dyDescent="0.25"/>
  <cols>
    <col min="1" max="1" width="12.28515625" style="6" customWidth="1"/>
    <col min="2" max="2" width="12.7109375" customWidth="1"/>
    <col min="3" max="3" width="14.5703125" customWidth="1"/>
    <col min="4" max="4" width="12.28515625" style="7" customWidth="1"/>
    <col min="5" max="6" width="13.42578125" style="7" customWidth="1"/>
    <col min="7" max="7" width="33.28515625" style="7" customWidth="1"/>
  </cols>
  <sheetData>
    <row r="1" spans="1:7" s="8" customFormat="1" x14ac:dyDescent="0.25">
      <c r="A1" s="54" t="s">
        <v>0</v>
      </c>
      <c r="B1" s="43" t="s">
        <v>12</v>
      </c>
      <c r="C1" s="43" t="s">
        <v>2</v>
      </c>
      <c r="D1" s="44" t="s">
        <v>17</v>
      </c>
      <c r="E1" s="44" t="s">
        <v>16</v>
      </c>
      <c r="F1" s="51" t="s">
        <v>18</v>
      </c>
      <c r="G1" s="45" t="s">
        <v>9</v>
      </c>
    </row>
    <row r="2" spans="1:7" ht="15.75" thickBot="1" x14ac:dyDescent="0.3">
      <c r="A2" s="55"/>
      <c r="B2" s="29">
        <f>Master!B$9</f>
        <v>0</v>
      </c>
      <c r="C2" s="29">
        <f>Master!C$9</f>
        <v>0</v>
      </c>
      <c r="D2" s="28">
        <f>SUM(D3:D41)</f>
        <v>0</v>
      </c>
      <c r="E2" s="28">
        <f>SUM(E3:E41)</f>
        <v>0</v>
      </c>
      <c r="F2" s="28">
        <f>SUM(F3:F41)</f>
        <v>0</v>
      </c>
      <c r="G2" s="30" t="s">
        <v>15</v>
      </c>
    </row>
    <row r="3" spans="1:7" x14ac:dyDescent="0.25">
      <c r="A3" s="24">
        <v>44767</v>
      </c>
      <c r="B3" s="25">
        <f>Master!B$9</f>
        <v>0</v>
      </c>
      <c r="C3" s="25">
        <f>Master!C$9</f>
        <v>0</v>
      </c>
      <c r="D3" s="26"/>
      <c r="E3" s="26"/>
      <c r="F3" s="26"/>
      <c r="G3" s="27"/>
    </row>
    <row r="4" spans="1:7" x14ac:dyDescent="0.25">
      <c r="A4" s="24">
        <v>44768</v>
      </c>
      <c r="B4" s="25">
        <f>Master!B$9</f>
        <v>0</v>
      </c>
      <c r="C4" s="25">
        <f>Master!C$9</f>
        <v>0</v>
      </c>
      <c r="D4" s="23"/>
      <c r="E4" s="23"/>
      <c r="F4" s="23"/>
      <c r="G4" s="16"/>
    </row>
    <row r="5" spans="1:7" x14ac:dyDescent="0.25">
      <c r="A5" s="24">
        <v>44769</v>
      </c>
      <c r="B5" s="25">
        <f>Master!B$9</f>
        <v>0</v>
      </c>
      <c r="C5" s="25">
        <f>Master!C$9</f>
        <v>0</v>
      </c>
      <c r="D5" s="23"/>
      <c r="E5" s="23"/>
      <c r="F5" s="23"/>
      <c r="G5" s="16"/>
    </row>
    <row r="6" spans="1:7" x14ac:dyDescent="0.25">
      <c r="A6" s="24">
        <v>44770</v>
      </c>
      <c r="B6" s="25">
        <f>Master!B$9</f>
        <v>0</v>
      </c>
      <c r="C6" s="25">
        <f>Master!C$9</f>
        <v>0</v>
      </c>
      <c r="D6" s="23"/>
      <c r="E6" s="23"/>
      <c r="F6" s="23"/>
      <c r="G6" s="16"/>
    </row>
    <row r="7" spans="1:7" x14ac:dyDescent="0.25">
      <c r="A7" s="24">
        <v>44771</v>
      </c>
      <c r="B7" s="25">
        <f>Master!B$9</f>
        <v>0</v>
      </c>
      <c r="C7" s="25">
        <f>Master!C$9</f>
        <v>0</v>
      </c>
      <c r="D7" s="23"/>
      <c r="E7" s="23"/>
      <c r="F7" s="23"/>
      <c r="G7" s="16"/>
    </row>
    <row r="8" spans="1:7" x14ac:dyDescent="0.25">
      <c r="A8" s="24">
        <v>44774</v>
      </c>
      <c r="B8" s="25">
        <f>Master!B$9</f>
        <v>0</v>
      </c>
      <c r="C8" s="25">
        <f>Master!C$9</f>
        <v>0</v>
      </c>
      <c r="D8" s="23"/>
      <c r="E8" s="23"/>
      <c r="F8" s="23"/>
      <c r="G8" s="16"/>
    </row>
    <row r="9" spans="1:7" x14ac:dyDescent="0.25">
      <c r="A9" s="24">
        <v>44775</v>
      </c>
      <c r="B9" s="25">
        <f>Master!B$9</f>
        <v>0</v>
      </c>
      <c r="C9" s="25">
        <f>Master!C$9</f>
        <v>0</v>
      </c>
      <c r="D9" s="23"/>
      <c r="E9" s="23"/>
      <c r="F9" s="23"/>
      <c r="G9" s="16"/>
    </row>
    <row r="10" spans="1:7" x14ac:dyDescent="0.25">
      <c r="A10" s="24">
        <v>44776</v>
      </c>
      <c r="B10" s="25">
        <f>Master!B$9</f>
        <v>0</v>
      </c>
      <c r="C10" s="25">
        <f>Master!C$9</f>
        <v>0</v>
      </c>
      <c r="D10" s="23"/>
      <c r="E10" s="23"/>
      <c r="F10" s="23"/>
      <c r="G10" s="16"/>
    </row>
    <row r="11" spans="1:7" x14ac:dyDescent="0.25">
      <c r="A11" s="24">
        <v>44777</v>
      </c>
      <c r="B11" s="25">
        <f>Master!B$9</f>
        <v>0</v>
      </c>
      <c r="C11" s="25">
        <f>Master!C$9</f>
        <v>0</v>
      </c>
      <c r="D11" s="23"/>
      <c r="E11" s="23"/>
      <c r="F11" s="23"/>
      <c r="G11" s="16"/>
    </row>
    <row r="12" spans="1:7" x14ac:dyDescent="0.25">
      <c r="A12" s="24">
        <v>44778</v>
      </c>
      <c r="B12" s="25">
        <f>Master!B$9</f>
        <v>0</v>
      </c>
      <c r="C12" s="25">
        <f>Master!C$9</f>
        <v>0</v>
      </c>
      <c r="D12" s="23"/>
      <c r="E12" s="23"/>
      <c r="F12" s="23"/>
      <c r="G12" s="16"/>
    </row>
    <row r="13" spans="1:7" x14ac:dyDescent="0.25">
      <c r="A13" s="24"/>
      <c r="B13" s="25"/>
      <c r="C13" s="25"/>
      <c r="D13" s="23"/>
      <c r="E13" s="23"/>
      <c r="F13" s="23"/>
      <c r="G13" s="16"/>
    </row>
    <row r="14" spans="1:7" x14ac:dyDescent="0.25">
      <c r="A14" s="24"/>
      <c r="B14" s="25"/>
      <c r="C14" s="25"/>
      <c r="D14" s="23"/>
      <c r="E14" s="23"/>
      <c r="F14" s="23"/>
      <c r="G14" s="16"/>
    </row>
    <row r="15" spans="1:7" x14ac:dyDescent="0.25">
      <c r="A15" s="24"/>
      <c r="B15" s="25"/>
      <c r="C15" s="25"/>
      <c r="D15" s="23"/>
      <c r="E15" s="23"/>
      <c r="F15" s="23"/>
      <c r="G15" s="16"/>
    </row>
    <row r="16" spans="1:7" x14ac:dyDescent="0.25">
      <c r="A16" s="24"/>
      <c r="B16" s="25"/>
      <c r="C16" s="25"/>
      <c r="D16" s="23"/>
      <c r="E16" s="23"/>
      <c r="F16" s="23"/>
      <c r="G16" s="16"/>
    </row>
    <row r="17" spans="1:7" x14ac:dyDescent="0.25">
      <c r="A17" s="24"/>
      <c r="B17" s="25"/>
      <c r="C17" s="25"/>
      <c r="D17" s="23"/>
      <c r="E17" s="23"/>
      <c r="F17" s="23"/>
      <c r="G17" s="17"/>
    </row>
    <row r="18" spans="1:7" x14ac:dyDescent="0.25">
      <c r="A18" s="14"/>
      <c r="B18" s="15"/>
      <c r="C18" s="15"/>
      <c r="D18" s="23"/>
      <c r="E18" s="23"/>
      <c r="F18" s="23"/>
      <c r="G18" s="16"/>
    </row>
    <row r="19" spans="1:7" x14ac:dyDescent="0.25">
      <c r="A19" s="14"/>
      <c r="B19" s="15"/>
      <c r="C19" s="15"/>
      <c r="D19" s="23"/>
      <c r="E19" s="23"/>
      <c r="F19" s="23"/>
      <c r="G19" s="16"/>
    </row>
    <row r="20" spans="1:7" x14ac:dyDescent="0.25">
      <c r="A20" s="14"/>
      <c r="B20" s="15"/>
      <c r="C20" s="15"/>
      <c r="D20" s="23"/>
      <c r="E20" s="23"/>
      <c r="F20" s="23"/>
      <c r="G20" s="16"/>
    </row>
    <row r="21" spans="1:7" x14ac:dyDescent="0.25">
      <c r="A21" s="14"/>
      <c r="B21" s="15"/>
      <c r="C21" s="15"/>
      <c r="D21" s="23"/>
      <c r="E21" s="23"/>
      <c r="F21" s="23"/>
      <c r="G21" s="16"/>
    </row>
    <row r="22" spans="1:7" x14ac:dyDescent="0.25">
      <c r="A22" s="14"/>
      <c r="B22" s="15"/>
      <c r="C22" s="15"/>
      <c r="D22" s="23"/>
      <c r="E22" s="23"/>
      <c r="F22" s="23"/>
      <c r="G22" s="16"/>
    </row>
    <row r="23" spans="1:7" x14ac:dyDescent="0.25">
      <c r="A23" s="14"/>
      <c r="B23" s="15"/>
      <c r="C23" s="15"/>
      <c r="D23" s="23"/>
      <c r="E23" s="23"/>
      <c r="F23" s="23"/>
      <c r="G23" s="16"/>
    </row>
    <row r="24" spans="1:7" x14ac:dyDescent="0.25">
      <c r="A24" s="14"/>
      <c r="B24" s="15"/>
      <c r="C24" s="15"/>
      <c r="D24" s="23"/>
      <c r="E24" s="23"/>
      <c r="F24" s="23"/>
      <c r="G24" s="16"/>
    </row>
    <row r="25" spans="1:7" x14ac:dyDescent="0.25">
      <c r="A25" s="14"/>
      <c r="B25" s="15"/>
      <c r="C25" s="15"/>
      <c r="D25" s="23"/>
      <c r="E25" s="23"/>
      <c r="F25" s="23"/>
      <c r="G25" s="16"/>
    </row>
    <row r="26" spans="1:7" x14ac:dyDescent="0.25">
      <c r="A26" s="14"/>
      <c r="B26" s="15"/>
      <c r="C26" s="15"/>
      <c r="D26" s="23"/>
      <c r="E26" s="23"/>
      <c r="F26" s="23"/>
      <c r="G26" s="16"/>
    </row>
    <row r="27" spans="1:7" x14ac:dyDescent="0.25">
      <c r="A27" s="14"/>
      <c r="B27" s="15"/>
      <c r="C27" s="15"/>
      <c r="D27" s="23"/>
      <c r="E27" s="23"/>
      <c r="F27" s="23"/>
      <c r="G27" s="16"/>
    </row>
    <row r="28" spans="1:7" x14ac:dyDescent="0.25">
      <c r="A28" s="14"/>
      <c r="B28" s="15"/>
      <c r="C28" s="15"/>
      <c r="D28" s="23"/>
      <c r="E28" s="23"/>
      <c r="F28" s="23"/>
      <c r="G28" s="16"/>
    </row>
    <row r="29" spans="1:7" x14ac:dyDescent="0.25">
      <c r="A29" s="14"/>
      <c r="B29" s="15"/>
      <c r="C29" s="15"/>
      <c r="D29" s="23"/>
      <c r="E29" s="23"/>
      <c r="F29" s="23"/>
      <c r="G29" s="16"/>
    </row>
    <row r="30" spans="1:7" x14ac:dyDescent="0.25">
      <c r="A30" s="14"/>
      <c r="B30" s="15"/>
      <c r="C30" s="15"/>
      <c r="D30" s="23"/>
      <c r="E30" s="23"/>
      <c r="F30" s="23"/>
      <c r="G30" s="16"/>
    </row>
    <row r="31" spans="1:7" x14ac:dyDescent="0.25">
      <c r="A31" s="14"/>
      <c r="B31" s="15"/>
      <c r="C31" s="15"/>
      <c r="D31" s="23"/>
      <c r="E31" s="23"/>
      <c r="F31" s="23"/>
      <c r="G31" s="16"/>
    </row>
    <row r="32" spans="1:7" x14ac:dyDescent="0.25">
      <c r="A32" s="14"/>
      <c r="B32" s="15"/>
      <c r="C32" s="15"/>
      <c r="D32" s="23"/>
      <c r="E32" s="23"/>
      <c r="F32" s="23"/>
      <c r="G32" s="16"/>
    </row>
    <row r="33" spans="1:7" x14ac:dyDescent="0.25">
      <c r="A33" s="14"/>
      <c r="B33" s="15"/>
      <c r="C33" s="15"/>
      <c r="D33" s="23"/>
      <c r="E33" s="23"/>
      <c r="F33" s="23"/>
      <c r="G33" s="16"/>
    </row>
    <row r="34" spans="1:7" x14ac:dyDescent="0.25">
      <c r="A34" s="14"/>
      <c r="B34" s="15"/>
      <c r="C34" s="15"/>
      <c r="D34" s="23"/>
      <c r="E34" s="23"/>
      <c r="F34" s="23"/>
      <c r="G34" s="16"/>
    </row>
    <row r="35" spans="1:7" x14ac:dyDescent="0.25">
      <c r="A35" s="14"/>
      <c r="B35" s="15"/>
      <c r="C35" s="15"/>
      <c r="D35" s="23"/>
      <c r="E35" s="23"/>
      <c r="F35" s="23"/>
      <c r="G35" s="16"/>
    </row>
    <row r="36" spans="1:7" x14ac:dyDescent="0.25">
      <c r="A36" s="14"/>
      <c r="B36" s="15"/>
      <c r="C36" s="15"/>
      <c r="D36" s="23"/>
      <c r="E36" s="23"/>
      <c r="F36" s="23"/>
      <c r="G36" s="16"/>
    </row>
    <row r="37" spans="1:7" x14ac:dyDescent="0.25">
      <c r="A37" s="14"/>
      <c r="B37" s="15"/>
      <c r="C37" s="15"/>
      <c r="D37" s="23"/>
      <c r="E37" s="23"/>
      <c r="F37" s="23"/>
      <c r="G37" s="16"/>
    </row>
    <row r="38" spans="1:7" x14ac:dyDescent="0.25">
      <c r="A38" s="14"/>
      <c r="B38" s="15"/>
      <c r="C38" s="15"/>
      <c r="D38" s="23"/>
      <c r="E38" s="23"/>
      <c r="F38" s="23"/>
      <c r="G38" s="16"/>
    </row>
    <row r="39" spans="1:7" x14ac:dyDescent="0.25">
      <c r="A39" s="14"/>
      <c r="B39" s="15"/>
      <c r="C39" s="15"/>
      <c r="D39" s="23"/>
      <c r="E39" s="23"/>
      <c r="F39" s="23"/>
      <c r="G39" s="16"/>
    </row>
    <row r="40" spans="1:7" x14ac:dyDescent="0.25">
      <c r="A40" s="14"/>
      <c r="B40" s="15"/>
      <c r="C40" s="15"/>
      <c r="D40" s="23"/>
      <c r="E40" s="23"/>
      <c r="F40" s="23"/>
      <c r="G40" s="16"/>
    </row>
    <row r="41" spans="1:7" x14ac:dyDescent="0.25">
      <c r="A41" s="14"/>
      <c r="B41" s="15"/>
      <c r="C41" s="15"/>
      <c r="D41" s="23"/>
      <c r="E41" s="23"/>
      <c r="F41" s="23"/>
      <c r="G41" s="16"/>
    </row>
  </sheetData>
  <mergeCells count="1">
    <mergeCell ref="A1:A2"/>
  </mergeCells>
  <pageMargins left="0.5" right="0.5" top="1" bottom="0.75" header="0.3" footer="0.3"/>
  <pageSetup fitToHeight="0" orientation="landscape" horizontalDpi="4294967293" verticalDpi="1200" r:id="rId1"/>
  <headerFooter>
    <oddHeader>&amp;LElementary:&amp;C&amp;"-,Bold"&amp;12 2022 Elementary Jump STAART
Reading, Math, and Science Contact Log&amp;RTeacher: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</vt:i4>
      </vt:variant>
    </vt:vector>
  </HeadingPairs>
  <TitlesOfParts>
    <vt:vector size="27" baseType="lpstr">
      <vt:lpstr>Master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Sheet1</vt:lpstr>
      <vt:lpstr>All_methods</vt:lpstr>
      <vt:lpstr>Call_Choices</vt:lpstr>
      <vt:lpstr>Choice</vt:lpstr>
      <vt:lpstr>Date_of_Interest</vt:lpstr>
      <vt:lpstr>hghf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Armbruster</dc:creator>
  <cp:lastModifiedBy>Roxanne Granado</cp:lastModifiedBy>
  <cp:lastPrinted>2021-07-19T22:57:11Z</cp:lastPrinted>
  <dcterms:created xsi:type="dcterms:W3CDTF">2020-05-27T20:22:50Z</dcterms:created>
  <dcterms:modified xsi:type="dcterms:W3CDTF">2022-06-21T14:25:20Z</dcterms:modified>
</cp:coreProperties>
</file>