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S:\2026-2027 Academic Events\Pentathlon\Forms\"/>
    </mc:Choice>
  </mc:AlternateContent>
  <xr:revisionPtr revIDLastSave="0" documentId="13_ncr:1_{31EAA56F-227E-4197-A9B9-1D0B1B134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st1 First1" sheetId="1" r:id="rId1"/>
    <sheet name="Last2First2" sheetId="2" r:id="rId2"/>
    <sheet name="Last3First3" sheetId="3" r:id="rId3"/>
    <sheet name="Last4First4 " sheetId="4" r:id="rId4"/>
    <sheet name="Last5First5" sheetId="5" r:id="rId5"/>
    <sheet name="Last6First6" sheetId="6" r:id="rId6"/>
    <sheet name="Last7First7" sheetId="7" r:id="rId7"/>
    <sheet name="Last8First8" sheetId="8" r:id="rId8"/>
    <sheet name="Last9First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0YYW2m10vACT+mbjLMNmhbTgMFMPk4AL+vcRJMKxE6I="/>
    </ext>
  </extLst>
</workbook>
</file>

<file path=xl/calcChain.xml><?xml version="1.0" encoding="utf-8"?>
<calcChain xmlns="http://schemas.openxmlformats.org/spreadsheetml/2006/main">
  <c r="F110" i="9" l="1"/>
  <c r="G108" i="9"/>
  <c r="E108" i="9"/>
  <c r="E107" i="9"/>
  <c r="G107" i="9" s="1"/>
  <c r="G106" i="9"/>
  <c r="E106" i="9"/>
  <c r="E105" i="9"/>
  <c r="G105" i="9" s="1"/>
  <c r="G104" i="9"/>
  <c r="E104" i="9"/>
  <c r="E103" i="9"/>
  <c r="G103" i="9" s="1"/>
  <c r="G102" i="9"/>
  <c r="E102" i="9"/>
  <c r="E101" i="9"/>
  <c r="G101" i="9" s="1"/>
  <c r="G100" i="9"/>
  <c r="E100" i="9"/>
  <c r="E99" i="9"/>
  <c r="G99" i="9" s="1"/>
  <c r="G98" i="9"/>
  <c r="E98" i="9"/>
  <c r="E97" i="9"/>
  <c r="G97" i="9" s="1"/>
  <c r="G96" i="9"/>
  <c r="E96" i="9"/>
  <c r="E95" i="9"/>
  <c r="G95" i="9" s="1"/>
  <c r="G94" i="9"/>
  <c r="E94" i="9"/>
  <c r="E93" i="9"/>
  <c r="G93" i="9" s="1"/>
  <c r="G92" i="9"/>
  <c r="E92" i="9"/>
  <c r="E91" i="9"/>
  <c r="G91" i="9" s="1"/>
  <c r="G90" i="9"/>
  <c r="E90" i="9"/>
  <c r="E89" i="9"/>
  <c r="G89" i="9" s="1"/>
  <c r="G88" i="9"/>
  <c r="E88" i="9"/>
  <c r="E87" i="9"/>
  <c r="G87" i="9" s="1"/>
  <c r="G86" i="9"/>
  <c r="E86" i="9"/>
  <c r="E85" i="9"/>
  <c r="G85" i="9" s="1"/>
  <c r="G84" i="9"/>
  <c r="E84" i="9"/>
  <c r="E83" i="9"/>
  <c r="G83" i="9" s="1"/>
  <c r="G82" i="9"/>
  <c r="E82" i="9"/>
  <c r="E81" i="9"/>
  <c r="G81" i="9" s="1"/>
  <c r="G80" i="9"/>
  <c r="E80" i="9"/>
  <c r="E79" i="9"/>
  <c r="G79" i="9" s="1"/>
  <c r="G78" i="9"/>
  <c r="E78" i="9"/>
  <c r="E77" i="9"/>
  <c r="G77" i="9" s="1"/>
  <c r="G76" i="9"/>
  <c r="E76" i="9"/>
  <c r="E75" i="9"/>
  <c r="G75" i="9" s="1"/>
  <c r="G74" i="9"/>
  <c r="E74" i="9"/>
  <c r="E73" i="9"/>
  <c r="G73" i="9" s="1"/>
  <c r="G72" i="9"/>
  <c r="E72" i="9"/>
  <c r="E71" i="9"/>
  <c r="G71" i="9" s="1"/>
  <c r="G70" i="9"/>
  <c r="E70" i="9"/>
  <c r="E69" i="9"/>
  <c r="G69" i="9" s="1"/>
  <c r="G68" i="9"/>
  <c r="E68" i="9"/>
  <c r="E67" i="9"/>
  <c r="G67" i="9" s="1"/>
  <c r="G66" i="9"/>
  <c r="E66" i="9"/>
  <c r="E65" i="9"/>
  <c r="G65" i="9" s="1"/>
  <c r="G64" i="9"/>
  <c r="E64" i="9"/>
  <c r="E63" i="9"/>
  <c r="G63" i="9" s="1"/>
  <c r="G62" i="9"/>
  <c r="E62" i="9"/>
  <c r="E61" i="9"/>
  <c r="G61" i="9" s="1"/>
  <c r="G60" i="9"/>
  <c r="E60" i="9"/>
  <c r="E59" i="9"/>
  <c r="G59" i="9" s="1"/>
  <c r="G58" i="9"/>
  <c r="E58" i="9"/>
  <c r="E57" i="9"/>
  <c r="G57" i="9" s="1"/>
  <c r="G56" i="9"/>
  <c r="E56" i="9"/>
  <c r="E55" i="9"/>
  <c r="G55" i="9" s="1"/>
  <c r="G54" i="9"/>
  <c r="E54" i="9"/>
  <c r="E53" i="9"/>
  <c r="G53" i="9" s="1"/>
  <c r="G52" i="9"/>
  <c r="E52" i="9"/>
  <c r="E51" i="9"/>
  <c r="G51" i="9" s="1"/>
  <c r="G50" i="9"/>
  <c r="E50" i="9"/>
  <c r="E49" i="9"/>
  <c r="G49" i="9" s="1"/>
  <c r="I48" i="9"/>
  <c r="H48" i="9"/>
  <c r="E48" i="9"/>
  <c r="G48" i="9" s="1"/>
  <c r="I47" i="9"/>
  <c r="H47" i="9"/>
  <c r="E47" i="9"/>
  <c r="G47" i="9" s="1"/>
  <c r="I46" i="9"/>
  <c r="H46" i="9"/>
  <c r="E46" i="9"/>
  <c r="G46" i="9" s="1"/>
  <c r="I45" i="9"/>
  <c r="H45" i="9"/>
  <c r="E45" i="9"/>
  <c r="G45" i="9" s="1"/>
  <c r="I44" i="9"/>
  <c r="H44" i="9"/>
  <c r="E44" i="9"/>
  <c r="G44" i="9" s="1"/>
  <c r="I43" i="9"/>
  <c r="H43" i="9"/>
  <c r="E43" i="9"/>
  <c r="G43" i="9" s="1"/>
  <c r="I42" i="9"/>
  <c r="H42" i="9"/>
  <c r="E42" i="9"/>
  <c r="G42" i="9" s="1"/>
  <c r="I41" i="9"/>
  <c r="H41" i="9"/>
  <c r="E41" i="9"/>
  <c r="G41" i="9" s="1"/>
  <c r="I40" i="9"/>
  <c r="H40" i="9"/>
  <c r="E40" i="9"/>
  <c r="G40" i="9" s="1"/>
  <c r="I39" i="9"/>
  <c r="H39" i="9"/>
  <c r="E39" i="9"/>
  <c r="G39" i="9" s="1"/>
  <c r="I38" i="9"/>
  <c r="H38" i="9"/>
  <c r="E38" i="9"/>
  <c r="G38" i="9" s="1"/>
  <c r="I37" i="9"/>
  <c r="H37" i="9"/>
  <c r="E37" i="9"/>
  <c r="G37" i="9" s="1"/>
  <c r="I36" i="9"/>
  <c r="H36" i="9"/>
  <c r="E36" i="9"/>
  <c r="G36" i="9" s="1"/>
  <c r="I35" i="9"/>
  <c r="H35" i="9"/>
  <c r="E35" i="9"/>
  <c r="G35" i="9" s="1"/>
  <c r="I34" i="9"/>
  <c r="H34" i="9"/>
  <c r="E34" i="9"/>
  <c r="G34" i="9" s="1"/>
  <c r="I33" i="9"/>
  <c r="H33" i="9"/>
  <c r="E33" i="9"/>
  <c r="G33" i="9" s="1"/>
  <c r="I32" i="9"/>
  <c r="H32" i="9"/>
  <c r="E32" i="9"/>
  <c r="G32" i="9" s="1"/>
  <c r="I31" i="9"/>
  <c r="H31" i="9"/>
  <c r="E31" i="9"/>
  <c r="G31" i="9" s="1"/>
  <c r="I30" i="9"/>
  <c r="H30" i="9"/>
  <c r="E30" i="9"/>
  <c r="G30" i="9" s="1"/>
  <c r="I29" i="9"/>
  <c r="H29" i="9"/>
  <c r="E29" i="9"/>
  <c r="G29" i="9" s="1"/>
  <c r="I28" i="9"/>
  <c r="H28" i="9"/>
  <c r="E28" i="9"/>
  <c r="G28" i="9" s="1"/>
  <c r="I27" i="9"/>
  <c r="H27" i="9"/>
  <c r="E27" i="9"/>
  <c r="G27" i="9" s="1"/>
  <c r="I26" i="9"/>
  <c r="H26" i="9"/>
  <c r="E26" i="9"/>
  <c r="G26" i="9" s="1"/>
  <c r="I25" i="9"/>
  <c r="H25" i="9"/>
  <c r="E25" i="9"/>
  <c r="G25" i="9" s="1"/>
  <c r="I24" i="9"/>
  <c r="H24" i="9"/>
  <c r="E24" i="9"/>
  <c r="G24" i="9" s="1"/>
  <c r="I23" i="9"/>
  <c r="H23" i="9"/>
  <c r="E23" i="9"/>
  <c r="G23" i="9" s="1"/>
  <c r="I22" i="9"/>
  <c r="H22" i="9"/>
  <c r="E22" i="9"/>
  <c r="G22" i="9" s="1"/>
  <c r="I21" i="9"/>
  <c r="H21" i="9"/>
  <c r="E21" i="9"/>
  <c r="G21" i="9" s="1"/>
  <c r="I20" i="9"/>
  <c r="H20" i="9"/>
  <c r="E20" i="9"/>
  <c r="G20" i="9" s="1"/>
  <c r="I19" i="9"/>
  <c r="H19" i="9"/>
  <c r="E19" i="9"/>
  <c r="G19" i="9" s="1"/>
  <c r="E15" i="9"/>
  <c r="G14" i="9"/>
  <c r="E14" i="9"/>
  <c r="C14" i="9"/>
  <c r="G13" i="9"/>
  <c r="E13" i="9"/>
  <c r="C13" i="9"/>
  <c r="G12" i="9"/>
  <c r="E12" i="9"/>
  <c r="C12" i="9"/>
  <c r="G11" i="9"/>
  <c r="E11" i="9"/>
  <c r="C11" i="9"/>
  <c r="F110" i="8"/>
  <c r="G108" i="8"/>
  <c r="E108" i="8"/>
  <c r="E107" i="8"/>
  <c r="G107" i="8" s="1"/>
  <c r="G106" i="8"/>
  <c r="E106" i="8"/>
  <c r="E105" i="8"/>
  <c r="G105" i="8" s="1"/>
  <c r="G104" i="8"/>
  <c r="E104" i="8"/>
  <c r="E103" i="8"/>
  <c r="G103" i="8" s="1"/>
  <c r="G102" i="8"/>
  <c r="E102" i="8"/>
  <c r="E101" i="8"/>
  <c r="G101" i="8" s="1"/>
  <c r="G100" i="8"/>
  <c r="E100" i="8"/>
  <c r="E99" i="8"/>
  <c r="G99" i="8" s="1"/>
  <c r="G98" i="8"/>
  <c r="E98" i="8"/>
  <c r="E97" i="8"/>
  <c r="G97" i="8" s="1"/>
  <c r="G96" i="8"/>
  <c r="E96" i="8"/>
  <c r="E95" i="8"/>
  <c r="G95" i="8" s="1"/>
  <c r="G94" i="8"/>
  <c r="E94" i="8"/>
  <c r="E93" i="8"/>
  <c r="G93" i="8" s="1"/>
  <c r="G92" i="8"/>
  <c r="E92" i="8"/>
  <c r="E91" i="8"/>
  <c r="G91" i="8" s="1"/>
  <c r="G90" i="8"/>
  <c r="E90" i="8"/>
  <c r="E89" i="8"/>
  <c r="G89" i="8" s="1"/>
  <c r="G88" i="8"/>
  <c r="E88" i="8"/>
  <c r="E87" i="8"/>
  <c r="G87" i="8" s="1"/>
  <c r="G86" i="8"/>
  <c r="E86" i="8"/>
  <c r="E85" i="8"/>
  <c r="G85" i="8" s="1"/>
  <c r="G84" i="8"/>
  <c r="E84" i="8"/>
  <c r="E83" i="8"/>
  <c r="G83" i="8" s="1"/>
  <c r="G82" i="8"/>
  <c r="E82" i="8"/>
  <c r="E81" i="8"/>
  <c r="G81" i="8" s="1"/>
  <c r="G80" i="8"/>
  <c r="E80" i="8"/>
  <c r="E79" i="8"/>
  <c r="G79" i="8" s="1"/>
  <c r="G78" i="8"/>
  <c r="E78" i="8"/>
  <c r="E77" i="8"/>
  <c r="G77" i="8" s="1"/>
  <c r="G76" i="8"/>
  <c r="E76" i="8"/>
  <c r="E75" i="8"/>
  <c r="G75" i="8" s="1"/>
  <c r="G74" i="8"/>
  <c r="E74" i="8"/>
  <c r="E73" i="8"/>
  <c r="G73" i="8" s="1"/>
  <c r="G72" i="8"/>
  <c r="E72" i="8"/>
  <c r="E71" i="8"/>
  <c r="G71" i="8" s="1"/>
  <c r="G70" i="8"/>
  <c r="E70" i="8"/>
  <c r="E69" i="8"/>
  <c r="G69" i="8" s="1"/>
  <c r="G68" i="8"/>
  <c r="E68" i="8"/>
  <c r="E67" i="8"/>
  <c r="G67" i="8" s="1"/>
  <c r="G66" i="8"/>
  <c r="E66" i="8"/>
  <c r="E65" i="8"/>
  <c r="G65" i="8" s="1"/>
  <c r="G64" i="8"/>
  <c r="E64" i="8"/>
  <c r="E63" i="8"/>
  <c r="G63" i="8" s="1"/>
  <c r="G62" i="8"/>
  <c r="E62" i="8"/>
  <c r="E61" i="8"/>
  <c r="G61" i="8" s="1"/>
  <c r="G60" i="8"/>
  <c r="E60" i="8"/>
  <c r="E59" i="8"/>
  <c r="G59" i="8" s="1"/>
  <c r="G58" i="8"/>
  <c r="E58" i="8"/>
  <c r="E57" i="8"/>
  <c r="G57" i="8" s="1"/>
  <c r="G56" i="8"/>
  <c r="E56" i="8"/>
  <c r="E55" i="8"/>
  <c r="G55" i="8" s="1"/>
  <c r="G54" i="8"/>
  <c r="E54" i="8"/>
  <c r="E53" i="8"/>
  <c r="G53" i="8" s="1"/>
  <c r="G52" i="8"/>
  <c r="E52" i="8"/>
  <c r="E51" i="8"/>
  <c r="G51" i="8" s="1"/>
  <c r="G50" i="8"/>
  <c r="E50" i="8"/>
  <c r="E49" i="8"/>
  <c r="G49" i="8" s="1"/>
  <c r="I48" i="8"/>
  <c r="H48" i="8"/>
  <c r="E48" i="8"/>
  <c r="G48" i="8" s="1"/>
  <c r="I47" i="8"/>
  <c r="H47" i="8"/>
  <c r="E47" i="8"/>
  <c r="G47" i="8" s="1"/>
  <c r="I46" i="8"/>
  <c r="H46" i="8"/>
  <c r="E46" i="8"/>
  <c r="G46" i="8" s="1"/>
  <c r="I45" i="8"/>
  <c r="H45" i="8"/>
  <c r="E45" i="8"/>
  <c r="G45" i="8" s="1"/>
  <c r="I44" i="8"/>
  <c r="H44" i="8"/>
  <c r="E44" i="8"/>
  <c r="G44" i="8" s="1"/>
  <c r="I43" i="8"/>
  <c r="H43" i="8"/>
  <c r="E43" i="8"/>
  <c r="G43" i="8" s="1"/>
  <c r="I42" i="8"/>
  <c r="H42" i="8"/>
  <c r="E42" i="8"/>
  <c r="G42" i="8" s="1"/>
  <c r="I41" i="8"/>
  <c r="H41" i="8"/>
  <c r="E41" i="8"/>
  <c r="G41" i="8" s="1"/>
  <c r="I40" i="8"/>
  <c r="H40" i="8"/>
  <c r="E40" i="8"/>
  <c r="G40" i="8" s="1"/>
  <c r="I39" i="8"/>
  <c r="H39" i="8"/>
  <c r="E39" i="8"/>
  <c r="G39" i="8" s="1"/>
  <c r="I38" i="8"/>
  <c r="H38" i="8"/>
  <c r="E38" i="8"/>
  <c r="G38" i="8" s="1"/>
  <c r="I37" i="8"/>
  <c r="H37" i="8"/>
  <c r="E37" i="8"/>
  <c r="G37" i="8" s="1"/>
  <c r="I36" i="8"/>
  <c r="H36" i="8"/>
  <c r="E36" i="8"/>
  <c r="G36" i="8" s="1"/>
  <c r="I35" i="8"/>
  <c r="H35" i="8"/>
  <c r="E35" i="8"/>
  <c r="G35" i="8" s="1"/>
  <c r="I34" i="8"/>
  <c r="H34" i="8"/>
  <c r="E34" i="8"/>
  <c r="G34" i="8" s="1"/>
  <c r="I33" i="8"/>
  <c r="H33" i="8"/>
  <c r="E33" i="8"/>
  <c r="G33" i="8" s="1"/>
  <c r="I32" i="8"/>
  <c r="H32" i="8"/>
  <c r="E32" i="8"/>
  <c r="G32" i="8" s="1"/>
  <c r="I31" i="8"/>
  <c r="H31" i="8"/>
  <c r="E31" i="8"/>
  <c r="G31" i="8" s="1"/>
  <c r="I30" i="8"/>
  <c r="H30" i="8"/>
  <c r="E30" i="8"/>
  <c r="G30" i="8" s="1"/>
  <c r="I29" i="8"/>
  <c r="H29" i="8"/>
  <c r="E29" i="8"/>
  <c r="G29" i="8" s="1"/>
  <c r="I28" i="8"/>
  <c r="H28" i="8"/>
  <c r="E28" i="8"/>
  <c r="G28" i="8" s="1"/>
  <c r="I27" i="8"/>
  <c r="H27" i="8"/>
  <c r="E27" i="8"/>
  <c r="G27" i="8" s="1"/>
  <c r="I26" i="8"/>
  <c r="H26" i="8"/>
  <c r="E26" i="8"/>
  <c r="G26" i="8" s="1"/>
  <c r="I25" i="8"/>
  <c r="H25" i="8"/>
  <c r="E25" i="8"/>
  <c r="G25" i="8" s="1"/>
  <c r="I24" i="8"/>
  <c r="H24" i="8"/>
  <c r="E24" i="8"/>
  <c r="G24" i="8" s="1"/>
  <c r="I23" i="8"/>
  <c r="H23" i="8"/>
  <c r="E23" i="8"/>
  <c r="G23" i="8" s="1"/>
  <c r="I22" i="8"/>
  <c r="H22" i="8"/>
  <c r="E22" i="8"/>
  <c r="G22" i="8" s="1"/>
  <c r="I21" i="8"/>
  <c r="H21" i="8"/>
  <c r="E21" i="8"/>
  <c r="G21" i="8" s="1"/>
  <c r="I20" i="8"/>
  <c r="H20" i="8"/>
  <c r="E20" i="8"/>
  <c r="G20" i="8" s="1"/>
  <c r="I19" i="8"/>
  <c r="H19" i="8"/>
  <c r="E19" i="8"/>
  <c r="G19" i="8" s="1"/>
  <c r="E15" i="8"/>
  <c r="G14" i="8"/>
  <c r="E14" i="8"/>
  <c r="C14" i="8"/>
  <c r="G13" i="8"/>
  <c r="E13" i="8"/>
  <c r="C13" i="8"/>
  <c r="G12" i="8"/>
  <c r="E12" i="8"/>
  <c r="C12" i="8"/>
  <c r="G11" i="8"/>
  <c r="E11" i="8"/>
  <c r="C11" i="8"/>
  <c r="F110" i="7"/>
  <c r="G108" i="7"/>
  <c r="E108" i="7"/>
  <c r="E107" i="7"/>
  <c r="G107" i="7" s="1"/>
  <c r="G106" i="7"/>
  <c r="E106" i="7"/>
  <c r="E105" i="7"/>
  <c r="G105" i="7" s="1"/>
  <c r="G104" i="7"/>
  <c r="E104" i="7"/>
  <c r="E103" i="7"/>
  <c r="G103" i="7" s="1"/>
  <c r="G102" i="7"/>
  <c r="E102" i="7"/>
  <c r="E101" i="7"/>
  <c r="G101" i="7" s="1"/>
  <c r="G100" i="7"/>
  <c r="E100" i="7"/>
  <c r="E99" i="7"/>
  <c r="G99" i="7" s="1"/>
  <c r="G98" i="7"/>
  <c r="E98" i="7"/>
  <c r="E97" i="7"/>
  <c r="G97" i="7" s="1"/>
  <c r="G96" i="7"/>
  <c r="E96" i="7"/>
  <c r="E95" i="7"/>
  <c r="G95" i="7" s="1"/>
  <c r="G94" i="7"/>
  <c r="E94" i="7"/>
  <c r="E93" i="7"/>
  <c r="G93" i="7" s="1"/>
  <c r="G92" i="7"/>
  <c r="E92" i="7"/>
  <c r="E91" i="7"/>
  <c r="G91" i="7" s="1"/>
  <c r="G90" i="7"/>
  <c r="E90" i="7"/>
  <c r="E89" i="7"/>
  <c r="G89" i="7" s="1"/>
  <c r="G88" i="7"/>
  <c r="E88" i="7"/>
  <c r="E87" i="7"/>
  <c r="G87" i="7" s="1"/>
  <c r="G86" i="7"/>
  <c r="E86" i="7"/>
  <c r="E85" i="7"/>
  <c r="G85" i="7" s="1"/>
  <c r="G84" i="7"/>
  <c r="E84" i="7"/>
  <c r="E83" i="7"/>
  <c r="G83" i="7" s="1"/>
  <c r="G82" i="7"/>
  <c r="E82" i="7"/>
  <c r="E81" i="7"/>
  <c r="G81" i="7" s="1"/>
  <c r="G80" i="7"/>
  <c r="E80" i="7"/>
  <c r="E79" i="7"/>
  <c r="G79" i="7" s="1"/>
  <c r="G78" i="7"/>
  <c r="E78" i="7"/>
  <c r="E77" i="7"/>
  <c r="G77" i="7" s="1"/>
  <c r="G76" i="7"/>
  <c r="E76" i="7"/>
  <c r="E75" i="7"/>
  <c r="G75" i="7" s="1"/>
  <c r="G74" i="7"/>
  <c r="E74" i="7"/>
  <c r="E73" i="7"/>
  <c r="G73" i="7" s="1"/>
  <c r="G72" i="7"/>
  <c r="E72" i="7"/>
  <c r="E71" i="7"/>
  <c r="G71" i="7" s="1"/>
  <c r="G70" i="7"/>
  <c r="E70" i="7"/>
  <c r="E69" i="7"/>
  <c r="G69" i="7" s="1"/>
  <c r="G68" i="7"/>
  <c r="E68" i="7"/>
  <c r="E67" i="7"/>
  <c r="G67" i="7" s="1"/>
  <c r="G66" i="7"/>
  <c r="E66" i="7"/>
  <c r="E65" i="7"/>
  <c r="G65" i="7" s="1"/>
  <c r="G64" i="7"/>
  <c r="E64" i="7"/>
  <c r="E63" i="7"/>
  <c r="G63" i="7" s="1"/>
  <c r="G62" i="7"/>
  <c r="E62" i="7"/>
  <c r="E61" i="7"/>
  <c r="G61" i="7" s="1"/>
  <c r="G60" i="7"/>
  <c r="E60" i="7"/>
  <c r="E59" i="7"/>
  <c r="G59" i="7" s="1"/>
  <c r="G58" i="7"/>
  <c r="E58" i="7"/>
  <c r="E57" i="7"/>
  <c r="G57" i="7" s="1"/>
  <c r="G56" i="7"/>
  <c r="E56" i="7"/>
  <c r="E55" i="7"/>
  <c r="G55" i="7" s="1"/>
  <c r="G54" i="7"/>
  <c r="E54" i="7"/>
  <c r="E53" i="7"/>
  <c r="G53" i="7" s="1"/>
  <c r="G52" i="7"/>
  <c r="E52" i="7"/>
  <c r="E51" i="7"/>
  <c r="G51" i="7" s="1"/>
  <c r="G50" i="7"/>
  <c r="E50" i="7"/>
  <c r="E49" i="7"/>
  <c r="G49" i="7" s="1"/>
  <c r="I48" i="7"/>
  <c r="H48" i="7"/>
  <c r="E48" i="7"/>
  <c r="G48" i="7" s="1"/>
  <c r="I47" i="7"/>
  <c r="H47" i="7"/>
  <c r="E47" i="7"/>
  <c r="G47" i="7" s="1"/>
  <c r="I46" i="7"/>
  <c r="H46" i="7"/>
  <c r="E46" i="7"/>
  <c r="G46" i="7" s="1"/>
  <c r="I45" i="7"/>
  <c r="H45" i="7"/>
  <c r="E45" i="7"/>
  <c r="G45" i="7" s="1"/>
  <c r="I44" i="7"/>
  <c r="H44" i="7"/>
  <c r="E44" i="7"/>
  <c r="G44" i="7" s="1"/>
  <c r="I43" i="7"/>
  <c r="H43" i="7"/>
  <c r="E43" i="7"/>
  <c r="G43" i="7" s="1"/>
  <c r="I42" i="7"/>
  <c r="H42" i="7"/>
  <c r="E42" i="7"/>
  <c r="G42" i="7" s="1"/>
  <c r="I41" i="7"/>
  <c r="H41" i="7"/>
  <c r="E41" i="7"/>
  <c r="G41" i="7" s="1"/>
  <c r="I40" i="7"/>
  <c r="H40" i="7"/>
  <c r="E40" i="7"/>
  <c r="G40" i="7" s="1"/>
  <c r="I39" i="7"/>
  <c r="H39" i="7"/>
  <c r="E39" i="7"/>
  <c r="G39" i="7" s="1"/>
  <c r="I38" i="7"/>
  <c r="H38" i="7"/>
  <c r="E38" i="7"/>
  <c r="G38" i="7" s="1"/>
  <c r="I37" i="7"/>
  <c r="H37" i="7"/>
  <c r="E37" i="7"/>
  <c r="G37" i="7" s="1"/>
  <c r="I36" i="7"/>
  <c r="H36" i="7"/>
  <c r="E36" i="7"/>
  <c r="G36" i="7" s="1"/>
  <c r="I35" i="7"/>
  <c r="H35" i="7"/>
  <c r="E35" i="7"/>
  <c r="G35" i="7" s="1"/>
  <c r="I34" i="7"/>
  <c r="H34" i="7"/>
  <c r="E34" i="7"/>
  <c r="G34" i="7" s="1"/>
  <c r="I33" i="7"/>
  <c r="H33" i="7"/>
  <c r="E33" i="7"/>
  <c r="G33" i="7" s="1"/>
  <c r="I32" i="7"/>
  <c r="H32" i="7"/>
  <c r="E32" i="7"/>
  <c r="G32" i="7" s="1"/>
  <c r="I31" i="7"/>
  <c r="H31" i="7"/>
  <c r="E31" i="7"/>
  <c r="G31" i="7" s="1"/>
  <c r="I30" i="7"/>
  <c r="H30" i="7"/>
  <c r="E30" i="7"/>
  <c r="G30" i="7" s="1"/>
  <c r="I29" i="7"/>
  <c r="H29" i="7"/>
  <c r="E29" i="7"/>
  <c r="G29" i="7" s="1"/>
  <c r="I28" i="7"/>
  <c r="H28" i="7"/>
  <c r="E28" i="7"/>
  <c r="G28" i="7" s="1"/>
  <c r="I27" i="7"/>
  <c r="H27" i="7"/>
  <c r="E27" i="7"/>
  <c r="G27" i="7" s="1"/>
  <c r="I26" i="7"/>
  <c r="H26" i="7"/>
  <c r="E26" i="7"/>
  <c r="G26" i="7" s="1"/>
  <c r="I25" i="7"/>
  <c r="H25" i="7"/>
  <c r="E25" i="7"/>
  <c r="G25" i="7" s="1"/>
  <c r="I24" i="7"/>
  <c r="H24" i="7"/>
  <c r="E24" i="7"/>
  <c r="G24" i="7" s="1"/>
  <c r="I23" i="7"/>
  <c r="H23" i="7"/>
  <c r="E23" i="7"/>
  <c r="G23" i="7" s="1"/>
  <c r="I22" i="7"/>
  <c r="H22" i="7"/>
  <c r="E22" i="7"/>
  <c r="G22" i="7" s="1"/>
  <c r="I21" i="7"/>
  <c r="H21" i="7"/>
  <c r="E21" i="7"/>
  <c r="G21" i="7" s="1"/>
  <c r="I20" i="7"/>
  <c r="H20" i="7"/>
  <c r="E20" i="7"/>
  <c r="G20" i="7" s="1"/>
  <c r="I19" i="7"/>
  <c r="H19" i="7"/>
  <c r="E19" i="7"/>
  <c r="E110" i="7" s="1"/>
  <c r="E15" i="7"/>
  <c r="G14" i="7"/>
  <c r="E14" i="7"/>
  <c r="C14" i="7"/>
  <c r="G13" i="7"/>
  <c r="E13" i="7"/>
  <c r="C13" i="7"/>
  <c r="G12" i="7"/>
  <c r="E12" i="7"/>
  <c r="C12" i="7"/>
  <c r="G11" i="7"/>
  <c r="E11" i="7"/>
  <c r="C11" i="7"/>
  <c r="F110" i="6"/>
  <c r="G108" i="6"/>
  <c r="E108" i="6"/>
  <c r="E107" i="6"/>
  <c r="G107" i="6" s="1"/>
  <c r="G106" i="6"/>
  <c r="E106" i="6"/>
  <c r="E105" i="6"/>
  <c r="G105" i="6" s="1"/>
  <c r="G104" i="6"/>
  <c r="E104" i="6"/>
  <c r="E103" i="6"/>
  <c r="G103" i="6" s="1"/>
  <c r="G102" i="6"/>
  <c r="E102" i="6"/>
  <c r="E101" i="6"/>
  <c r="G101" i="6" s="1"/>
  <c r="G100" i="6"/>
  <c r="E100" i="6"/>
  <c r="E99" i="6"/>
  <c r="G99" i="6" s="1"/>
  <c r="G98" i="6"/>
  <c r="E98" i="6"/>
  <c r="E97" i="6"/>
  <c r="G97" i="6" s="1"/>
  <c r="G96" i="6"/>
  <c r="E96" i="6"/>
  <c r="E95" i="6"/>
  <c r="G95" i="6" s="1"/>
  <c r="G94" i="6"/>
  <c r="E94" i="6"/>
  <c r="E93" i="6"/>
  <c r="G93" i="6" s="1"/>
  <c r="G92" i="6"/>
  <c r="E92" i="6"/>
  <c r="E91" i="6"/>
  <c r="G91" i="6" s="1"/>
  <c r="G90" i="6"/>
  <c r="E90" i="6"/>
  <c r="E89" i="6"/>
  <c r="G89" i="6" s="1"/>
  <c r="G88" i="6"/>
  <c r="E88" i="6"/>
  <c r="E87" i="6"/>
  <c r="G87" i="6" s="1"/>
  <c r="G86" i="6"/>
  <c r="E86" i="6"/>
  <c r="E85" i="6"/>
  <c r="G85" i="6" s="1"/>
  <c r="G84" i="6"/>
  <c r="E84" i="6"/>
  <c r="E83" i="6"/>
  <c r="G83" i="6" s="1"/>
  <c r="G82" i="6"/>
  <c r="E82" i="6"/>
  <c r="E81" i="6"/>
  <c r="G81" i="6" s="1"/>
  <c r="G80" i="6"/>
  <c r="E80" i="6"/>
  <c r="E79" i="6"/>
  <c r="G79" i="6" s="1"/>
  <c r="G78" i="6"/>
  <c r="E78" i="6"/>
  <c r="E77" i="6"/>
  <c r="G77" i="6" s="1"/>
  <c r="G76" i="6"/>
  <c r="E76" i="6"/>
  <c r="E75" i="6"/>
  <c r="G75" i="6" s="1"/>
  <c r="G74" i="6"/>
  <c r="E74" i="6"/>
  <c r="E73" i="6"/>
  <c r="G73" i="6" s="1"/>
  <c r="G72" i="6"/>
  <c r="E72" i="6"/>
  <c r="E71" i="6"/>
  <c r="G71" i="6" s="1"/>
  <c r="G70" i="6"/>
  <c r="E70" i="6"/>
  <c r="E69" i="6"/>
  <c r="G69" i="6" s="1"/>
  <c r="G68" i="6"/>
  <c r="E68" i="6"/>
  <c r="E67" i="6"/>
  <c r="G67" i="6" s="1"/>
  <c r="G66" i="6"/>
  <c r="E66" i="6"/>
  <c r="E65" i="6"/>
  <c r="G65" i="6" s="1"/>
  <c r="G64" i="6"/>
  <c r="E64" i="6"/>
  <c r="E63" i="6"/>
  <c r="G63" i="6" s="1"/>
  <c r="G62" i="6"/>
  <c r="E62" i="6"/>
  <c r="E61" i="6"/>
  <c r="G61" i="6" s="1"/>
  <c r="G60" i="6"/>
  <c r="E60" i="6"/>
  <c r="E59" i="6"/>
  <c r="G59" i="6" s="1"/>
  <c r="G58" i="6"/>
  <c r="E58" i="6"/>
  <c r="E57" i="6"/>
  <c r="G57" i="6" s="1"/>
  <c r="G56" i="6"/>
  <c r="E56" i="6"/>
  <c r="E55" i="6"/>
  <c r="G55" i="6" s="1"/>
  <c r="G54" i="6"/>
  <c r="E54" i="6"/>
  <c r="E53" i="6"/>
  <c r="G53" i="6" s="1"/>
  <c r="G52" i="6"/>
  <c r="E52" i="6"/>
  <c r="E51" i="6"/>
  <c r="G51" i="6" s="1"/>
  <c r="G50" i="6"/>
  <c r="E50" i="6"/>
  <c r="E49" i="6"/>
  <c r="G49" i="6" s="1"/>
  <c r="I48" i="6"/>
  <c r="H48" i="6"/>
  <c r="E48" i="6"/>
  <c r="G48" i="6" s="1"/>
  <c r="I47" i="6"/>
  <c r="H47" i="6"/>
  <c r="E47" i="6"/>
  <c r="G47" i="6" s="1"/>
  <c r="I46" i="6"/>
  <c r="H46" i="6"/>
  <c r="E46" i="6"/>
  <c r="G46" i="6" s="1"/>
  <c r="I45" i="6"/>
  <c r="H45" i="6"/>
  <c r="E45" i="6"/>
  <c r="G45" i="6" s="1"/>
  <c r="I44" i="6"/>
  <c r="H44" i="6"/>
  <c r="E44" i="6"/>
  <c r="G44" i="6" s="1"/>
  <c r="I43" i="6"/>
  <c r="H43" i="6"/>
  <c r="E43" i="6"/>
  <c r="G43" i="6" s="1"/>
  <c r="I42" i="6"/>
  <c r="H42" i="6"/>
  <c r="E42" i="6"/>
  <c r="G42" i="6" s="1"/>
  <c r="I41" i="6"/>
  <c r="H41" i="6"/>
  <c r="E41" i="6"/>
  <c r="G41" i="6" s="1"/>
  <c r="I40" i="6"/>
  <c r="H40" i="6"/>
  <c r="E40" i="6"/>
  <c r="G40" i="6" s="1"/>
  <c r="I39" i="6"/>
  <c r="H39" i="6"/>
  <c r="E39" i="6"/>
  <c r="G39" i="6" s="1"/>
  <c r="I38" i="6"/>
  <c r="H38" i="6"/>
  <c r="E38" i="6"/>
  <c r="G38" i="6" s="1"/>
  <c r="I37" i="6"/>
  <c r="H37" i="6"/>
  <c r="E37" i="6"/>
  <c r="G37" i="6" s="1"/>
  <c r="I36" i="6"/>
  <c r="H36" i="6"/>
  <c r="E36" i="6"/>
  <c r="G36" i="6" s="1"/>
  <c r="I35" i="6"/>
  <c r="H35" i="6"/>
  <c r="E35" i="6"/>
  <c r="G35" i="6" s="1"/>
  <c r="I34" i="6"/>
  <c r="H34" i="6"/>
  <c r="E34" i="6"/>
  <c r="G34" i="6" s="1"/>
  <c r="I33" i="6"/>
  <c r="H33" i="6"/>
  <c r="E33" i="6"/>
  <c r="G33" i="6" s="1"/>
  <c r="I32" i="6"/>
  <c r="H32" i="6"/>
  <c r="E32" i="6"/>
  <c r="G32" i="6" s="1"/>
  <c r="I31" i="6"/>
  <c r="H31" i="6"/>
  <c r="E31" i="6"/>
  <c r="G31" i="6" s="1"/>
  <c r="I30" i="6"/>
  <c r="H30" i="6"/>
  <c r="E30" i="6"/>
  <c r="G30" i="6" s="1"/>
  <c r="I29" i="6"/>
  <c r="H29" i="6"/>
  <c r="E29" i="6"/>
  <c r="G29" i="6" s="1"/>
  <c r="I28" i="6"/>
  <c r="H28" i="6"/>
  <c r="E28" i="6"/>
  <c r="G28" i="6" s="1"/>
  <c r="I27" i="6"/>
  <c r="H27" i="6"/>
  <c r="E27" i="6"/>
  <c r="G27" i="6" s="1"/>
  <c r="I26" i="6"/>
  <c r="H26" i="6"/>
  <c r="E26" i="6"/>
  <c r="G26" i="6" s="1"/>
  <c r="I25" i="6"/>
  <c r="H25" i="6"/>
  <c r="E25" i="6"/>
  <c r="G25" i="6" s="1"/>
  <c r="I24" i="6"/>
  <c r="H24" i="6"/>
  <c r="E24" i="6"/>
  <c r="G24" i="6" s="1"/>
  <c r="I23" i="6"/>
  <c r="H23" i="6"/>
  <c r="E23" i="6"/>
  <c r="G23" i="6" s="1"/>
  <c r="I22" i="6"/>
  <c r="H22" i="6"/>
  <c r="E22" i="6"/>
  <c r="G22" i="6" s="1"/>
  <c r="I21" i="6"/>
  <c r="H21" i="6"/>
  <c r="E21" i="6"/>
  <c r="G21" i="6" s="1"/>
  <c r="I20" i="6"/>
  <c r="H20" i="6"/>
  <c r="E20" i="6"/>
  <c r="G20" i="6" s="1"/>
  <c r="I19" i="6"/>
  <c r="H19" i="6"/>
  <c r="E19" i="6"/>
  <c r="G19" i="6" s="1"/>
  <c r="E15" i="6"/>
  <c r="G14" i="6"/>
  <c r="E14" i="6"/>
  <c r="C14" i="6"/>
  <c r="G13" i="6"/>
  <c r="E13" i="6"/>
  <c r="C13" i="6"/>
  <c r="G12" i="6"/>
  <c r="E12" i="6"/>
  <c r="C12" i="6"/>
  <c r="G11" i="6"/>
  <c r="E11" i="6"/>
  <c r="C11" i="6"/>
  <c r="F110" i="5"/>
  <c r="G108" i="5"/>
  <c r="E108" i="5"/>
  <c r="G107" i="5"/>
  <c r="E107" i="5"/>
  <c r="G106" i="5"/>
  <c r="E106" i="5"/>
  <c r="G105" i="5"/>
  <c r="E105" i="5"/>
  <c r="G104" i="5"/>
  <c r="E104" i="5"/>
  <c r="G103" i="5"/>
  <c r="E103" i="5"/>
  <c r="G102" i="5"/>
  <c r="E102" i="5"/>
  <c r="G101" i="5"/>
  <c r="E101" i="5"/>
  <c r="G100" i="5"/>
  <c r="E100" i="5"/>
  <c r="G99" i="5"/>
  <c r="E99" i="5"/>
  <c r="G98" i="5"/>
  <c r="E98" i="5"/>
  <c r="G97" i="5"/>
  <c r="E97" i="5"/>
  <c r="G96" i="5"/>
  <c r="E96" i="5"/>
  <c r="G95" i="5"/>
  <c r="E95" i="5"/>
  <c r="G94" i="5"/>
  <c r="E94" i="5"/>
  <c r="G93" i="5"/>
  <c r="E93" i="5"/>
  <c r="G92" i="5"/>
  <c r="E92" i="5"/>
  <c r="G91" i="5"/>
  <c r="E91" i="5"/>
  <c r="G90" i="5"/>
  <c r="E90" i="5"/>
  <c r="G89" i="5"/>
  <c r="E89" i="5"/>
  <c r="G88" i="5"/>
  <c r="E88" i="5"/>
  <c r="G87" i="5"/>
  <c r="E87" i="5"/>
  <c r="G86" i="5"/>
  <c r="E86" i="5"/>
  <c r="G85" i="5"/>
  <c r="E85" i="5"/>
  <c r="G84" i="5"/>
  <c r="E84" i="5"/>
  <c r="G83" i="5"/>
  <c r="E83" i="5"/>
  <c r="G82" i="5"/>
  <c r="E82" i="5"/>
  <c r="G81" i="5"/>
  <c r="E81" i="5"/>
  <c r="G80" i="5"/>
  <c r="E80" i="5"/>
  <c r="G79" i="5"/>
  <c r="E79" i="5"/>
  <c r="G78" i="5"/>
  <c r="E78" i="5"/>
  <c r="G77" i="5"/>
  <c r="E77" i="5"/>
  <c r="G76" i="5"/>
  <c r="E76" i="5"/>
  <c r="G75" i="5"/>
  <c r="E75" i="5"/>
  <c r="G74" i="5"/>
  <c r="E74" i="5"/>
  <c r="G73" i="5"/>
  <c r="E73" i="5"/>
  <c r="G72" i="5"/>
  <c r="E72" i="5"/>
  <c r="G71" i="5"/>
  <c r="E71" i="5"/>
  <c r="G70" i="5"/>
  <c r="E70" i="5"/>
  <c r="G69" i="5"/>
  <c r="E69" i="5"/>
  <c r="G68" i="5"/>
  <c r="E68" i="5"/>
  <c r="G67" i="5"/>
  <c r="E67" i="5"/>
  <c r="G66" i="5"/>
  <c r="E66" i="5"/>
  <c r="G65" i="5"/>
  <c r="E65" i="5"/>
  <c r="G64" i="5"/>
  <c r="E64" i="5"/>
  <c r="G63" i="5"/>
  <c r="E63" i="5"/>
  <c r="G62" i="5"/>
  <c r="E62" i="5"/>
  <c r="G61" i="5"/>
  <c r="E61" i="5"/>
  <c r="G60" i="5"/>
  <c r="E60" i="5"/>
  <c r="G59" i="5"/>
  <c r="E59" i="5"/>
  <c r="G58" i="5"/>
  <c r="E58" i="5"/>
  <c r="G57" i="5"/>
  <c r="E57" i="5"/>
  <c r="G56" i="5"/>
  <c r="E56" i="5"/>
  <c r="G55" i="5"/>
  <c r="E55" i="5"/>
  <c r="G54" i="5"/>
  <c r="E54" i="5"/>
  <c r="G53" i="5"/>
  <c r="E53" i="5"/>
  <c r="G52" i="5"/>
  <c r="E52" i="5"/>
  <c r="G51" i="5"/>
  <c r="E51" i="5"/>
  <c r="G50" i="5"/>
  <c r="E50" i="5"/>
  <c r="G49" i="5"/>
  <c r="E49" i="5"/>
  <c r="I48" i="5"/>
  <c r="H48" i="5"/>
  <c r="G48" i="5"/>
  <c r="E48" i="5"/>
  <c r="I47" i="5"/>
  <c r="H47" i="5"/>
  <c r="G47" i="5"/>
  <c r="E47" i="5"/>
  <c r="I46" i="5"/>
  <c r="H46" i="5"/>
  <c r="G46" i="5"/>
  <c r="E46" i="5"/>
  <c r="I45" i="5"/>
  <c r="H45" i="5"/>
  <c r="G45" i="5"/>
  <c r="E45" i="5"/>
  <c r="I44" i="5"/>
  <c r="H44" i="5"/>
  <c r="G44" i="5"/>
  <c r="E44" i="5"/>
  <c r="I43" i="5"/>
  <c r="H43" i="5"/>
  <c r="G43" i="5"/>
  <c r="E43" i="5"/>
  <c r="I42" i="5"/>
  <c r="H42" i="5"/>
  <c r="G42" i="5"/>
  <c r="E42" i="5"/>
  <c r="I41" i="5"/>
  <c r="H41" i="5"/>
  <c r="G41" i="5"/>
  <c r="E41" i="5"/>
  <c r="I40" i="5"/>
  <c r="H40" i="5"/>
  <c r="G40" i="5"/>
  <c r="E40" i="5"/>
  <c r="I39" i="5"/>
  <c r="H39" i="5"/>
  <c r="G39" i="5"/>
  <c r="E39" i="5"/>
  <c r="I38" i="5"/>
  <c r="H38" i="5"/>
  <c r="G38" i="5"/>
  <c r="E38" i="5"/>
  <c r="I37" i="5"/>
  <c r="H37" i="5"/>
  <c r="G37" i="5"/>
  <c r="E37" i="5"/>
  <c r="I36" i="5"/>
  <c r="H36" i="5"/>
  <c r="G36" i="5"/>
  <c r="E36" i="5"/>
  <c r="I35" i="5"/>
  <c r="H35" i="5"/>
  <c r="G35" i="5"/>
  <c r="E35" i="5"/>
  <c r="I34" i="5"/>
  <c r="H34" i="5"/>
  <c r="G34" i="5"/>
  <c r="E34" i="5"/>
  <c r="I33" i="5"/>
  <c r="H33" i="5"/>
  <c r="G33" i="5"/>
  <c r="E33" i="5"/>
  <c r="I32" i="5"/>
  <c r="H32" i="5"/>
  <c r="G32" i="5"/>
  <c r="E32" i="5"/>
  <c r="I31" i="5"/>
  <c r="H31" i="5"/>
  <c r="G31" i="5"/>
  <c r="E31" i="5"/>
  <c r="I30" i="5"/>
  <c r="H30" i="5"/>
  <c r="G30" i="5"/>
  <c r="E30" i="5"/>
  <c r="I29" i="5"/>
  <c r="H29" i="5"/>
  <c r="G29" i="5"/>
  <c r="E29" i="5"/>
  <c r="I28" i="5"/>
  <c r="H28" i="5"/>
  <c r="G28" i="5"/>
  <c r="E28" i="5"/>
  <c r="I27" i="5"/>
  <c r="H27" i="5"/>
  <c r="G27" i="5"/>
  <c r="E27" i="5"/>
  <c r="I26" i="5"/>
  <c r="H26" i="5"/>
  <c r="G26" i="5"/>
  <c r="E26" i="5"/>
  <c r="I25" i="5"/>
  <c r="H25" i="5"/>
  <c r="G25" i="5"/>
  <c r="E25" i="5"/>
  <c r="I24" i="5"/>
  <c r="H24" i="5"/>
  <c r="G24" i="5"/>
  <c r="E24" i="5"/>
  <c r="I23" i="5"/>
  <c r="H23" i="5"/>
  <c r="G23" i="5"/>
  <c r="E23" i="5"/>
  <c r="I22" i="5"/>
  <c r="H22" i="5"/>
  <c r="G22" i="5"/>
  <c r="E22" i="5"/>
  <c r="I21" i="5"/>
  <c r="H21" i="5"/>
  <c r="G21" i="5"/>
  <c r="E21" i="5"/>
  <c r="I20" i="5"/>
  <c r="H20" i="5"/>
  <c r="G20" i="5"/>
  <c r="E20" i="5"/>
  <c r="I19" i="5"/>
  <c r="H19" i="5"/>
  <c r="G19" i="5"/>
  <c r="G110" i="5" s="1"/>
  <c r="E19" i="5"/>
  <c r="E110" i="5" s="1"/>
  <c r="E15" i="5"/>
  <c r="G14" i="5"/>
  <c r="E14" i="5"/>
  <c r="C14" i="5"/>
  <c r="G13" i="5"/>
  <c r="E13" i="5"/>
  <c r="C13" i="5"/>
  <c r="G12" i="5"/>
  <c r="E12" i="5"/>
  <c r="C12" i="5"/>
  <c r="G11" i="5"/>
  <c r="E11" i="5"/>
  <c r="C11" i="5"/>
  <c r="F110" i="4"/>
  <c r="G108" i="4"/>
  <c r="E108" i="4"/>
  <c r="E107" i="4"/>
  <c r="G107" i="4" s="1"/>
  <c r="G106" i="4"/>
  <c r="E106" i="4"/>
  <c r="E105" i="4"/>
  <c r="G105" i="4" s="1"/>
  <c r="G104" i="4"/>
  <c r="E104" i="4"/>
  <c r="E103" i="4"/>
  <c r="G103" i="4" s="1"/>
  <c r="G102" i="4"/>
  <c r="E102" i="4"/>
  <c r="E101" i="4"/>
  <c r="G101" i="4" s="1"/>
  <c r="G100" i="4"/>
  <c r="E100" i="4"/>
  <c r="E99" i="4"/>
  <c r="G99" i="4" s="1"/>
  <c r="G98" i="4"/>
  <c r="E98" i="4"/>
  <c r="E97" i="4"/>
  <c r="G97" i="4" s="1"/>
  <c r="G96" i="4"/>
  <c r="E96" i="4"/>
  <c r="E95" i="4"/>
  <c r="G95" i="4" s="1"/>
  <c r="G94" i="4"/>
  <c r="E94" i="4"/>
  <c r="E93" i="4"/>
  <c r="G93" i="4" s="1"/>
  <c r="G92" i="4"/>
  <c r="E92" i="4"/>
  <c r="E91" i="4"/>
  <c r="G91" i="4" s="1"/>
  <c r="G90" i="4"/>
  <c r="E90" i="4"/>
  <c r="E89" i="4"/>
  <c r="G89" i="4" s="1"/>
  <c r="G88" i="4"/>
  <c r="E88" i="4"/>
  <c r="E87" i="4"/>
  <c r="G87" i="4" s="1"/>
  <c r="G86" i="4"/>
  <c r="E86" i="4"/>
  <c r="E85" i="4"/>
  <c r="G85" i="4" s="1"/>
  <c r="G84" i="4"/>
  <c r="E84" i="4"/>
  <c r="E83" i="4"/>
  <c r="G83" i="4" s="1"/>
  <c r="G82" i="4"/>
  <c r="E82" i="4"/>
  <c r="E81" i="4"/>
  <c r="G81" i="4" s="1"/>
  <c r="G80" i="4"/>
  <c r="E80" i="4"/>
  <c r="E79" i="4"/>
  <c r="G79" i="4" s="1"/>
  <c r="G78" i="4"/>
  <c r="E78" i="4"/>
  <c r="E77" i="4"/>
  <c r="G77" i="4" s="1"/>
  <c r="G76" i="4"/>
  <c r="E76" i="4"/>
  <c r="E75" i="4"/>
  <c r="G75" i="4" s="1"/>
  <c r="G74" i="4"/>
  <c r="E74" i="4"/>
  <c r="E73" i="4"/>
  <c r="G73" i="4" s="1"/>
  <c r="G72" i="4"/>
  <c r="E72" i="4"/>
  <c r="E71" i="4"/>
  <c r="G71" i="4" s="1"/>
  <c r="G70" i="4"/>
  <c r="E70" i="4"/>
  <c r="E69" i="4"/>
  <c r="G69" i="4" s="1"/>
  <c r="G68" i="4"/>
  <c r="E68" i="4"/>
  <c r="E67" i="4"/>
  <c r="G67" i="4" s="1"/>
  <c r="G66" i="4"/>
  <c r="E66" i="4"/>
  <c r="E65" i="4"/>
  <c r="G65" i="4" s="1"/>
  <c r="G64" i="4"/>
  <c r="E64" i="4"/>
  <c r="E63" i="4"/>
  <c r="G63" i="4" s="1"/>
  <c r="G62" i="4"/>
  <c r="E62" i="4"/>
  <c r="E61" i="4"/>
  <c r="G61" i="4" s="1"/>
  <c r="G60" i="4"/>
  <c r="E60" i="4"/>
  <c r="E59" i="4"/>
  <c r="G59" i="4" s="1"/>
  <c r="G58" i="4"/>
  <c r="E58" i="4"/>
  <c r="E57" i="4"/>
  <c r="G57" i="4" s="1"/>
  <c r="G56" i="4"/>
  <c r="E56" i="4"/>
  <c r="E55" i="4"/>
  <c r="G55" i="4" s="1"/>
  <c r="G54" i="4"/>
  <c r="E54" i="4"/>
  <c r="E53" i="4"/>
  <c r="G53" i="4" s="1"/>
  <c r="G52" i="4"/>
  <c r="E52" i="4"/>
  <c r="E51" i="4"/>
  <c r="G51" i="4" s="1"/>
  <c r="G50" i="4"/>
  <c r="E50" i="4"/>
  <c r="E49" i="4"/>
  <c r="G49" i="4" s="1"/>
  <c r="I48" i="4"/>
  <c r="H48" i="4"/>
  <c r="E48" i="4"/>
  <c r="G48" i="4" s="1"/>
  <c r="I47" i="4"/>
  <c r="H47" i="4"/>
  <c r="E47" i="4"/>
  <c r="G47" i="4" s="1"/>
  <c r="I46" i="4"/>
  <c r="H46" i="4"/>
  <c r="E46" i="4"/>
  <c r="G46" i="4" s="1"/>
  <c r="I45" i="4"/>
  <c r="H45" i="4"/>
  <c r="E45" i="4"/>
  <c r="G45" i="4" s="1"/>
  <c r="I44" i="4"/>
  <c r="H44" i="4"/>
  <c r="E44" i="4"/>
  <c r="G44" i="4" s="1"/>
  <c r="I43" i="4"/>
  <c r="H43" i="4"/>
  <c r="E43" i="4"/>
  <c r="G43" i="4" s="1"/>
  <c r="I42" i="4"/>
  <c r="H42" i="4"/>
  <c r="E42" i="4"/>
  <c r="G42" i="4" s="1"/>
  <c r="I41" i="4"/>
  <c r="H41" i="4"/>
  <c r="E41" i="4"/>
  <c r="G41" i="4" s="1"/>
  <c r="I40" i="4"/>
  <c r="H40" i="4"/>
  <c r="E40" i="4"/>
  <c r="G40" i="4" s="1"/>
  <c r="I39" i="4"/>
  <c r="H39" i="4"/>
  <c r="E39" i="4"/>
  <c r="G39" i="4" s="1"/>
  <c r="I38" i="4"/>
  <c r="H38" i="4"/>
  <c r="E38" i="4"/>
  <c r="G38" i="4" s="1"/>
  <c r="I37" i="4"/>
  <c r="H37" i="4"/>
  <c r="E37" i="4"/>
  <c r="G37" i="4" s="1"/>
  <c r="I36" i="4"/>
  <c r="H36" i="4"/>
  <c r="E36" i="4"/>
  <c r="G36" i="4" s="1"/>
  <c r="I35" i="4"/>
  <c r="H35" i="4"/>
  <c r="E35" i="4"/>
  <c r="G35" i="4" s="1"/>
  <c r="I34" i="4"/>
  <c r="H34" i="4"/>
  <c r="E34" i="4"/>
  <c r="G34" i="4" s="1"/>
  <c r="I33" i="4"/>
  <c r="H33" i="4"/>
  <c r="E33" i="4"/>
  <c r="G33" i="4" s="1"/>
  <c r="I32" i="4"/>
  <c r="H32" i="4"/>
  <c r="E32" i="4"/>
  <c r="G32" i="4" s="1"/>
  <c r="I31" i="4"/>
  <c r="H31" i="4"/>
  <c r="E31" i="4"/>
  <c r="G31" i="4" s="1"/>
  <c r="I30" i="4"/>
  <c r="H30" i="4"/>
  <c r="E30" i="4"/>
  <c r="G30" i="4" s="1"/>
  <c r="I29" i="4"/>
  <c r="H29" i="4"/>
  <c r="E29" i="4"/>
  <c r="G29" i="4" s="1"/>
  <c r="I28" i="4"/>
  <c r="H28" i="4"/>
  <c r="E28" i="4"/>
  <c r="G28" i="4" s="1"/>
  <c r="I27" i="4"/>
  <c r="H27" i="4"/>
  <c r="E27" i="4"/>
  <c r="G27" i="4" s="1"/>
  <c r="I26" i="4"/>
  <c r="H26" i="4"/>
  <c r="E26" i="4"/>
  <c r="G26" i="4" s="1"/>
  <c r="I25" i="4"/>
  <c r="H25" i="4"/>
  <c r="E25" i="4"/>
  <c r="G25" i="4" s="1"/>
  <c r="I24" i="4"/>
  <c r="H24" i="4"/>
  <c r="E24" i="4"/>
  <c r="G24" i="4" s="1"/>
  <c r="I23" i="4"/>
  <c r="H23" i="4"/>
  <c r="E23" i="4"/>
  <c r="G23" i="4" s="1"/>
  <c r="I22" i="4"/>
  <c r="H22" i="4"/>
  <c r="E22" i="4"/>
  <c r="G22" i="4" s="1"/>
  <c r="I21" i="4"/>
  <c r="H21" i="4"/>
  <c r="E21" i="4"/>
  <c r="G21" i="4" s="1"/>
  <c r="I20" i="4"/>
  <c r="H20" i="4"/>
  <c r="E20" i="4"/>
  <c r="G20" i="4" s="1"/>
  <c r="I19" i="4"/>
  <c r="H19" i="4"/>
  <c r="E19" i="4"/>
  <c r="G19" i="4" s="1"/>
  <c r="G110" i="4" s="1"/>
  <c r="E15" i="4"/>
  <c r="G14" i="4"/>
  <c r="E14" i="4"/>
  <c r="C14" i="4"/>
  <c r="G13" i="4"/>
  <c r="E13" i="4"/>
  <c r="C13" i="4"/>
  <c r="G12" i="4"/>
  <c r="E12" i="4"/>
  <c r="C12" i="4"/>
  <c r="G11" i="4"/>
  <c r="E11" i="4"/>
  <c r="C11" i="4"/>
  <c r="F110" i="3"/>
  <c r="G108" i="3"/>
  <c r="E108" i="3"/>
  <c r="E107" i="3"/>
  <c r="G107" i="3" s="1"/>
  <c r="G106" i="3"/>
  <c r="E106" i="3"/>
  <c r="E105" i="3"/>
  <c r="G105" i="3" s="1"/>
  <c r="G104" i="3"/>
  <c r="E104" i="3"/>
  <c r="E103" i="3"/>
  <c r="G103" i="3" s="1"/>
  <c r="G102" i="3"/>
  <c r="E102" i="3"/>
  <c r="E101" i="3"/>
  <c r="G101" i="3" s="1"/>
  <c r="G100" i="3"/>
  <c r="E100" i="3"/>
  <c r="E99" i="3"/>
  <c r="G99" i="3" s="1"/>
  <c r="G98" i="3"/>
  <c r="E98" i="3"/>
  <c r="E97" i="3"/>
  <c r="G97" i="3" s="1"/>
  <c r="G96" i="3"/>
  <c r="E96" i="3"/>
  <c r="E95" i="3"/>
  <c r="G95" i="3" s="1"/>
  <c r="G94" i="3"/>
  <c r="E94" i="3"/>
  <c r="E93" i="3"/>
  <c r="G93" i="3" s="1"/>
  <c r="G92" i="3"/>
  <c r="E92" i="3"/>
  <c r="E91" i="3"/>
  <c r="G91" i="3" s="1"/>
  <c r="G90" i="3"/>
  <c r="E90" i="3"/>
  <c r="E89" i="3"/>
  <c r="G89" i="3" s="1"/>
  <c r="G88" i="3"/>
  <c r="E88" i="3"/>
  <c r="E87" i="3"/>
  <c r="G87" i="3" s="1"/>
  <c r="G86" i="3"/>
  <c r="E86" i="3"/>
  <c r="E85" i="3"/>
  <c r="G85" i="3" s="1"/>
  <c r="G84" i="3"/>
  <c r="E84" i="3"/>
  <c r="E83" i="3"/>
  <c r="G83" i="3" s="1"/>
  <c r="G82" i="3"/>
  <c r="E82" i="3"/>
  <c r="E81" i="3"/>
  <c r="G81" i="3" s="1"/>
  <c r="G80" i="3"/>
  <c r="E80" i="3"/>
  <c r="E79" i="3"/>
  <c r="G79" i="3" s="1"/>
  <c r="G78" i="3"/>
  <c r="E78" i="3"/>
  <c r="E77" i="3"/>
  <c r="G77" i="3" s="1"/>
  <c r="G76" i="3"/>
  <c r="E76" i="3"/>
  <c r="E75" i="3"/>
  <c r="G75" i="3" s="1"/>
  <c r="G74" i="3"/>
  <c r="E74" i="3"/>
  <c r="E73" i="3"/>
  <c r="G73" i="3" s="1"/>
  <c r="G72" i="3"/>
  <c r="E72" i="3"/>
  <c r="E71" i="3"/>
  <c r="G71" i="3" s="1"/>
  <c r="G70" i="3"/>
  <c r="E70" i="3"/>
  <c r="E69" i="3"/>
  <c r="G69" i="3" s="1"/>
  <c r="G68" i="3"/>
  <c r="E68" i="3"/>
  <c r="E67" i="3"/>
  <c r="G67" i="3" s="1"/>
  <c r="G66" i="3"/>
  <c r="E66" i="3"/>
  <c r="E65" i="3"/>
  <c r="G65" i="3" s="1"/>
  <c r="G64" i="3"/>
  <c r="E64" i="3"/>
  <c r="E63" i="3"/>
  <c r="G63" i="3" s="1"/>
  <c r="G62" i="3"/>
  <c r="E62" i="3"/>
  <c r="E61" i="3"/>
  <c r="G61" i="3" s="1"/>
  <c r="G60" i="3"/>
  <c r="E60" i="3"/>
  <c r="E59" i="3"/>
  <c r="G59" i="3" s="1"/>
  <c r="G58" i="3"/>
  <c r="E58" i="3"/>
  <c r="E57" i="3"/>
  <c r="G57" i="3" s="1"/>
  <c r="G56" i="3"/>
  <c r="E56" i="3"/>
  <c r="E55" i="3"/>
  <c r="G55" i="3" s="1"/>
  <c r="G54" i="3"/>
  <c r="E54" i="3"/>
  <c r="E53" i="3"/>
  <c r="G53" i="3" s="1"/>
  <c r="G52" i="3"/>
  <c r="E52" i="3"/>
  <c r="E51" i="3"/>
  <c r="G51" i="3" s="1"/>
  <c r="G50" i="3"/>
  <c r="E50" i="3"/>
  <c r="E49" i="3"/>
  <c r="G49" i="3" s="1"/>
  <c r="I48" i="3"/>
  <c r="H48" i="3"/>
  <c r="E48" i="3"/>
  <c r="G48" i="3" s="1"/>
  <c r="I47" i="3"/>
  <c r="H47" i="3"/>
  <c r="E47" i="3"/>
  <c r="G47" i="3" s="1"/>
  <c r="I46" i="3"/>
  <c r="H46" i="3"/>
  <c r="E46" i="3"/>
  <c r="G46" i="3" s="1"/>
  <c r="I45" i="3"/>
  <c r="H45" i="3"/>
  <c r="E45" i="3"/>
  <c r="G45" i="3" s="1"/>
  <c r="I44" i="3"/>
  <c r="H44" i="3"/>
  <c r="E44" i="3"/>
  <c r="G44" i="3" s="1"/>
  <c r="I43" i="3"/>
  <c r="H43" i="3"/>
  <c r="E43" i="3"/>
  <c r="G43" i="3" s="1"/>
  <c r="I42" i="3"/>
  <c r="H42" i="3"/>
  <c r="E42" i="3"/>
  <c r="G42" i="3" s="1"/>
  <c r="I41" i="3"/>
  <c r="H41" i="3"/>
  <c r="E41" i="3"/>
  <c r="G41" i="3" s="1"/>
  <c r="I40" i="3"/>
  <c r="H40" i="3"/>
  <c r="E40" i="3"/>
  <c r="G40" i="3" s="1"/>
  <c r="I39" i="3"/>
  <c r="H39" i="3"/>
  <c r="E39" i="3"/>
  <c r="G39" i="3" s="1"/>
  <c r="I38" i="3"/>
  <c r="H38" i="3"/>
  <c r="E38" i="3"/>
  <c r="G38" i="3" s="1"/>
  <c r="I37" i="3"/>
  <c r="H37" i="3"/>
  <c r="E37" i="3"/>
  <c r="G37" i="3" s="1"/>
  <c r="I36" i="3"/>
  <c r="H36" i="3"/>
  <c r="E36" i="3"/>
  <c r="G36" i="3" s="1"/>
  <c r="I35" i="3"/>
  <c r="H35" i="3"/>
  <c r="E35" i="3"/>
  <c r="G35" i="3" s="1"/>
  <c r="I34" i="3"/>
  <c r="H34" i="3"/>
  <c r="E34" i="3"/>
  <c r="G34" i="3" s="1"/>
  <c r="I33" i="3"/>
  <c r="H33" i="3"/>
  <c r="E33" i="3"/>
  <c r="G33" i="3" s="1"/>
  <c r="I32" i="3"/>
  <c r="H32" i="3"/>
  <c r="E32" i="3"/>
  <c r="G32" i="3" s="1"/>
  <c r="I31" i="3"/>
  <c r="H31" i="3"/>
  <c r="E31" i="3"/>
  <c r="G31" i="3" s="1"/>
  <c r="I30" i="3"/>
  <c r="H30" i="3"/>
  <c r="E30" i="3"/>
  <c r="G30" i="3" s="1"/>
  <c r="I29" i="3"/>
  <c r="H29" i="3"/>
  <c r="E29" i="3"/>
  <c r="G29" i="3" s="1"/>
  <c r="I28" i="3"/>
  <c r="H28" i="3"/>
  <c r="E28" i="3"/>
  <c r="G28" i="3" s="1"/>
  <c r="I27" i="3"/>
  <c r="H27" i="3"/>
  <c r="E27" i="3"/>
  <c r="G27" i="3" s="1"/>
  <c r="I26" i="3"/>
  <c r="H26" i="3"/>
  <c r="E26" i="3"/>
  <c r="G26" i="3" s="1"/>
  <c r="I25" i="3"/>
  <c r="H25" i="3"/>
  <c r="E25" i="3"/>
  <c r="G25" i="3" s="1"/>
  <c r="I24" i="3"/>
  <c r="H24" i="3"/>
  <c r="E24" i="3"/>
  <c r="G24" i="3" s="1"/>
  <c r="I23" i="3"/>
  <c r="H23" i="3"/>
  <c r="E23" i="3"/>
  <c r="G23" i="3" s="1"/>
  <c r="I22" i="3"/>
  <c r="H22" i="3"/>
  <c r="E22" i="3"/>
  <c r="G22" i="3" s="1"/>
  <c r="I21" i="3"/>
  <c r="H21" i="3"/>
  <c r="E21" i="3"/>
  <c r="G21" i="3" s="1"/>
  <c r="I20" i="3"/>
  <c r="H20" i="3"/>
  <c r="E20" i="3"/>
  <c r="G20" i="3" s="1"/>
  <c r="I19" i="3"/>
  <c r="H19" i="3"/>
  <c r="E19" i="3"/>
  <c r="G19" i="3" s="1"/>
  <c r="E15" i="3"/>
  <c r="G14" i="3"/>
  <c r="E14" i="3"/>
  <c r="C14" i="3"/>
  <c r="G13" i="3"/>
  <c r="E13" i="3"/>
  <c r="C13" i="3"/>
  <c r="G12" i="3"/>
  <c r="E12" i="3"/>
  <c r="C12" i="3"/>
  <c r="G11" i="3"/>
  <c r="E11" i="3"/>
  <c r="C11" i="3"/>
  <c r="F110" i="2"/>
  <c r="G108" i="2"/>
  <c r="E108" i="2"/>
  <c r="E107" i="2"/>
  <c r="G107" i="2" s="1"/>
  <c r="G106" i="2"/>
  <c r="E106" i="2"/>
  <c r="E105" i="2"/>
  <c r="G105" i="2" s="1"/>
  <c r="G104" i="2"/>
  <c r="E104" i="2"/>
  <c r="E103" i="2"/>
  <c r="G103" i="2" s="1"/>
  <c r="G102" i="2"/>
  <c r="E102" i="2"/>
  <c r="E101" i="2"/>
  <c r="G101" i="2" s="1"/>
  <c r="G100" i="2"/>
  <c r="E100" i="2"/>
  <c r="E99" i="2"/>
  <c r="G99" i="2" s="1"/>
  <c r="G98" i="2"/>
  <c r="E98" i="2"/>
  <c r="E97" i="2"/>
  <c r="G97" i="2" s="1"/>
  <c r="G96" i="2"/>
  <c r="E96" i="2"/>
  <c r="E95" i="2"/>
  <c r="G95" i="2" s="1"/>
  <c r="G94" i="2"/>
  <c r="E94" i="2"/>
  <c r="E93" i="2"/>
  <c r="G93" i="2" s="1"/>
  <c r="G92" i="2"/>
  <c r="E92" i="2"/>
  <c r="E91" i="2"/>
  <c r="G91" i="2" s="1"/>
  <c r="G90" i="2"/>
  <c r="E90" i="2"/>
  <c r="E89" i="2"/>
  <c r="G89" i="2" s="1"/>
  <c r="G88" i="2"/>
  <c r="E88" i="2"/>
  <c r="E87" i="2"/>
  <c r="G87" i="2" s="1"/>
  <c r="G86" i="2"/>
  <c r="E86" i="2"/>
  <c r="E85" i="2"/>
  <c r="G85" i="2" s="1"/>
  <c r="G84" i="2"/>
  <c r="E84" i="2"/>
  <c r="E83" i="2"/>
  <c r="G83" i="2" s="1"/>
  <c r="G82" i="2"/>
  <c r="E82" i="2"/>
  <c r="E81" i="2"/>
  <c r="G81" i="2" s="1"/>
  <c r="G80" i="2"/>
  <c r="E80" i="2"/>
  <c r="E79" i="2"/>
  <c r="G79" i="2" s="1"/>
  <c r="G78" i="2"/>
  <c r="E78" i="2"/>
  <c r="E77" i="2"/>
  <c r="G77" i="2" s="1"/>
  <c r="G76" i="2"/>
  <c r="E76" i="2"/>
  <c r="E75" i="2"/>
  <c r="G75" i="2" s="1"/>
  <c r="G74" i="2"/>
  <c r="E74" i="2"/>
  <c r="E73" i="2"/>
  <c r="G73" i="2" s="1"/>
  <c r="G72" i="2"/>
  <c r="E72" i="2"/>
  <c r="E71" i="2"/>
  <c r="G71" i="2" s="1"/>
  <c r="G70" i="2"/>
  <c r="E70" i="2"/>
  <c r="E69" i="2"/>
  <c r="G69" i="2" s="1"/>
  <c r="G68" i="2"/>
  <c r="E68" i="2"/>
  <c r="E67" i="2"/>
  <c r="G67" i="2" s="1"/>
  <c r="G66" i="2"/>
  <c r="E66" i="2"/>
  <c r="E65" i="2"/>
  <c r="G65" i="2" s="1"/>
  <c r="G64" i="2"/>
  <c r="E64" i="2"/>
  <c r="E63" i="2"/>
  <c r="G63" i="2" s="1"/>
  <c r="G62" i="2"/>
  <c r="E62" i="2"/>
  <c r="E61" i="2"/>
  <c r="G61" i="2" s="1"/>
  <c r="G60" i="2"/>
  <c r="E60" i="2"/>
  <c r="E59" i="2"/>
  <c r="G59" i="2" s="1"/>
  <c r="G58" i="2"/>
  <c r="E58" i="2"/>
  <c r="E57" i="2"/>
  <c r="G57" i="2" s="1"/>
  <c r="G56" i="2"/>
  <c r="E56" i="2"/>
  <c r="E55" i="2"/>
  <c r="G55" i="2" s="1"/>
  <c r="G54" i="2"/>
  <c r="E54" i="2"/>
  <c r="E53" i="2"/>
  <c r="G53" i="2" s="1"/>
  <c r="G52" i="2"/>
  <c r="E52" i="2"/>
  <c r="E51" i="2"/>
  <c r="G51" i="2" s="1"/>
  <c r="G50" i="2"/>
  <c r="E50" i="2"/>
  <c r="E49" i="2"/>
  <c r="G49" i="2" s="1"/>
  <c r="I48" i="2"/>
  <c r="H48" i="2"/>
  <c r="E48" i="2"/>
  <c r="G48" i="2" s="1"/>
  <c r="I47" i="2"/>
  <c r="H47" i="2"/>
  <c r="E47" i="2"/>
  <c r="G47" i="2" s="1"/>
  <c r="I46" i="2"/>
  <c r="H46" i="2"/>
  <c r="E46" i="2"/>
  <c r="G46" i="2" s="1"/>
  <c r="I45" i="2"/>
  <c r="H45" i="2"/>
  <c r="E45" i="2"/>
  <c r="G45" i="2" s="1"/>
  <c r="I44" i="2"/>
  <c r="H44" i="2"/>
  <c r="E44" i="2"/>
  <c r="G44" i="2" s="1"/>
  <c r="I43" i="2"/>
  <c r="H43" i="2"/>
  <c r="E43" i="2"/>
  <c r="G43" i="2" s="1"/>
  <c r="I42" i="2"/>
  <c r="H42" i="2"/>
  <c r="E42" i="2"/>
  <c r="G42" i="2" s="1"/>
  <c r="I41" i="2"/>
  <c r="H41" i="2"/>
  <c r="E41" i="2"/>
  <c r="G41" i="2" s="1"/>
  <c r="I40" i="2"/>
  <c r="H40" i="2"/>
  <c r="E40" i="2"/>
  <c r="G40" i="2" s="1"/>
  <c r="I39" i="2"/>
  <c r="H39" i="2"/>
  <c r="E39" i="2"/>
  <c r="G39" i="2" s="1"/>
  <c r="I38" i="2"/>
  <c r="H38" i="2"/>
  <c r="E38" i="2"/>
  <c r="G38" i="2" s="1"/>
  <c r="I37" i="2"/>
  <c r="H37" i="2"/>
  <c r="E37" i="2"/>
  <c r="G37" i="2" s="1"/>
  <c r="I36" i="2"/>
  <c r="H36" i="2"/>
  <c r="E36" i="2"/>
  <c r="G36" i="2" s="1"/>
  <c r="I35" i="2"/>
  <c r="H35" i="2"/>
  <c r="E35" i="2"/>
  <c r="G35" i="2" s="1"/>
  <c r="I34" i="2"/>
  <c r="H34" i="2"/>
  <c r="E34" i="2"/>
  <c r="G34" i="2" s="1"/>
  <c r="I33" i="2"/>
  <c r="H33" i="2"/>
  <c r="E33" i="2"/>
  <c r="G33" i="2" s="1"/>
  <c r="I32" i="2"/>
  <c r="H32" i="2"/>
  <c r="E32" i="2"/>
  <c r="G32" i="2" s="1"/>
  <c r="I31" i="2"/>
  <c r="H31" i="2"/>
  <c r="E31" i="2"/>
  <c r="G31" i="2" s="1"/>
  <c r="I30" i="2"/>
  <c r="H30" i="2"/>
  <c r="E30" i="2"/>
  <c r="G30" i="2" s="1"/>
  <c r="I29" i="2"/>
  <c r="H29" i="2"/>
  <c r="E29" i="2"/>
  <c r="G29" i="2" s="1"/>
  <c r="I28" i="2"/>
  <c r="H28" i="2"/>
  <c r="E28" i="2"/>
  <c r="G28" i="2" s="1"/>
  <c r="I27" i="2"/>
  <c r="H27" i="2"/>
  <c r="E27" i="2"/>
  <c r="G27" i="2" s="1"/>
  <c r="I26" i="2"/>
  <c r="H26" i="2"/>
  <c r="E26" i="2"/>
  <c r="G26" i="2" s="1"/>
  <c r="I25" i="2"/>
  <c r="H25" i="2"/>
  <c r="E25" i="2"/>
  <c r="G25" i="2" s="1"/>
  <c r="I24" i="2"/>
  <c r="H24" i="2"/>
  <c r="E24" i="2"/>
  <c r="G24" i="2" s="1"/>
  <c r="I23" i="2"/>
  <c r="H23" i="2"/>
  <c r="E23" i="2"/>
  <c r="G23" i="2" s="1"/>
  <c r="I22" i="2"/>
  <c r="H22" i="2"/>
  <c r="E22" i="2"/>
  <c r="G22" i="2" s="1"/>
  <c r="I21" i="2"/>
  <c r="H21" i="2"/>
  <c r="E21" i="2"/>
  <c r="G21" i="2" s="1"/>
  <c r="I20" i="2"/>
  <c r="H20" i="2"/>
  <c r="E20" i="2"/>
  <c r="G20" i="2" s="1"/>
  <c r="I19" i="2"/>
  <c r="H19" i="2"/>
  <c r="E19" i="2"/>
  <c r="G19" i="2" s="1"/>
  <c r="E15" i="2"/>
  <c r="G14" i="2"/>
  <c r="E14" i="2"/>
  <c r="C14" i="2"/>
  <c r="G13" i="2"/>
  <c r="E13" i="2"/>
  <c r="C13" i="2"/>
  <c r="G12" i="2"/>
  <c r="E12" i="2"/>
  <c r="C12" i="2"/>
  <c r="G11" i="2"/>
  <c r="E11" i="2"/>
  <c r="C11" i="2"/>
  <c r="G110" i="9" l="1"/>
  <c r="E110" i="9"/>
  <c r="G110" i="8"/>
  <c r="E110" i="8"/>
  <c r="G19" i="7"/>
  <c r="G110" i="7" s="1"/>
  <c r="G110" i="6"/>
  <c r="E110" i="6"/>
  <c r="C9" i="5"/>
  <c r="C8" i="5"/>
  <c r="C7" i="5"/>
  <c r="A6" i="5"/>
  <c r="D6" i="5" s="1"/>
  <c r="C9" i="4"/>
  <c r="C7" i="4"/>
  <c r="A6" i="4"/>
  <c r="D6" i="4" s="1"/>
  <c r="C8" i="4"/>
  <c r="E110" i="4"/>
  <c r="G110" i="3"/>
  <c r="E110" i="3"/>
  <c r="G110" i="2"/>
  <c r="E110" i="2"/>
  <c r="C9" i="9" l="1"/>
  <c r="C8" i="9"/>
  <c r="C7" i="9"/>
  <c r="A6" i="9"/>
  <c r="D6" i="9" s="1"/>
  <c r="C9" i="8"/>
  <c r="C7" i="8"/>
  <c r="A6" i="8"/>
  <c r="D6" i="8" s="1"/>
  <c r="C8" i="8"/>
  <c r="C9" i="7"/>
  <c r="C7" i="7"/>
  <c r="A6" i="7"/>
  <c r="D6" i="7" s="1"/>
  <c r="C8" i="7"/>
  <c r="C9" i="6"/>
  <c r="C8" i="6"/>
  <c r="C7" i="6"/>
  <c r="A6" i="6"/>
  <c r="D6" i="6" s="1"/>
  <c r="B6" i="5"/>
  <c r="F6" i="5"/>
  <c r="B6" i="4"/>
  <c r="F6" i="4"/>
  <c r="C9" i="3"/>
  <c r="C8" i="3"/>
  <c r="C7" i="3"/>
  <c r="A6" i="3"/>
  <c r="D6" i="3" s="1"/>
  <c r="C9" i="2"/>
  <c r="C8" i="2"/>
  <c r="A6" i="2"/>
  <c r="D6" i="2" s="1"/>
  <c r="C7" i="2"/>
  <c r="B6" i="9" l="1"/>
  <c r="F6" i="9"/>
  <c r="B6" i="8"/>
  <c r="F6" i="8"/>
  <c r="F6" i="7"/>
  <c r="B6" i="7"/>
  <c r="B6" i="6"/>
  <c r="F6" i="6"/>
  <c r="B6" i="3"/>
  <c r="F6" i="3"/>
  <c r="B6" i="2"/>
  <c r="F6" i="2"/>
  <c r="F110" i="1" l="1"/>
  <c r="G108" i="1"/>
  <c r="E108" i="1"/>
  <c r="E107" i="1"/>
  <c r="G107" i="1" s="1"/>
  <c r="G106" i="1"/>
  <c r="E106" i="1"/>
  <c r="E105" i="1"/>
  <c r="G105" i="1" s="1"/>
  <c r="G104" i="1"/>
  <c r="E104" i="1"/>
  <c r="E103" i="1"/>
  <c r="G103" i="1" s="1"/>
  <c r="G102" i="1"/>
  <c r="E102" i="1"/>
  <c r="E101" i="1"/>
  <c r="G101" i="1" s="1"/>
  <c r="G100" i="1"/>
  <c r="E100" i="1"/>
  <c r="E99" i="1"/>
  <c r="G99" i="1" s="1"/>
  <c r="G98" i="1"/>
  <c r="E98" i="1"/>
  <c r="E97" i="1"/>
  <c r="G97" i="1" s="1"/>
  <c r="G96" i="1"/>
  <c r="E96" i="1"/>
  <c r="E95" i="1"/>
  <c r="G95" i="1" s="1"/>
  <c r="G94" i="1"/>
  <c r="E94" i="1"/>
  <c r="E93" i="1"/>
  <c r="G93" i="1" s="1"/>
  <c r="G92" i="1"/>
  <c r="E92" i="1"/>
  <c r="E91" i="1"/>
  <c r="G91" i="1" s="1"/>
  <c r="G90" i="1"/>
  <c r="E90" i="1"/>
  <c r="E89" i="1"/>
  <c r="G89" i="1" s="1"/>
  <c r="G88" i="1"/>
  <c r="E88" i="1"/>
  <c r="E87" i="1"/>
  <c r="G87" i="1" s="1"/>
  <c r="G86" i="1"/>
  <c r="E86" i="1"/>
  <c r="E85" i="1"/>
  <c r="G85" i="1" s="1"/>
  <c r="G84" i="1"/>
  <c r="E84" i="1"/>
  <c r="E83" i="1"/>
  <c r="G83" i="1" s="1"/>
  <c r="G82" i="1"/>
  <c r="E82" i="1"/>
  <c r="E81" i="1"/>
  <c r="G81" i="1" s="1"/>
  <c r="G80" i="1"/>
  <c r="E80" i="1"/>
  <c r="E79" i="1"/>
  <c r="G79" i="1" s="1"/>
  <c r="G78" i="1"/>
  <c r="E78" i="1"/>
  <c r="E77" i="1"/>
  <c r="G77" i="1" s="1"/>
  <c r="G76" i="1"/>
  <c r="E76" i="1"/>
  <c r="E75" i="1"/>
  <c r="G75" i="1" s="1"/>
  <c r="G74" i="1"/>
  <c r="E74" i="1"/>
  <c r="E73" i="1"/>
  <c r="G73" i="1" s="1"/>
  <c r="G72" i="1"/>
  <c r="E72" i="1"/>
  <c r="E71" i="1"/>
  <c r="G71" i="1" s="1"/>
  <c r="G70" i="1"/>
  <c r="E70" i="1"/>
  <c r="E69" i="1"/>
  <c r="G69" i="1" s="1"/>
  <c r="G68" i="1"/>
  <c r="E68" i="1"/>
  <c r="E67" i="1"/>
  <c r="G67" i="1" s="1"/>
  <c r="G66" i="1"/>
  <c r="E66" i="1"/>
  <c r="E65" i="1"/>
  <c r="G65" i="1" s="1"/>
  <c r="G64" i="1"/>
  <c r="E64" i="1"/>
  <c r="E63" i="1"/>
  <c r="G63" i="1" s="1"/>
  <c r="G62" i="1"/>
  <c r="E62" i="1"/>
  <c r="E61" i="1"/>
  <c r="G61" i="1" s="1"/>
  <c r="G60" i="1"/>
  <c r="E60" i="1"/>
  <c r="E59" i="1"/>
  <c r="G59" i="1" s="1"/>
  <c r="G58" i="1"/>
  <c r="E58" i="1"/>
  <c r="E57" i="1"/>
  <c r="G57" i="1" s="1"/>
  <c r="G56" i="1"/>
  <c r="E56" i="1"/>
  <c r="E55" i="1"/>
  <c r="G55" i="1" s="1"/>
  <c r="G54" i="1"/>
  <c r="E54" i="1"/>
  <c r="E53" i="1"/>
  <c r="G53" i="1" s="1"/>
  <c r="G52" i="1"/>
  <c r="E52" i="1"/>
  <c r="E51" i="1"/>
  <c r="G51" i="1" s="1"/>
  <c r="G50" i="1"/>
  <c r="E50" i="1"/>
  <c r="E49" i="1"/>
  <c r="G49" i="1" s="1"/>
  <c r="I48" i="1"/>
  <c r="H48" i="1"/>
  <c r="E48" i="1"/>
  <c r="G48" i="1" s="1"/>
  <c r="I47" i="1"/>
  <c r="H47" i="1"/>
  <c r="E47" i="1"/>
  <c r="G47" i="1" s="1"/>
  <c r="I46" i="1"/>
  <c r="H46" i="1"/>
  <c r="E46" i="1"/>
  <c r="G46" i="1" s="1"/>
  <c r="I45" i="1"/>
  <c r="H45" i="1"/>
  <c r="E45" i="1"/>
  <c r="G45" i="1" s="1"/>
  <c r="I44" i="1"/>
  <c r="H44" i="1"/>
  <c r="E44" i="1"/>
  <c r="G44" i="1" s="1"/>
  <c r="I43" i="1"/>
  <c r="H43" i="1"/>
  <c r="E43" i="1"/>
  <c r="G43" i="1" s="1"/>
  <c r="I42" i="1"/>
  <c r="H42" i="1"/>
  <c r="E42" i="1"/>
  <c r="G42" i="1" s="1"/>
  <c r="I41" i="1"/>
  <c r="H41" i="1"/>
  <c r="E41" i="1"/>
  <c r="G41" i="1" s="1"/>
  <c r="I40" i="1"/>
  <c r="H40" i="1"/>
  <c r="E40" i="1"/>
  <c r="G40" i="1" s="1"/>
  <c r="I39" i="1"/>
  <c r="H39" i="1"/>
  <c r="E39" i="1"/>
  <c r="G39" i="1" s="1"/>
  <c r="I38" i="1"/>
  <c r="H38" i="1"/>
  <c r="E38" i="1"/>
  <c r="G38" i="1" s="1"/>
  <c r="I37" i="1"/>
  <c r="H37" i="1"/>
  <c r="E37" i="1"/>
  <c r="G37" i="1" s="1"/>
  <c r="I36" i="1"/>
  <c r="H36" i="1"/>
  <c r="E36" i="1"/>
  <c r="G36" i="1" s="1"/>
  <c r="I35" i="1"/>
  <c r="H35" i="1"/>
  <c r="E35" i="1"/>
  <c r="G35" i="1" s="1"/>
  <c r="I34" i="1"/>
  <c r="H34" i="1"/>
  <c r="E34" i="1"/>
  <c r="G34" i="1" s="1"/>
  <c r="I33" i="1"/>
  <c r="H33" i="1"/>
  <c r="E33" i="1"/>
  <c r="G33" i="1" s="1"/>
  <c r="I32" i="1"/>
  <c r="H32" i="1"/>
  <c r="E32" i="1"/>
  <c r="G32" i="1" s="1"/>
  <c r="I31" i="1"/>
  <c r="H31" i="1"/>
  <c r="E31" i="1"/>
  <c r="G31" i="1" s="1"/>
  <c r="I30" i="1"/>
  <c r="H30" i="1"/>
  <c r="E30" i="1"/>
  <c r="G30" i="1" s="1"/>
  <c r="I29" i="1"/>
  <c r="H29" i="1"/>
  <c r="E29" i="1"/>
  <c r="G29" i="1" s="1"/>
  <c r="I28" i="1"/>
  <c r="H28" i="1"/>
  <c r="E28" i="1"/>
  <c r="G28" i="1" s="1"/>
  <c r="I27" i="1"/>
  <c r="H27" i="1"/>
  <c r="E27" i="1"/>
  <c r="G27" i="1" s="1"/>
  <c r="I26" i="1"/>
  <c r="H26" i="1"/>
  <c r="E26" i="1"/>
  <c r="G26" i="1" s="1"/>
  <c r="I25" i="1"/>
  <c r="H25" i="1"/>
  <c r="E25" i="1"/>
  <c r="G25" i="1" s="1"/>
  <c r="I24" i="1"/>
  <c r="H24" i="1"/>
  <c r="E24" i="1"/>
  <c r="G24" i="1" s="1"/>
  <c r="I23" i="1"/>
  <c r="H23" i="1"/>
  <c r="E23" i="1"/>
  <c r="G23" i="1" s="1"/>
  <c r="I22" i="1"/>
  <c r="H22" i="1"/>
  <c r="E22" i="1"/>
  <c r="G22" i="1" s="1"/>
  <c r="I21" i="1"/>
  <c r="H21" i="1"/>
  <c r="E21" i="1"/>
  <c r="G21" i="1" s="1"/>
  <c r="I20" i="1"/>
  <c r="H20" i="1"/>
  <c r="E20" i="1"/>
  <c r="G20" i="1" s="1"/>
  <c r="I19" i="1"/>
  <c r="H19" i="1"/>
  <c r="E19" i="1"/>
  <c r="G19" i="1" s="1"/>
  <c r="E15" i="1"/>
  <c r="G14" i="1"/>
  <c r="E14" i="1"/>
  <c r="C14" i="1"/>
  <c r="G13" i="1"/>
  <c r="E13" i="1"/>
  <c r="C13" i="1"/>
  <c r="G12" i="1"/>
  <c r="E12" i="1"/>
  <c r="C12" i="1"/>
  <c r="G11" i="1"/>
  <c r="E11" i="1"/>
  <c r="C11" i="1"/>
  <c r="G110" i="1" l="1"/>
  <c r="E110" i="1"/>
  <c r="A6" i="1" l="1"/>
  <c r="D6" i="1" s="1"/>
  <c r="C8" i="1" s="1"/>
  <c r="C7" i="1" l="1"/>
  <c r="C9" i="1"/>
  <c r="B6" i="1" s="1"/>
  <c r="F6" i="1" l="1"/>
</calcChain>
</file>

<file path=xl/sharedStrings.xml><?xml version="1.0" encoding="utf-8"?>
<sst xmlns="http://schemas.openxmlformats.org/spreadsheetml/2006/main" count="369" uniqueCount="56">
  <si>
    <t>United States Academic Pentathlon
GPA Calculation Worksheet</t>
  </si>
  <si>
    <t>School</t>
  </si>
  <si>
    <t>Grade (pick)</t>
  </si>
  <si>
    <t>Student's Name</t>
  </si>
  <si>
    <t>First1</t>
  </si>
  <si>
    <t>Last1</t>
  </si>
  <si>
    <t xml:space="preserve">Calculated GPA = </t>
  </si>
  <si>
    <t>Academic Pentathlon Levels =</t>
  </si>
  <si>
    <t>HONOR (3.850+)</t>
  </si>
  <si>
    <t>CALCULATED GPA = 
Total Points/Total Credit Hours Completed</t>
  </si>
  <si>
    <t>SCHOLASTIC (3.500-3.8499)</t>
  </si>
  <si>
    <t>VARSITY (0.000-3.499)</t>
  </si>
  <si>
    <t>Count of Grades: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</si>
  <si>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</si>
  <si>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</si>
  <si>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</si>
  <si>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</si>
  <si>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</si>
  <si>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</si>
  <si>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</si>
  <si>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</si>
  <si>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</si>
  <si>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</si>
  <si>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</si>
  <si>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</si>
  <si>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</si>
  <si>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Are filling this ?</t>
  </si>
  <si>
    <t>NO</t>
  </si>
  <si>
    <t>SCHOOL YEAR</t>
  </si>
  <si>
    <t>GRADE LEVEL
(use pick list)</t>
  </si>
  <si>
    <t>COURSE</t>
  </si>
  <si>
    <t>LETTER GRADE
(pick)</t>
  </si>
  <si>
    <t>POINTS*</t>
  </si>
  <si>
    <r>
      <rPr>
        <b/>
        <sz val="8"/>
        <color rgb="FFFF0000"/>
        <rFont val="Arial"/>
      </rPr>
      <t>CREDIT HOURS COMPLETED**</t>
    </r>
    <r>
      <rPr>
        <b/>
        <sz val="8"/>
        <color rgb="FF083C92"/>
        <rFont val="Arial"/>
      </rPr>
      <t xml:space="preserve">
</t>
    </r>
    <r>
      <rPr>
        <b/>
        <sz val="8"/>
        <color rgb="FFFF0000"/>
        <rFont val="Arial"/>
      </rPr>
      <t>(pick)</t>
    </r>
  </si>
  <si>
    <r>
      <rPr>
        <b/>
        <sz val="8"/>
        <color rgb="FF083C92"/>
        <rFont val="Arial"/>
      </rPr>
      <t xml:space="preserve">TOTAL POINTS
</t>
    </r>
    <r>
      <rPr>
        <sz val="6"/>
        <color rgb="FF083C92"/>
        <rFont val="Arial"/>
      </rPr>
      <t>(points x credit hours)</t>
    </r>
  </si>
  <si>
    <t>Adl. Points Computation</t>
  </si>
  <si>
    <t xml:space="preserve">TOTALS = </t>
  </si>
  <si>
    <t>Adapted from California Academic Decathlon Worksheet</t>
  </si>
  <si>
    <t>For Official Use Only:</t>
  </si>
  <si>
    <t xml:space="preserve">*POINTS Count:  A+, A, A-=4.00 B+,B, B-=3.00, C+,C,C-=2, D+,D,D-=1, F = 0.00  
**CREDIT HOURS COMPLETED: Use what is listed on official transcripts for each acceptable course (i.e., 1 full year | 0.5 = semester | 1/3 (0.33) = trimester  | 0.25 = quarter).
 Courses graded numerically should be converted to alpha grades based on the school's official conversion policy. </t>
  </si>
  <si>
    <t>First2</t>
  </si>
  <si>
    <t>Last2</t>
  </si>
  <si>
    <t>First3</t>
  </si>
  <si>
    <t>Last3</t>
  </si>
  <si>
    <t>First4</t>
  </si>
  <si>
    <t>Last4</t>
  </si>
  <si>
    <t>First5</t>
  </si>
  <si>
    <t>Last5</t>
  </si>
  <si>
    <t>First6</t>
  </si>
  <si>
    <t>Last6</t>
  </si>
  <si>
    <t>First7</t>
  </si>
  <si>
    <t>Last7</t>
  </si>
  <si>
    <t>First8</t>
  </si>
  <si>
    <t>Last8</t>
  </si>
  <si>
    <t>First9</t>
  </si>
  <si>
    <t>Last9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</si>
</sst>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.0000_);_(* \(#,##0.0000\);_(* &quot;-&quot;??_);_(@_)"/>
  </numFmts>
  <fonts count="28" x14ac:knownFonts="1">
    <font>
      <sz val="10"/>
      <color rgb="FF000000"/>
      <name val="Arial"/>
      <scheme val="minor"/>
    </font>
    <font>
      <b/>
      <sz val="20"/>
      <color rgb="FF083C92"/>
      <name val="Arial"/>
    </font>
    <font>
      <sz val="8"/>
      <color theme="1"/>
      <name val="Arial"/>
    </font>
    <font>
      <b/>
      <sz val="12"/>
      <color rgb="FF083C92"/>
      <name val="Arial"/>
    </font>
    <font>
      <b/>
      <sz val="18"/>
      <color theme="1"/>
      <name val="Arial"/>
    </font>
    <font>
      <sz val="10"/>
      <name val="Arial"/>
    </font>
    <font>
      <b/>
      <sz val="17"/>
      <color rgb="FFFF0000"/>
      <name val="Arial"/>
    </font>
    <font>
      <b/>
      <sz val="18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8"/>
      <color rgb="FF262626"/>
      <name val="Arial"/>
    </font>
    <font>
      <b/>
      <sz val="10"/>
      <color theme="0"/>
      <name val="Arial"/>
    </font>
    <font>
      <sz val="10"/>
      <color theme="0"/>
      <name val="Arial"/>
    </font>
    <font>
      <b/>
      <sz val="10"/>
      <color rgb="FF083C92"/>
      <name val="Arial"/>
    </font>
    <font>
      <b/>
      <sz val="8"/>
      <color theme="1"/>
      <name val="Arial"/>
    </font>
    <font>
      <b/>
      <sz val="9"/>
      <color theme="1"/>
      <name val="Arial"/>
    </font>
    <font>
      <b/>
      <sz val="8"/>
      <color rgb="FF083C92"/>
      <name val="Arial"/>
    </font>
    <font>
      <sz val="10"/>
      <color theme="1"/>
      <name val="Arial"/>
    </font>
    <font>
      <b/>
      <sz val="10"/>
      <color rgb="FFF28E85"/>
      <name val="Arial"/>
    </font>
    <font>
      <b/>
      <sz val="8"/>
      <color rgb="FFFF0000"/>
      <name val="Arial"/>
    </font>
    <font>
      <sz val="6"/>
      <color theme="1"/>
      <name val="Arial"/>
    </font>
    <font>
      <sz val="9"/>
      <color theme="1"/>
      <name val="Arial"/>
    </font>
    <font>
      <b/>
      <sz val="8"/>
      <color rgb="FFDD0806"/>
      <name val="Arial"/>
    </font>
    <font>
      <b/>
      <sz val="10"/>
      <color theme="1"/>
      <name val="Arial"/>
    </font>
    <font>
      <sz val="6"/>
      <color rgb="FFBFBFBF"/>
      <name val="Arial"/>
    </font>
    <font>
      <sz val="6"/>
      <color rgb="FF083C92"/>
      <name val="Arial"/>
    </font>
    <font>
      <sz val="10"/>
      <color theme="1"/>
      <name val="Arial"/>
      <family val="2"/>
    </font>
    <font>
      <b/>
      <sz val="1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EAD1DC"/>
        <bgColor rgb="FFEAD1DC"/>
      </patternFill>
    </fill>
    <fill>
      <patternFill patternType="solid">
        <fgColor rgb="FFF28E85"/>
        <bgColor rgb="FFF28E8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3" fillId="0" borderId="5" xfId="0" applyFont="1" applyBorder="1" applyAlignment="1">
      <alignment horizontal="right" vertical="center"/>
    </xf>
    <xf numFmtId="164" fontId="11" fillId="0" borderId="2" xfId="0" applyNumberFormat="1" applyFont="1" applyBorder="1" applyAlignment="1">
      <alignment vertical="center"/>
    </xf>
    <xf numFmtId="0" fontId="12" fillId="0" borderId="6" xfId="0" applyFont="1" applyBorder="1"/>
    <xf numFmtId="0" fontId="13" fillId="0" borderId="2" xfId="0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7" fillId="4" borderId="16" xfId="0" applyFont="1" applyFill="1" applyBorder="1"/>
    <xf numFmtId="0" fontId="14" fillId="5" borderId="12" xfId="0" applyFont="1" applyFill="1" applyBorder="1" applyAlignment="1">
      <alignment horizontal="right" vertical="center"/>
    </xf>
    <xf numFmtId="0" fontId="15" fillId="5" borderId="12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righ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right" vertical="center" wrapText="1"/>
    </xf>
    <xf numFmtId="0" fontId="14" fillId="5" borderId="22" xfId="0" applyFont="1" applyFill="1" applyBorder="1" applyAlignment="1">
      <alignment horizontal="right" vertical="center"/>
    </xf>
    <xf numFmtId="0" fontId="15" fillId="5" borderId="23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48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2" fontId="21" fillId="0" borderId="12" xfId="0" applyNumberFormat="1" applyFont="1" applyBorder="1" applyAlignment="1">
      <alignment horizontal="center" vertical="center"/>
    </xf>
    <xf numFmtId="2" fontId="21" fillId="7" borderId="12" xfId="0" applyNumberFormat="1" applyFont="1" applyFill="1" applyBorder="1" applyAlignment="1">
      <alignment horizontal="center" vertical="center"/>
    </xf>
    <xf numFmtId="0" fontId="21" fillId="0" borderId="0" xfId="0" applyFont="1"/>
    <xf numFmtId="1" fontId="2" fillId="4" borderId="12" xfId="0" applyNumberFormat="1" applyFont="1" applyFill="1" applyBorder="1" applyAlignment="1">
      <alignment horizontal="center" vertical="center"/>
    </xf>
    <xf numFmtId="1" fontId="22" fillId="0" borderId="12" xfId="0" applyNumberFormat="1" applyFont="1" applyBorder="1" applyAlignment="1">
      <alignment horizontal="right" vertical="center"/>
    </xf>
    <xf numFmtId="1" fontId="23" fillId="0" borderId="12" xfId="0" applyNumberFormat="1" applyFont="1" applyBorder="1" applyAlignment="1">
      <alignment horizontal="center" vertical="center"/>
    </xf>
    <xf numFmtId="43" fontId="23" fillId="0" borderId="3" xfId="0" applyNumberFormat="1" applyFont="1" applyBorder="1" applyAlignment="1">
      <alignment horizontal="center" vertical="center"/>
    </xf>
    <xf numFmtId="2" fontId="23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2" borderId="12" xfId="0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 applyProtection="1">
      <alignment horizontal="left" vertical="center"/>
      <protection locked="0"/>
    </xf>
    <xf numFmtId="2" fontId="17" fillId="2" borderId="12" xfId="0" applyNumberFormat="1" applyFont="1" applyFill="1" applyBorder="1" applyAlignment="1" applyProtection="1">
      <alignment horizontal="center" vertical="center"/>
      <protection locked="0"/>
    </xf>
    <xf numFmtId="0" fontId="26" fillId="2" borderId="1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top"/>
    </xf>
    <xf numFmtId="0" fontId="5" fillId="0" borderId="8" xfId="0" applyFont="1" applyBorder="1"/>
    <xf numFmtId="165" fontId="4" fillId="3" borderId="2" xfId="0" applyNumberFormat="1" applyFont="1" applyFill="1" applyBorder="1" applyAlignment="1">
      <alignment horizontal="right" vertical="center"/>
    </xf>
    <xf numFmtId="0" fontId="5" fillId="0" borderId="3" xfId="0" applyFont="1" applyBorder="1"/>
    <xf numFmtId="0" fontId="7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right" vertical="center" wrapText="1"/>
    </xf>
    <xf numFmtId="0" fontId="5" fillId="0" borderId="13" xfId="0" applyFont="1" applyBorder="1"/>
    <xf numFmtId="0" fontId="5" fillId="0" borderId="15" xfId="0" applyFont="1" applyBorder="1"/>
    <xf numFmtId="0" fontId="16" fillId="4" borderId="7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4" xfId="0" applyFont="1" applyBorder="1"/>
    <xf numFmtId="0" fontId="0" fillId="0" borderId="0" xfId="0"/>
    <xf numFmtId="0" fontId="5" fillId="0" borderId="1" xfId="0" applyFont="1" applyBorder="1"/>
    <xf numFmtId="0" fontId="5" fillId="0" borderId="4" xfId="0" applyFont="1" applyBorder="1"/>
    <xf numFmtId="0" fontId="5" fillId="0" borderId="10" xfId="0" applyFont="1" applyBorder="1"/>
    <xf numFmtId="0" fontId="5" fillId="0" borderId="5" xfId="0" applyFont="1" applyBorder="1"/>
    <xf numFmtId="0" fontId="17" fillId="4" borderId="17" xfId="0" applyFont="1" applyFill="1" applyBorder="1"/>
    <xf numFmtId="0" fontId="5" fillId="0" borderId="18" xfId="0" applyFont="1" applyBorder="1"/>
    <xf numFmtId="0" fontId="5" fillId="0" borderId="19" xfId="0" applyFont="1" applyBorder="1"/>
    <xf numFmtId="0" fontId="14" fillId="5" borderId="11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18" fillId="6" borderId="2" xfId="0" applyFont="1" applyFill="1" applyBorder="1" applyAlignment="1">
      <alignment horizontal="center" vertical="center"/>
    </xf>
    <xf numFmtId="0" fontId="5" fillId="0" borderId="6" xfId="0" applyFont="1" applyBorder="1"/>
    <xf numFmtId="0" fontId="10" fillId="0" borderId="7" xfId="0" applyFont="1" applyBorder="1" applyAlignment="1">
      <alignment horizontal="left" vertical="center" wrapText="1"/>
    </xf>
    <xf numFmtId="0" fontId="5" fillId="0" borderId="24" xfId="0" applyFont="1" applyBorder="1"/>
    <xf numFmtId="1" fontId="2" fillId="4" borderId="2" xfId="0" applyNumberFormat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wrapText="1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Border="1" applyProtection="1">
      <protection locked="0"/>
    </xf>
    <xf numFmtId="48" fontId="6" fillId="0" borderId="4" xfId="0" applyNumberFormat="1" applyFont="1" applyBorder="1" applyAlignment="1">
      <alignment horizontal="right" vertical="center"/>
    </xf>
    <xf numFmtId="1" fontId="7" fillId="2" borderId="2" xfId="0" applyNumberFormat="1" applyFont="1" applyFill="1" applyBorder="1" applyAlignment="1" applyProtection="1">
      <alignment horizontal="center" vertical="center"/>
      <protection locked="0"/>
    </xf>
    <xf numFmtId="0" fontId="27" fillId="2" borderId="2" xfId="0" applyFont="1" applyFill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5" fillId="0" borderId="6" xfId="0" applyFont="1" applyBorder="1" applyProtection="1">
      <protection locked="0"/>
    </xf>
  </cellXfs>
  <cellStyles count="1">
    <cellStyle name="Normal" xfId="0" builtinId="0"/>
  </cellStyles>
  <dxfs count="9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DA7C32D0-8B1B-4A2B-A426-8F770868F2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F153451-E2AE-404A-9F2F-C6E1E2261F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795FEC92-3F70-4477-BD71-805A34FE3E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7FCE1316-ACF5-42B5-B8B3-9A778D87FC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E327D52C-D74C-41B1-9F3E-11E114DB098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3EFA04E2-64BC-4242-92AD-A94F1AC4AA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7A63A094-9332-42B6-B3B9-4F62AFA4D0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85725</xdr:rowOff>
    </xdr:from>
    <xdr:ext cx="2105025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6F59F191-7A17-4A1E-B0C7-74739E0DAD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85725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Z1000"/>
  <sheetViews>
    <sheetView tabSelected="1" zoomScale="90" zoomScaleNormal="90" workbookViewId="0">
      <selection activeCell="O23" sqref="O23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</v>
      </c>
      <c r="C3" s="69"/>
      <c r="D3" s="73" t="s">
        <v>5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23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ref="I24:I48" si="8">IF(#REF!="c-",2,IF(#REF!="c+",2,IF(#REF!="d",1,IF(#REF!="d+",1,IF(#REF!="d-",1,0)))))</f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8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9">IF(D26="c-",2,IF(D26="c+",2,IF(D26="d",1,IF(D26="d+",1,IF(D26="d-",1,0)))))</f>
        <v>0</v>
      </c>
      <c r="I26" s="28" t="e">
        <f t="shared" si="8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9"/>
        <v>0</v>
      </c>
      <c r="I27" s="28" t="e">
        <f t="shared" si="8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9"/>
        <v>0</v>
      </c>
      <c r="I28" s="28" t="e">
        <f t="shared" si="8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9"/>
        <v>0</v>
      </c>
      <c r="I29" s="28" t="e">
        <f t="shared" si="8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9"/>
        <v>0</v>
      </c>
      <c r="I30" s="28" t="e">
        <f t="shared" si="8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9"/>
        <v>0</v>
      </c>
      <c r="I31" s="28" t="e">
        <f t="shared" si="8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9"/>
        <v>0</v>
      </c>
      <c r="I32" s="28" t="e">
        <f t="shared" si="8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9"/>
        <v>0</v>
      </c>
      <c r="I33" s="28" t="e">
        <f t="shared" si="8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9"/>
        <v>0</v>
      </c>
      <c r="I34" s="28" t="e">
        <f t="shared" si="8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9"/>
        <v>0</v>
      </c>
      <c r="I35" s="28" t="e">
        <f t="shared" si="8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9"/>
        <v>0</v>
      </c>
      <c r="I36" s="28" t="e">
        <f t="shared" si="8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9"/>
        <v>0</v>
      </c>
      <c r="I37" s="28" t="e">
        <f t="shared" si="8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9"/>
        <v>0</v>
      </c>
      <c r="I38" s="28" t="e">
        <f t="shared" si="8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9"/>
        <v>0</v>
      </c>
      <c r="I39" s="28" t="e">
        <f t="shared" si="8"/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9"/>
        <v>0</v>
      </c>
      <c r="I40" s="28" t="e">
        <f t="shared" si="8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9"/>
        <v>0</v>
      </c>
      <c r="I41" s="28" t="e">
        <f t="shared" si="8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9"/>
        <v>0</v>
      </c>
      <c r="I42" s="28" t="e">
        <f t="shared" si="8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9"/>
        <v>0</v>
      </c>
      <c r="I43" s="28" t="e">
        <f t="shared" si="8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9"/>
        <v>0</v>
      </c>
      <c r="I44" s="28" t="e">
        <f t="shared" si="8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9"/>
        <v>0</v>
      </c>
      <c r="I45" s="28" t="e">
        <f t="shared" si="8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9"/>
        <v>0</v>
      </c>
      <c r="I46" s="28" t="e">
        <f t="shared" si="8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9"/>
        <v>0</v>
      </c>
      <c r="I47" s="28" t="e">
        <f t="shared" si="8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9"/>
        <v>0</v>
      </c>
      <c r="I48" s="28" t="e">
        <f t="shared" si="8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A1:G1"/>
    <mergeCell ref="B2:C2"/>
    <mergeCell ref="D2:E2"/>
    <mergeCell ref="F2:G2"/>
    <mergeCell ref="B3:C3"/>
    <mergeCell ref="D3:G3"/>
    <mergeCell ref="A4:G5"/>
    <mergeCell ref="F16:G16"/>
    <mergeCell ref="C17:G17"/>
    <mergeCell ref="C109:G109"/>
    <mergeCell ref="C110:D110"/>
    <mergeCell ref="C111:G111"/>
    <mergeCell ref="D6:E6"/>
    <mergeCell ref="F6:G6"/>
    <mergeCell ref="A7:A9"/>
    <mergeCell ref="D7:G9"/>
    <mergeCell ref="C10:G10"/>
    <mergeCell ref="A11:A15"/>
    <mergeCell ref="A16:E16"/>
  </mergeCells>
  <conditionalFormatting sqref="C7:C9 C11:C15">
    <cfRule type="containsText" dxfId="8" priority="1" operator="containsText" text="YES">
      <formula>NOT(ISERROR(SEARCH(("YES"),(C7))))</formula>
    </cfRule>
  </conditionalFormatting>
  <dataValidations count="4">
    <dataValidation type="list" allowBlank="1" showErrorMessage="1" sqref="D19:D108" xr:uid="{00000000-0002-0000-0000-000000000000}">
      <formula1>"A,B,C,D,F"</formula1>
    </dataValidation>
    <dataValidation type="list" allowBlank="1" showErrorMessage="1" sqref="F19:F108" xr:uid="{00000000-0002-0000-0000-000001000000}">
      <formula1>"0.25,1/3,0.5,1.0"</formula1>
    </dataValidation>
    <dataValidation type="list" allowBlank="1" showErrorMessage="1" sqref="B19:B108" xr:uid="{00000000-0002-0000-0000-000002000000}">
      <formula1>"5,6,7,Summer before 6th,Summer before 7th,Summer before 8th"</formula1>
    </dataValidation>
    <dataValidation type="list" allowBlank="1" showErrorMessage="1" sqref="F2" xr:uid="{00000000-0002-0000-0000-000003000000}">
      <formula1>"6,7,8"</formula1>
    </dataValidation>
  </dataValidation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7368-8F3C-499B-9DE8-980E0D144277}">
  <sheetPr codeName="Sheet13"/>
  <dimension ref="A1:Z1000"/>
  <sheetViews>
    <sheetView zoomScale="90" zoomScaleNormal="90" workbookViewId="0">
      <selection activeCell="B28" sqref="B28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40</v>
      </c>
      <c r="C3" s="69"/>
      <c r="D3" s="73" t="s">
        <v>41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7" priority="1" operator="containsText" text="YES">
      <formula>NOT(ISERROR(SEARCH(("YES"),(C7))))</formula>
    </cfRule>
  </conditionalFormatting>
  <dataValidations count="4">
    <dataValidation type="list" allowBlank="1" showErrorMessage="1" sqref="F2" xr:uid="{21851BD6-2B2F-46CD-951E-DA286796E35B}">
      <formula1>"6,7,8"</formula1>
    </dataValidation>
    <dataValidation type="list" allowBlank="1" showErrorMessage="1" sqref="B19:B108" xr:uid="{CA4803AD-C866-4968-BEAB-9B0152BAA5A9}">
      <formula1>"5,6,7,Summer before 6th,Summer before 7th,Summer before 8th"</formula1>
    </dataValidation>
    <dataValidation type="list" allowBlank="1" showErrorMessage="1" sqref="F19:F108" xr:uid="{F2ED3052-BCC5-4C4A-B1BB-BD930FF49C85}">
      <formula1>"0.25,1/3,0.5,1.0"</formula1>
    </dataValidation>
    <dataValidation type="list" allowBlank="1" showErrorMessage="1" sqref="D19:D108" xr:uid="{378884FC-5523-4DC5-96FB-0BD98EC3DCD6}">
      <formula1>"A,B,C,D,F"</formula1>
    </dataValidation>
  </dataValidation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D363-17A8-43F2-8617-E1CB74772575}">
  <sheetPr codeName="Sheet14"/>
  <dimension ref="A1:Z1000"/>
  <sheetViews>
    <sheetView zoomScale="90" zoomScaleNormal="90" workbookViewId="0">
      <selection activeCell="C28" sqref="C28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42</v>
      </c>
      <c r="C3" s="69"/>
      <c r="D3" s="73" t="s">
        <v>43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6" priority="1" operator="containsText" text="YES">
      <formula>NOT(ISERROR(SEARCH(("YES"),(C7))))</formula>
    </cfRule>
  </conditionalFormatting>
  <dataValidations count="4">
    <dataValidation type="list" allowBlank="1" showErrorMessage="1" sqref="D19:D108" xr:uid="{9A06393D-6EF7-4A0A-8A2F-CF246ED5457C}">
      <formula1>"A,B,C,D,F"</formula1>
    </dataValidation>
    <dataValidation type="list" allowBlank="1" showErrorMessage="1" sqref="F19:F108" xr:uid="{BDB08C47-5C03-48DE-AB04-E0906AFB2114}">
      <formula1>"0.25,1/3,0.5,1.0"</formula1>
    </dataValidation>
    <dataValidation type="list" allowBlank="1" showErrorMessage="1" sqref="B19:B108" xr:uid="{C09B0AE7-D98B-4E75-B9A3-D80D0ABAED07}">
      <formula1>"5,6,7,Summer before 6th,Summer before 7th,Summer before 8th"</formula1>
    </dataValidation>
    <dataValidation type="list" allowBlank="1" showErrorMessage="1" sqref="F2" xr:uid="{AC7FB7DC-7260-4B22-9654-790B7A114F87}">
      <formula1>"6,7,8"</formula1>
    </dataValidation>
  </dataValidation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D7F4-1D74-455B-B088-9F00A21E6846}">
  <sheetPr codeName="Sheet15"/>
  <dimension ref="A1:Z1000"/>
  <sheetViews>
    <sheetView zoomScale="90" zoomScaleNormal="90" workbookViewId="0">
      <selection activeCell="C28" sqref="C28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44</v>
      </c>
      <c r="C3" s="69"/>
      <c r="D3" s="73" t="s">
        <v>45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5" priority="1" operator="containsText" text="YES">
      <formula>NOT(ISERROR(SEARCH(("YES"),(C7))))</formula>
    </cfRule>
  </conditionalFormatting>
  <dataValidations count="4">
    <dataValidation type="list" allowBlank="1" showErrorMessage="1" sqref="F2" xr:uid="{CF2181F0-28F3-4C05-B2F3-C084C0F1B2BD}">
      <formula1>"6,7,8"</formula1>
    </dataValidation>
    <dataValidation type="list" allowBlank="1" showErrorMessage="1" sqref="B19:B108" xr:uid="{8BFA5301-3EB3-4E76-80B6-1368065D1943}">
      <formula1>"5,6,7,Summer before 6th,Summer before 7th,Summer before 8th"</formula1>
    </dataValidation>
    <dataValidation type="list" allowBlank="1" showErrorMessage="1" sqref="F19:F108" xr:uid="{4976ADC6-8BC5-4B12-B591-C16870C67FF8}">
      <formula1>"0.25,1/3,0.5,1.0"</formula1>
    </dataValidation>
    <dataValidation type="list" allowBlank="1" showErrorMessage="1" sqref="D19:D108" xr:uid="{6FF74FA4-105C-40D5-8B0E-8BD097DDAE8B}">
      <formula1>"A,B,C,D,F"</formula1>
    </dataValidation>
  </dataValidation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93C2-3625-4B02-BABC-B52F88C3E15E}">
  <sheetPr codeName="Sheet16"/>
  <dimension ref="A1:Z1000"/>
  <sheetViews>
    <sheetView zoomScale="90" zoomScaleNormal="90" workbookViewId="0">
      <selection activeCell="C28" sqref="C28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46</v>
      </c>
      <c r="C3" s="69"/>
      <c r="D3" s="73" t="s">
        <v>47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4" priority="1" operator="containsText" text="YES">
      <formula>NOT(ISERROR(SEARCH(("YES"),(C7))))</formula>
    </cfRule>
  </conditionalFormatting>
  <dataValidations count="4">
    <dataValidation type="list" allowBlank="1" showErrorMessage="1" sqref="D19:D108" xr:uid="{01FECB8D-4A63-48F6-AB8A-9A5D2263EB34}">
      <formula1>"A,B,C,D,F"</formula1>
    </dataValidation>
    <dataValidation type="list" allowBlank="1" showErrorMessage="1" sqref="F19:F108" xr:uid="{53527ABD-7EA7-402F-A765-F0B4EED3CDA1}">
      <formula1>"0.25,1/3,0.5,1.0"</formula1>
    </dataValidation>
    <dataValidation type="list" allowBlank="1" showErrorMessage="1" sqref="B19:B108" xr:uid="{EBCA72DB-FDAD-482A-8E5E-6042E159E0AA}">
      <formula1>"5,6,7,Summer before 6th,Summer before 7th,Summer before 8th"</formula1>
    </dataValidation>
    <dataValidation type="list" allowBlank="1" showErrorMessage="1" sqref="F2" xr:uid="{F8F1FDAA-11C9-495F-8101-3DD4163A7628}">
      <formula1>"6,7,8"</formula1>
    </dataValidation>
  </dataValidation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1C1-348C-4FF7-8430-5A5A836F48CD}">
  <sheetPr codeName="Sheet17"/>
  <dimension ref="A1:Z1000"/>
  <sheetViews>
    <sheetView zoomScale="90" zoomScaleNormal="90" workbookViewId="0">
      <selection activeCell="D3" sqref="D3:G3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48</v>
      </c>
      <c r="C3" s="69"/>
      <c r="D3" s="73" t="s">
        <v>49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3" priority="1" operator="containsText" text="YES">
      <formula>NOT(ISERROR(SEARCH(("YES"),(C7))))</formula>
    </cfRule>
  </conditionalFormatting>
  <dataValidations count="4">
    <dataValidation type="list" allowBlank="1" showErrorMessage="1" sqref="F2" xr:uid="{83F7F139-EC30-487B-953F-76AD4CBECFB3}">
      <formula1>"6,7,8"</formula1>
    </dataValidation>
    <dataValidation type="list" allowBlank="1" showErrorMessage="1" sqref="B19:B108" xr:uid="{0F218695-1E80-4054-97E8-15A47368FF18}">
      <formula1>"5,6,7,Summer before 6th,Summer before 7th,Summer before 8th"</formula1>
    </dataValidation>
    <dataValidation type="list" allowBlank="1" showErrorMessage="1" sqref="F19:F108" xr:uid="{7ECC9C8D-5688-4794-BD71-B66B7D4A22C2}">
      <formula1>"0.25,1/3,0.5,1.0"</formula1>
    </dataValidation>
    <dataValidation type="list" allowBlank="1" showErrorMessage="1" sqref="D19:D108" xr:uid="{65BEBF16-BD76-4578-92D7-5FD6DE353183}">
      <formula1>"A,B,C,D,F"</formula1>
    </dataValidation>
  </dataValidation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971-AF4F-4E2F-8F5A-A0AF452E990B}">
  <sheetPr codeName="Sheet18"/>
  <dimension ref="A1:Z1000"/>
  <sheetViews>
    <sheetView zoomScale="90" zoomScaleNormal="90" workbookViewId="0">
      <selection activeCell="K27" sqref="K27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50</v>
      </c>
      <c r="C3" s="69"/>
      <c r="D3" s="73" t="s">
        <v>51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2" priority="1" operator="containsText" text="YES">
      <formula>NOT(ISERROR(SEARCH(("YES"),(C7))))</formula>
    </cfRule>
  </conditionalFormatting>
  <dataValidations count="4">
    <dataValidation type="list" allowBlank="1" showErrorMessage="1" sqref="D19:D108" xr:uid="{7F3EEBF2-5504-4513-8769-901C406DE270}">
      <formula1>"A,B,C,D,F"</formula1>
    </dataValidation>
    <dataValidation type="list" allowBlank="1" showErrorMessage="1" sqref="F19:F108" xr:uid="{A955C679-6DA3-4CA0-A92B-F224D35666BB}">
      <formula1>"0.25,1/3,0.5,1.0"</formula1>
    </dataValidation>
    <dataValidation type="list" allowBlank="1" showErrorMessage="1" sqref="B19:B108" xr:uid="{EAC49B45-40DD-49DA-B1FB-202E5637C5B5}">
      <formula1>"5,6,7,Summer before 6th,Summer before 7th,Summer before 8th"</formula1>
    </dataValidation>
    <dataValidation type="list" allowBlank="1" showErrorMessage="1" sqref="F2" xr:uid="{1A30C679-0137-4A6C-8549-1A7D618B522A}">
      <formula1>"6,7,8"</formula1>
    </dataValidation>
  </dataValidation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6765-11B1-4F7D-BA52-D4B8B994A0D2}">
  <sheetPr codeName="Sheet19"/>
  <dimension ref="A1:Z1000"/>
  <sheetViews>
    <sheetView zoomScale="90" zoomScaleNormal="90" workbookViewId="0">
      <selection activeCell="K27" sqref="K27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52</v>
      </c>
      <c r="C3" s="69"/>
      <c r="D3" s="73" t="s">
        <v>53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1" priority="1" operator="containsText" text="YES">
      <formula>NOT(ISERROR(SEARCH(("YES"),(C7))))</formula>
    </cfRule>
  </conditionalFormatting>
  <dataValidations count="4">
    <dataValidation type="list" allowBlank="1" showErrorMessage="1" sqref="F2" xr:uid="{AF9D7BB5-84D2-4409-82F8-A79D985307BA}">
      <formula1>"6,7,8"</formula1>
    </dataValidation>
    <dataValidation type="list" allowBlank="1" showErrorMessage="1" sqref="B19:B108" xr:uid="{23768236-F9AF-4CF9-98A5-38B4CDE8F448}">
      <formula1>"5,6,7,Summer before 6th,Summer before 7th,Summer before 8th"</formula1>
    </dataValidation>
    <dataValidation type="list" allowBlank="1" showErrorMessage="1" sqref="F19:F108" xr:uid="{D137CFD7-D482-42B7-99A9-796A4F1BF0DA}">
      <formula1>"0.25,1/3,0.5,1.0"</formula1>
    </dataValidation>
    <dataValidation type="list" allowBlank="1" showErrorMessage="1" sqref="D19:D108" xr:uid="{15F5126B-0ACB-4F55-8B5A-C0133E4733C1}">
      <formula1>"A,B,C,D,F"</formula1>
    </dataValidation>
  </dataValidation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DE2C-6F2C-4D32-BCEE-92FDA83CACD5}">
  <sheetPr codeName="Sheet20"/>
  <dimension ref="A1:Z1000"/>
  <sheetViews>
    <sheetView zoomScale="90" zoomScaleNormal="90" workbookViewId="0">
      <selection activeCell="C20" sqref="C20"/>
    </sheetView>
  </sheetViews>
  <sheetFormatPr defaultColWidth="12.5703125" defaultRowHeight="15" customHeight="1" x14ac:dyDescent="0.2"/>
  <cols>
    <col min="1" max="1" width="20.28515625" customWidth="1"/>
    <col min="2" max="2" width="26.5703125" customWidth="1"/>
    <col min="3" max="3" width="25.140625" customWidth="1"/>
    <col min="4" max="4" width="10.7109375" customWidth="1"/>
    <col min="5" max="5" width="10" customWidth="1"/>
    <col min="6" max="6" width="14.5703125" customWidth="1"/>
    <col min="7" max="7" width="15.28515625" customWidth="1"/>
    <col min="8" max="9" width="9.140625" hidden="1" customWidth="1"/>
    <col min="10" max="26" width="12.7109375" customWidth="1"/>
  </cols>
  <sheetData>
    <row r="1" spans="1:26" ht="57.75" customHeight="1" x14ac:dyDescent="0.4">
      <c r="A1" s="67" t="s">
        <v>0</v>
      </c>
      <c r="B1" s="51"/>
      <c r="C1" s="51"/>
      <c r="D1" s="51"/>
      <c r="E1" s="51"/>
      <c r="F1" s="51"/>
      <c r="G1" s="51"/>
      <c r="H1" s="1"/>
      <c r="I1" s="1"/>
    </row>
    <row r="2" spans="1:26" ht="24" customHeight="1" x14ac:dyDescent="0.2">
      <c r="A2" s="2" t="s">
        <v>1</v>
      </c>
      <c r="B2" s="68"/>
      <c r="C2" s="69"/>
      <c r="D2" s="70" t="s">
        <v>2</v>
      </c>
      <c r="E2" s="55"/>
      <c r="F2" s="71"/>
      <c r="G2" s="69"/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2">
      <c r="A3" s="5" t="s">
        <v>3</v>
      </c>
      <c r="B3" s="72" t="s">
        <v>54</v>
      </c>
      <c r="C3" s="69"/>
      <c r="D3" s="73" t="s">
        <v>55</v>
      </c>
      <c r="E3" s="74"/>
      <c r="F3" s="74"/>
      <c r="G3" s="69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1.25" customHeight="1" x14ac:dyDescent="0.2">
      <c r="A4" s="63" t="s">
        <v>39</v>
      </c>
      <c r="B4" s="41"/>
      <c r="C4" s="41"/>
      <c r="D4" s="41"/>
      <c r="E4" s="41"/>
      <c r="F4" s="41"/>
      <c r="G4" s="49"/>
      <c r="H4" s="1"/>
      <c r="I4" s="1"/>
    </row>
    <row r="5" spans="1:26" ht="48" customHeight="1" x14ac:dyDescent="0.2">
      <c r="A5" s="53"/>
      <c r="B5" s="54"/>
      <c r="C5" s="54"/>
      <c r="D5" s="54"/>
      <c r="E5" s="54"/>
      <c r="F5" s="54"/>
      <c r="G5" s="55"/>
      <c r="H5" s="1"/>
      <c r="I5" s="1"/>
    </row>
    <row r="6" spans="1:26" ht="24" customHeight="1" x14ac:dyDescent="0.35">
      <c r="A6" s="6" t="str">
        <f>IF(G110&gt;0,G110/F110,"0.0000")</f>
        <v>0.0000</v>
      </c>
      <c r="B6" s="7" t="str">
        <f>IF(C9="yes","V",IF(C8="yes","S","H"))</f>
        <v>V</v>
      </c>
      <c r="C6" s="8" t="s">
        <v>6</v>
      </c>
      <c r="D6" s="42" t="str">
        <f>IF(A6="0.0000","0.0000",ROUND(A6, 4))</f>
        <v>0.0000</v>
      </c>
      <c r="E6" s="43"/>
      <c r="F6" s="44" t="str">
        <f>IF(C9="yes","Varsity",IF(C8="yes","Scholastic","Honors"))</f>
        <v>Varsity</v>
      </c>
      <c r="G6" s="43"/>
      <c r="H6" s="1"/>
      <c r="I6" s="1"/>
    </row>
    <row r="7" spans="1:26" ht="11.25" customHeight="1" x14ac:dyDescent="0.2">
      <c r="A7" s="45" t="s">
        <v>7</v>
      </c>
      <c r="B7" s="9" t="s">
        <v>8</v>
      </c>
      <c r="C7" s="10" t="str">
        <f>IF(G110=0,"NO",IF(D6&gt;3.8499,"YES","NO"))</f>
        <v>NO</v>
      </c>
      <c r="D7" s="48" t="s">
        <v>9</v>
      </c>
      <c r="E7" s="41"/>
      <c r="F7" s="41"/>
      <c r="G7" s="49"/>
      <c r="H7" s="1"/>
      <c r="I7" s="1"/>
    </row>
    <row r="8" spans="1:26" ht="11.25" customHeight="1" x14ac:dyDescent="0.2">
      <c r="A8" s="46"/>
      <c r="B8" s="9" t="s">
        <v>10</v>
      </c>
      <c r="C8" s="10" t="str">
        <f>IF(G110=0,"NO",IF(D6&gt;3.8499,"NO",IF(D6&gt;3.499,"YES","NO")))</f>
        <v>NO</v>
      </c>
      <c r="D8" s="50"/>
      <c r="E8" s="51"/>
      <c r="F8" s="51"/>
      <c r="G8" s="52"/>
      <c r="H8" s="1"/>
      <c r="I8" s="1"/>
    </row>
    <row r="9" spans="1:26" ht="11.25" customHeight="1" x14ac:dyDescent="0.2">
      <c r="A9" s="47"/>
      <c r="B9" s="9" t="s">
        <v>11</v>
      </c>
      <c r="C9" s="10" t="str">
        <f>IF(G110=0,"YES",IF(D6&lt;=3.499,"YES","NO"))</f>
        <v>YES</v>
      </c>
      <c r="D9" s="53"/>
      <c r="E9" s="54"/>
      <c r="F9" s="54"/>
      <c r="G9" s="55"/>
      <c r="H9" s="1"/>
      <c r="I9" s="1"/>
    </row>
    <row r="10" spans="1:26" ht="3.75" customHeight="1" x14ac:dyDescent="0.2">
      <c r="A10" s="11"/>
      <c r="B10" s="11"/>
      <c r="C10" s="56"/>
      <c r="D10" s="57"/>
      <c r="E10" s="57"/>
      <c r="F10" s="57"/>
      <c r="G10" s="58"/>
      <c r="H10" s="11"/>
      <c r="I10" s="11"/>
    </row>
    <row r="11" spans="1:26" ht="11.25" customHeight="1" x14ac:dyDescent="0.2">
      <c r="A11" s="59" t="s">
        <v>12</v>
      </c>
      <c r="B11" s="12" t="s">
        <v>13</v>
      </c>
      <c r="C11" s="13">
        <f t="shared" ref="C11:C14" si="0">COUNTIF(D$19:D$108, B11)</f>
        <v>0</v>
      </c>
      <c r="D11" s="14" t="s">
        <v>14</v>
      </c>
      <c r="E11" s="15">
        <f t="shared" ref="E11:E15" si="1">COUNTIF(D$19:D$108, D11)</f>
        <v>0</v>
      </c>
      <c r="F11" s="14" t="s">
        <v>15</v>
      </c>
      <c r="G11" s="15">
        <f t="shared" ref="G11:G14" si="2">COUNTIF(D$19:D$108, F11)</f>
        <v>0</v>
      </c>
      <c r="H11" s="1"/>
      <c r="I11" s="1"/>
    </row>
    <row r="12" spans="1:26" ht="11.25" customHeight="1" x14ac:dyDescent="0.2">
      <c r="A12" s="46"/>
      <c r="B12" s="12" t="s">
        <v>16</v>
      </c>
      <c r="C12" s="13">
        <f t="shared" si="0"/>
        <v>0</v>
      </c>
      <c r="D12" s="14" t="s">
        <v>17</v>
      </c>
      <c r="E12" s="15">
        <f t="shared" si="1"/>
        <v>0</v>
      </c>
      <c r="F12" s="14" t="s">
        <v>18</v>
      </c>
      <c r="G12" s="15">
        <f t="shared" si="2"/>
        <v>0</v>
      </c>
      <c r="H12" s="1"/>
      <c r="I12" s="1"/>
    </row>
    <row r="13" spans="1:26" ht="11.25" customHeight="1" x14ac:dyDescent="0.2">
      <c r="A13" s="46"/>
      <c r="B13" s="12" t="s">
        <v>19</v>
      </c>
      <c r="C13" s="13">
        <f t="shared" si="0"/>
        <v>0</v>
      </c>
      <c r="D13" s="14" t="s">
        <v>20</v>
      </c>
      <c r="E13" s="15">
        <f t="shared" si="1"/>
        <v>0</v>
      </c>
      <c r="F13" s="14" t="s">
        <v>21</v>
      </c>
      <c r="G13" s="15">
        <f t="shared" si="2"/>
        <v>0</v>
      </c>
      <c r="H13" s="1"/>
      <c r="I13" s="1"/>
    </row>
    <row r="14" spans="1:26" ht="11.25" customHeight="1" x14ac:dyDescent="0.2">
      <c r="A14" s="46"/>
      <c r="B14" s="12" t="s">
        <v>22</v>
      </c>
      <c r="C14" s="13">
        <f t="shared" si="0"/>
        <v>0</v>
      </c>
      <c r="D14" s="16" t="s">
        <v>23</v>
      </c>
      <c r="E14" s="15">
        <f t="shared" si="1"/>
        <v>0</v>
      </c>
      <c r="F14" s="16" t="s">
        <v>24</v>
      </c>
      <c r="G14" s="15">
        <f t="shared" si="2"/>
        <v>0</v>
      </c>
      <c r="H14" s="1"/>
      <c r="I14" s="1"/>
    </row>
    <row r="15" spans="1:26" ht="11.25" customHeight="1" x14ac:dyDescent="0.2">
      <c r="A15" s="60"/>
      <c r="B15" s="17"/>
      <c r="C15" s="18"/>
      <c r="D15" s="19" t="s">
        <v>25</v>
      </c>
      <c r="E15" s="20">
        <f t="shared" si="1"/>
        <v>0</v>
      </c>
      <c r="F15" s="16"/>
      <c r="G15" s="15"/>
      <c r="H15" s="1"/>
      <c r="I15" s="1"/>
    </row>
    <row r="16" spans="1:26" ht="16.5" customHeight="1" x14ac:dyDescent="0.2">
      <c r="A16" s="61" t="s">
        <v>26</v>
      </c>
      <c r="B16" s="62"/>
      <c r="C16" s="62"/>
      <c r="D16" s="62"/>
      <c r="E16" s="43"/>
      <c r="F16" s="61" t="s">
        <v>27</v>
      </c>
      <c r="G16" s="64"/>
      <c r="H16" s="1"/>
      <c r="I16" s="1"/>
    </row>
    <row r="17" spans="1:9" ht="3.75" customHeight="1" x14ac:dyDescent="0.2">
      <c r="A17" s="11"/>
      <c r="B17" s="11"/>
      <c r="C17" s="56"/>
      <c r="D17" s="57"/>
      <c r="E17" s="57"/>
      <c r="F17" s="57"/>
      <c r="G17" s="58"/>
      <c r="H17" s="11"/>
      <c r="I17" s="11"/>
    </row>
    <row r="18" spans="1:9" ht="45.75" customHeight="1" x14ac:dyDescent="0.2">
      <c r="A18" s="21" t="s">
        <v>28</v>
      </c>
      <c r="B18" s="22" t="s">
        <v>29</v>
      </c>
      <c r="C18" s="21" t="s">
        <v>30</v>
      </c>
      <c r="D18" s="22" t="s">
        <v>31</v>
      </c>
      <c r="E18" s="21" t="s">
        <v>32</v>
      </c>
      <c r="F18" s="23" t="s">
        <v>33</v>
      </c>
      <c r="G18" s="24" t="s">
        <v>34</v>
      </c>
      <c r="H18" s="25" t="s">
        <v>35</v>
      </c>
      <c r="I18" s="25" t="s">
        <v>35</v>
      </c>
    </row>
    <row r="19" spans="1:9" ht="15" customHeight="1" x14ac:dyDescent="0.2">
      <c r="A19" s="39"/>
      <c r="B19" s="36"/>
      <c r="C19" s="37"/>
      <c r="D19" s="36"/>
      <c r="E19" s="26">
        <f t="shared" ref="E19:E108" si="3"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8"/>
      <c r="G19" s="27">
        <f t="shared" ref="G19:G108" si="4">IF(F19=0.3,E19/3,IF(F19=0.33,E19/3,IF(F19=0.333,E19/3,E19*F19)))</f>
        <v>0</v>
      </c>
      <c r="H19" s="28">
        <f t="shared" ref="H19:H22" si="5">IF(D19="c-",2,IF(D19="c+",2,IF(D19="d",1,IF(D19="d+",1,IF(D19="d-",1,0)))))</f>
        <v>0</v>
      </c>
      <c r="I19" s="28" t="e">
        <f t="shared" ref="I19:I22" si="6">IF(#REF!="c-",2,IF(#REF!="c+",2,IF(#REF!="d",1,IF(#REF!="d+",1,IF(#REF!="d-",1,0)))))</f>
        <v>#REF!</v>
      </c>
    </row>
    <row r="20" spans="1:9" ht="15" customHeight="1" x14ac:dyDescent="0.2">
      <c r="A20" s="36"/>
      <c r="B20" s="36"/>
      <c r="C20" s="37"/>
      <c r="D20" s="36"/>
      <c r="E20" s="26">
        <f t="shared" si="3"/>
        <v>0</v>
      </c>
      <c r="F20" s="38"/>
      <c r="G20" s="27">
        <f t="shared" si="4"/>
        <v>0</v>
      </c>
      <c r="H20" s="28">
        <f t="shared" si="5"/>
        <v>0</v>
      </c>
      <c r="I20" s="28" t="e">
        <f t="shared" si="6"/>
        <v>#REF!</v>
      </c>
    </row>
    <row r="21" spans="1:9" ht="15" customHeight="1" x14ac:dyDescent="0.2">
      <c r="A21" s="36"/>
      <c r="B21" s="36"/>
      <c r="C21" s="37"/>
      <c r="D21" s="36"/>
      <c r="E21" s="26">
        <f t="shared" si="3"/>
        <v>0</v>
      </c>
      <c r="F21" s="38"/>
      <c r="G21" s="27">
        <f t="shared" si="4"/>
        <v>0</v>
      </c>
      <c r="H21" s="28">
        <f t="shared" si="5"/>
        <v>0</v>
      </c>
      <c r="I21" s="28" t="e">
        <f t="shared" si="6"/>
        <v>#REF!</v>
      </c>
    </row>
    <row r="22" spans="1:9" ht="15" customHeight="1" x14ac:dyDescent="0.2">
      <c r="A22" s="36"/>
      <c r="B22" s="36"/>
      <c r="C22" s="37"/>
      <c r="D22" s="36"/>
      <c r="E22" s="26">
        <f t="shared" si="3"/>
        <v>0</v>
      </c>
      <c r="F22" s="38"/>
      <c r="G22" s="27">
        <f t="shared" si="4"/>
        <v>0</v>
      </c>
      <c r="H22" s="28">
        <f t="shared" si="5"/>
        <v>0</v>
      </c>
      <c r="I22" s="28" t="e">
        <f t="shared" si="6"/>
        <v>#REF!</v>
      </c>
    </row>
    <row r="23" spans="1:9" ht="15" customHeight="1" x14ac:dyDescent="0.2">
      <c r="A23" s="36"/>
      <c r="B23" s="36"/>
      <c r="C23" s="37"/>
      <c r="D23" s="36"/>
      <c r="E23" s="26">
        <f t="shared" si="3"/>
        <v>0</v>
      </c>
      <c r="F23" s="38"/>
      <c r="G23" s="27">
        <f t="shared" si="4"/>
        <v>0</v>
      </c>
      <c r="H23" s="28" t="e">
        <f t="shared" ref="H23:I38" si="7">IF(#REF!="c-",2,IF(#REF!="c+",2,IF(#REF!="d",1,IF(#REF!="d+",1,IF(#REF!="d-",1,0)))))</f>
        <v>#REF!</v>
      </c>
      <c r="I23" s="28" t="e">
        <f t="shared" si="7"/>
        <v>#REF!</v>
      </c>
    </row>
    <row r="24" spans="1:9" ht="15" customHeight="1" x14ac:dyDescent="0.2">
      <c r="A24" s="36"/>
      <c r="B24" s="36"/>
      <c r="C24" s="37"/>
      <c r="D24" s="36"/>
      <c r="E24" s="26">
        <f t="shared" si="3"/>
        <v>0</v>
      </c>
      <c r="F24" s="38"/>
      <c r="G24" s="27">
        <f t="shared" si="4"/>
        <v>0</v>
      </c>
      <c r="H24" s="28">
        <f>IF(D24="c-",2,IF(D24="c+",2,IF(D24="d",1,IF(D24="d+",1,IF(D24="d-",1,0)))))</f>
        <v>0</v>
      </c>
      <c r="I24" s="28" t="e">
        <f t="shared" si="7"/>
        <v>#REF!</v>
      </c>
    </row>
    <row r="25" spans="1:9" ht="15" customHeight="1" x14ac:dyDescent="0.2">
      <c r="A25" s="36"/>
      <c r="B25" s="36"/>
      <c r="C25" s="37"/>
      <c r="D25" s="36"/>
      <c r="E25" s="26">
        <f t="shared" si="3"/>
        <v>0</v>
      </c>
      <c r="F25" s="38"/>
      <c r="G25" s="27">
        <f t="shared" si="4"/>
        <v>0</v>
      </c>
      <c r="H25" s="28">
        <f>IF(D23="c-",2,IF(D23="c+",2,IF(D23="d",1,IF(D23="d+",1,IF(D23="d-",1,0)))))</f>
        <v>0</v>
      </c>
      <c r="I25" s="28" t="e">
        <f t="shared" si="7"/>
        <v>#REF!</v>
      </c>
    </row>
    <row r="26" spans="1:9" ht="15" customHeight="1" x14ac:dyDescent="0.2">
      <c r="A26" s="36"/>
      <c r="B26" s="36"/>
      <c r="C26" s="37"/>
      <c r="D26" s="36"/>
      <c r="E26" s="26">
        <f t="shared" si="3"/>
        <v>0</v>
      </c>
      <c r="F26" s="38"/>
      <c r="G26" s="27">
        <f t="shared" si="4"/>
        <v>0</v>
      </c>
      <c r="H26" s="28">
        <f t="shared" ref="H26:H48" si="8">IF(D26="c-",2,IF(D26="c+",2,IF(D26="d",1,IF(D26="d+",1,IF(D26="d-",1,0)))))</f>
        <v>0</v>
      </c>
      <c r="I26" s="28" t="e">
        <f t="shared" si="7"/>
        <v>#REF!</v>
      </c>
    </row>
    <row r="27" spans="1:9" ht="15" customHeight="1" x14ac:dyDescent="0.2">
      <c r="A27" s="36"/>
      <c r="B27" s="36"/>
      <c r="C27" s="37"/>
      <c r="D27" s="36"/>
      <c r="E27" s="26">
        <f t="shared" si="3"/>
        <v>0</v>
      </c>
      <c r="F27" s="38"/>
      <c r="G27" s="27">
        <f t="shared" si="4"/>
        <v>0</v>
      </c>
      <c r="H27" s="28">
        <f t="shared" si="8"/>
        <v>0</v>
      </c>
      <c r="I27" s="28" t="e">
        <f t="shared" si="7"/>
        <v>#REF!</v>
      </c>
    </row>
    <row r="28" spans="1:9" ht="15" customHeight="1" x14ac:dyDescent="0.2">
      <c r="A28" s="36"/>
      <c r="B28" s="36"/>
      <c r="C28" s="37"/>
      <c r="D28" s="36"/>
      <c r="E28" s="26">
        <f t="shared" si="3"/>
        <v>0</v>
      </c>
      <c r="F28" s="38"/>
      <c r="G28" s="27">
        <f t="shared" si="4"/>
        <v>0</v>
      </c>
      <c r="H28" s="28">
        <f t="shared" si="8"/>
        <v>0</v>
      </c>
      <c r="I28" s="28" t="e">
        <f t="shared" si="7"/>
        <v>#REF!</v>
      </c>
    </row>
    <row r="29" spans="1:9" ht="15" customHeight="1" x14ac:dyDescent="0.2">
      <c r="A29" s="36"/>
      <c r="B29" s="36"/>
      <c r="C29" s="37"/>
      <c r="D29" s="36"/>
      <c r="E29" s="26">
        <f t="shared" si="3"/>
        <v>0</v>
      </c>
      <c r="F29" s="38"/>
      <c r="G29" s="27">
        <f t="shared" si="4"/>
        <v>0</v>
      </c>
      <c r="H29" s="28">
        <f t="shared" si="8"/>
        <v>0</v>
      </c>
      <c r="I29" s="28" t="e">
        <f t="shared" si="7"/>
        <v>#REF!</v>
      </c>
    </row>
    <row r="30" spans="1:9" ht="15" customHeight="1" x14ac:dyDescent="0.2">
      <c r="A30" s="36"/>
      <c r="B30" s="36"/>
      <c r="C30" s="37"/>
      <c r="D30" s="36"/>
      <c r="E30" s="26">
        <f t="shared" si="3"/>
        <v>0</v>
      </c>
      <c r="F30" s="38"/>
      <c r="G30" s="27">
        <f t="shared" si="4"/>
        <v>0</v>
      </c>
      <c r="H30" s="28">
        <f t="shared" si="8"/>
        <v>0</v>
      </c>
      <c r="I30" s="28" t="e">
        <f t="shared" si="7"/>
        <v>#REF!</v>
      </c>
    </row>
    <row r="31" spans="1:9" ht="15" customHeight="1" x14ac:dyDescent="0.2">
      <c r="A31" s="36"/>
      <c r="B31" s="36"/>
      <c r="C31" s="37"/>
      <c r="D31" s="36"/>
      <c r="E31" s="26">
        <f t="shared" si="3"/>
        <v>0</v>
      </c>
      <c r="F31" s="38"/>
      <c r="G31" s="27">
        <f t="shared" si="4"/>
        <v>0</v>
      </c>
      <c r="H31" s="28">
        <f t="shared" si="8"/>
        <v>0</v>
      </c>
      <c r="I31" s="28" t="e">
        <f t="shared" si="7"/>
        <v>#REF!</v>
      </c>
    </row>
    <row r="32" spans="1:9" ht="15" customHeight="1" x14ac:dyDescent="0.2">
      <c r="A32" s="36"/>
      <c r="B32" s="36"/>
      <c r="C32" s="37"/>
      <c r="D32" s="36"/>
      <c r="E32" s="26">
        <f t="shared" si="3"/>
        <v>0</v>
      </c>
      <c r="F32" s="38"/>
      <c r="G32" s="27">
        <f t="shared" si="4"/>
        <v>0</v>
      </c>
      <c r="H32" s="28">
        <f t="shared" si="8"/>
        <v>0</v>
      </c>
      <c r="I32" s="28" t="e">
        <f t="shared" si="7"/>
        <v>#REF!</v>
      </c>
    </row>
    <row r="33" spans="1:9" ht="15" customHeight="1" x14ac:dyDescent="0.2">
      <c r="A33" s="36"/>
      <c r="B33" s="36"/>
      <c r="C33" s="37"/>
      <c r="D33" s="36"/>
      <c r="E33" s="26">
        <f t="shared" si="3"/>
        <v>0</v>
      </c>
      <c r="F33" s="38"/>
      <c r="G33" s="27">
        <f t="shared" si="4"/>
        <v>0</v>
      </c>
      <c r="H33" s="28">
        <f t="shared" si="8"/>
        <v>0</v>
      </c>
      <c r="I33" s="28" t="e">
        <f t="shared" si="7"/>
        <v>#REF!</v>
      </c>
    </row>
    <row r="34" spans="1:9" ht="15" customHeight="1" x14ac:dyDescent="0.2">
      <c r="A34" s="36"/>
      <c r="B34" s="36"/>
      <c r="C34" s="37"/>
      <c r="D34" s="36"/>
      <c r="E34" s="26">
        <f t="shared" si="3"/>
        <v>0</v>
      </c>
      <c r="F34" s="38"/>
      <c r="G34" s="27">
        <f t="shared" si="4"/>
        <v>0</v>
      </c>
      <c r="H34" s="28">
        <f t="shared" si="8"/>
        <v>0</v>
      </c>
      <c r="I34" s="28" t="e">
        <f t="shared" si="7"/>
        <v>#REF!</v>
      </c>
    </row>
    <row r="35" spans="1:9" ht="15" customHeight="1" x14ac:dyDescent="0.2">
      <c r="A35" s="36"/>
      <c r="B35" s="36"/>
      <c r="C35" s="37"/>
      <c r="D35" s="36"/>
      <c r="E35" s="26">
        <f t="shared" si="3"/>
        <v>0</v>
      </c>
      <c r="F35" s="38"/>
      <c r="G35" s="27">
        <f t="shared" si="4"/>
        <v>0</v>
      </c>
      <c r="H35" s="28">
        <f t="shared" si="8"/>
        <v>0</v>
      </c>
      <c r="I35" s="28" t="e">
        <f t="shared" si="7"/>
        <v>#REF!</v>
      </c>
    </row>
    <row r="36" spans="1:9" ht="15" customHeight="1" x14ac:dyDescent="0.2">
      <c r="A36" s="36"/>
      <c r="B36" s="36"/>
      <c r="C36" s="37"/>
      <c r="D36" s="36"/>
      <c r="E36" s="26">
        <f t="shared" si="3"/>
        <v>0</v>
      </c>
      <c r="F36" s="38"/>
      <c r="G36" s="27">
        <f t="shared" si="4"/>
        <v>0</v>
      </c>
      <c r="H36" s="28">
        <f t="shared" si="8"/>
        <v>0</v>
      </c>
      <c r="I36" s="28" t="e">
        <f t="shared" si="7"/>
        <v>#REF!</v>
      </c>
    </row>
    <row r="37" spans="1:9" ht="15" customHeight="1" x14ac:dyDescent="0.2">
      <c r="A37" s="36"/>
      <c r="B37" s="36"/>
      <c r="C37" s="37"/>
      <c r="D37" s="36"/>
      <c r="E37" s="26">
        <f t="shared" si="3"/>
        <v>0</v>
      </c>
      <c r="F37" s="38"/>
      <c r="G37" s="27">
        <f t="shared" si="4"/>
        <v>0</v>
      </c>
      <c r="H37" s="28">
        <f t="shared" si="8"/>
        <v>0</v>
      </c>
      <c r="I37" s="28" t="e">
        <f t="shared" si="7"/>
        <v>#REF!</v>
      </c>
    </row>
    <row r="38" spans="1:9" ht="15" customHeight="1" x14ac:dyDescent="0.2">
      <c r="A38" s="36"/>
      <c r="B38" s="36"/>
      <c r="C38" s="37"/>
      <c r="D38" s="36"/>
      <c r="E38" s="26">
        <f t="shared" si="3"/>
        <v>0</v>
      </c>
      <c r="F38" s="38"/>
      <c r="G38" s="27">
        <f t="shared" si="4"/>
        <v>0</v>
      </c>
      <c r="H38" s="28">
        <f t="shared" si="8"/>
        <v>0</v>
      </c>
      <c r="I38" s="28" t="e">
        <f t="shared" si="7"/>
        <v>#REF!</v>
      </c>
    </row>
    <row r="39" spans="1:9" ht="15" customHeight="1" x14ac:dyDescent="0.2">
      <c r="A39" s="36"/>
      <c r="B39" s="36"/>
      <c r="C39" s="37"/>
      <c r="D39" s="36"/>
      <c r="E39" s="26">
        <f t="shared" si="3"/>
        <v>0</v>
      </c>
      <c r="F39" s="38"/>
      <c r="G39" s="27">
        <f t="shared" si="4"/>
        <v>0</v>
      </c>
      <c r="H39" s="28">
        <f t="shared" si="8"/>
        <v>0</v>
      </c>
      <c r="I39" s="28" t="e">
        <f t="shared" ref="I39:I48" si="9">IF(#REF!="c-",2,IF(#REF!="c+",2,IF(#REF!="d",1,IF(#REF!="d+",1,IF(#REF!="d-",1,0)))))</f>
        <v>#REF!</v>
      </c>
    </row>
    <row r="40" spans="1:9" ht="15" customHeight="1" x14ac:dyDescent="0.2">
      <c r="A40" s="36"/>
      <c r="B40" s="36"/>
      <c r="C40" s="37"/>
      <c r="D40" s="36"/>
      <c r="E40" s="26">
        <f t="shared" si="3"/>
        <v>0</v>
      </c>
      <c r="F40" s="38"/>
      <c r="G40" s="27">
        <f t="shared" si="4"/>
        <v>0</v>
      </c>
      <c r="H40" s="28">
        <f t="shared" si="8"/>
        <v>0</v>
      </c>
      <c r="I40" s="28" t="e">
        <f t="shared" si="9"/>
        <v>#REF!</v>
      </c>
    </row>
    <row r="41" spans="1:9" ht="15" customHeight="1" x14ac:dyDescent="0.2">
      <c r="A41" s="36"/>
      <c r="B41" s="36"/>
      <c r="C41" s="37"/>
      <c r="D41" s="36"/>
      <c r="E41" s="26">
        <f t="shared" si="3"/>
        <v>0</v>
      </c>
      <c r="F41" s="38"/>
      <c r="G41" s="27">
        <f t="shared" si="4"/>
        <v>0</v>
      </c>
      <c r="H41" s="28">
        <f t="shared" si="8"/>
        <v>0</v>
      </c>
      <c r="I41" s="28" t="e">
        <f t="shared" si="9"/>
        <v>#REF!</v>
      </c>
    </row>
    <row r="42" spans="1:9" ht="15" customHeight="1" x14ac:dyDescent="0.2">
      <c r="A42" s="36"/>
      <c r="B42" s="36"/>
      <c r="C42" s="37"/>
      <c r="D42" s="36"/>
      <c r="E42" s="26">
        <f t="shared" si="3"/>
        <v>0</v>
      </c>
      <c r="F42" s="38"/>
      <c r="G42" s="27">
        <f t="shared" si="4"/>
        <v>0</v>
      </c>
      <c r="H42" s="28">
        <f t="shared" si="8"/>
        <v>0</v>
      </c>
      <c r="I42" s="28" t="e">
        <f t="shared" si="9"/>
        <v>#REF!</v>
      </c>
    </row>
    <row r="43" spans="1:9" ht="15" customHeight="1" x14ac:dyDescent="0.2">
      <c r="A43" s="36"/>
      <c r="B43" s="36"/>
      <c r="C43" s="37"/>
      <c r="D43" s="36"/>
      <c r="E43" s="26">
        <f t="shared" si="3"/>
        <v>0</v>
      </c>
      <c r="F43" s="38"/>
      <c r="G43" s="27">
        <f t="shared" si="4"/>
        <v>0</v>
      </c>
      <c r="H43" s="28">
        <f t="shared" si="8"/>
        <v>0</v>
      </c>
      <c r="I43" s="28" t="e">
        <f t="shared" si="9"/>
        <v>#REF!</v>
      </c>
    </row>
    <row r="44" spans="1:9" ht="15" customHeight="1" x14ac:dyDescent="0.2">
      <c r="A44" s="36"/>
      <c r="B44" s="36"/>
      <c r="C44" s="37"/>
      <c r="D44" s="36"/>
      <c r="E44" s="26">
        <f t="shared" si="3"/>
        <v>0</v>
      </c>
      <c r="F44" s="38"/>
      <c r="G44" s="27">
        <f t="shared" si="4"/>
        <v>0</v>
      </c>
      <c r="H44" s="28">
        <f t="shared" si="8"/>
        <v>0</v>
      </c>
      <c r="I44" s="28" t="e">
        <f t="shared" si="9"/>
        <v>#REF!</v>
      </c>
    </row>
    <row r="45" spans="1:9" ht="15" customHeight="1" x14ac:dyDescent="0.2">
      <c r="A45" s="36"/>
      <c r="B45" s="36"/>
      <c r="C45" s="37"/>
      <c r="D45" s="36"/>
      <c r="E45" s="26">
        <f t="shared" si="3"/>
        <v>0</v>
      </c>
      <c r="F45" s="38"/>
      <c r="G45" s="27">
        <f t="shared" si="4"/>
        <v>0</v>
      </c>
      <c r="H45" s="28">
        <f t="shared" si="8"/>
        <v>0</v>
      </c>
      <c r="I45" s="28" t="e">
        <f t="shared" si="9"/>
        <v>#REF!</v>
      </c>
    </row>
    <row r="46" spans="1:9" ht="15" customHeight="1" x14ac:dyDescent="0.2">
      <c r="A46" s="36"/>
      <c r="B46" s="36"/>
      <c r="C46" s="37"/>
      <c r="D46" s="36"/>
      <c r="E46" s="26">
        <f t="shared" si="3"/>
        <v>0</v>
      </c>
      <c r="F46" s="38"/>
      <c r="G46" s="27">
        <f t="shared" si="4"/>
        <v>0</v>
      </c>
      <c r="H46" s="28">
        <f t="shared" si="8"/>
        <v>0</v>
      </c>
      <c r="I46" s="28" t="e">
        <f t="shared" si="9"/>
        <v>#REF!</v>
      </c>
    </row>
    <row r="47" spans="1:9" ht="15" customHeight="1" x14ac:dyDescent="0.2">
      <c r="A47" s="36"/>
      <c r="B47" s="36"/>
      <c r="C47" s="37"/>
      <c r="D47" s="36"/>
      <c r="E47" s="26">
        <f t="shared" si="3"/>
        <v>0</v>
      </c>
      <c r="F47" s="38"/>
      <c r="G47" s="27">
        <f t="shared" si="4"/>
        <v>0</v>
      </c>
      <c r="H47" s="28">
        <f t="shared" si="8"/>
        <v>0</v>
      </c>
      <c r="I47" s="28" t="e">
        <f t="shared" si="9"/>
        <v>#REF!</v>
      </c>
    </row>
    <row r="48" spans="1:9" ht="15" customHeight="1" x14ac:dyDescent="0.2">
      <c r="A48" s="36"/>
      <c r="B48" s="36"/>
      <c r="C48" s="37"/>
      <c r="D48" s="36"/>
      <c r="E48" s="26">
        <f t="shared" si="3"/>
        <v>0</v>
      </c>
      <c r="F48" s="38"/>
      <c r="G48" s="27">
        <f t="shared" si="4"/>
        <v>0</v>
      </c>
      <c r="H48" s="28">
        <f t="shared" si="8"/>
        <v>0</v>
      </c>
      <c r="I48" s="28" t="e">
        <f t="shared" si="9"/>
        <v>#REF!</v>
      </c>
    </row>
    <row r="49" spans="1:9" ht="15" customHeight="1" x14ac:dyDescent="0.2">
      <c r="A49" s="36"/>
      <c r="B49" s="36"/>
      <c r="C49" s="37"/>
      <c r="D49" s="36"/>
      <c r="E49" s="26">
        <f t="shared" si="3"/>
        <v>0</v>
      </c>
      <c r="F49" s="38"/>
      <c r="G49" s="27">
        <f t="shared" si="4"/>
        <v>0</v>
      </c>
      <c r="H49" s="28"/>
      <c r="I49" s="28"/>
    </row>
    <row r="50" spans="1:9" ht="15" customHeight="1" x14ac:dyDescent="0.2">
      <c r="A50" s="36"/>
      <c r="B50" s="36"/>
      <c r="C50" s="37"/>
      <c r="D50" s="36"/>
      <c r="E50" s="26">
        <f t="shared" si="3"/>
        <v>0</v>
      </c>
      <c r="F50" s="38"/>
      <c r="G50" s="27">
        <f t="shared" si="4"/>
        <v>0</v>
      </c>
      <c r="H50" s="28"/>
      <c r="I50" s="28"/>
    </row>
    <row r="51" spans="1:9" ht="15" customHeight="1" x14ac:dyDescent="0.2">
      <c r="A51" s="36"/>
      <c r="B51" s="36"/>
      <c r="C51" s="37"/>
      <c r="D51" s="36"/>
      <c r="E51" s="26">
        <f t="shared" si="3"/>
        <v>0</v>
      </c>
      <c r="F51" s="38"/>
      <c r="G51" s="27">
        <f t="shared" si="4"/>
        <v>0</v>
      </c>
      <c r="H51" s="28"/>
      <c r="I51" s="28"/>
    </row>
    <row r="52" spans="1:9" ht="15" customHeight="1" x14ac:dyDescent="0.2">
      <c r="A52" s="36"/>
      <c r="B52" s="36"/>
      <c r="C52" s="37"/>
      <c r="D52" s="36"/>
      <c r="E52" s="26">
        <f t="shared" si="3"/>
        <v>0</v>
      </c>
      <c r="F52" s="38"/>
      <c r="G52" s="27">
        <f t="shared" si="4"/>
        <v>0</v>
      </c>
      <c r="H52" s="28"/>
      <c r="I52" s="28"/>
    </row>
    <row r="53" spans="1:9" ht="15" customHeight="1" x14ac:dyDescent="0.2">
      <c r="A53" s="36"/>
      <c r="B53" s="36"/>
      <c r="C53" s="37"/>
      <c r="D53" s="36"/>
      <c r="E53" s="26">
        <f t="shared" si="3"/>
        <v>0</v>
      </c>
      <c r="F53" s="38"/>
      <c r="G53" s="27">
        <f t="shared" si="4"/>
        <v>0</v>
      </c>
      <c r="H53" s="28"/>
      <c r="I53" s="28"/>
    </row>
    <row r="54" spans="1:9" ht="15" customHeight="1" x14ac:dyDescent="0.2">
      <c r="A54" s="36"/>
      <c r="B54" s="36"/>
      <c r="C54" s="37"/>
      <c r="D54" s="36"/>
      <c r="E54" s="26">
        <f t="shared" si="3"/>
        <v>0</v>
      </c>
      <c r="F54" s="38"/>
      <c r="G54" s="27">
        <f t="shared" si="4"/>
        <v>0</v>
      </c>
      <c r="H54" s="28"/>
      <c r="I54" s="28"/>
    </row>
    <row r="55" spans="1:9" ht="15" customHeight="1" x14ac:dyDescent="0.2">
      <c r="A55" s="36"/>
      <c r="B55" s="36"/>
      <c r="C55" s="37"/>
      <c r="D55" s="36"/>
      <c r="E55" s="26">
        <f t="shared" si="3"/>
        <v>0</v>
      </c>
      <c r="F55" s="38"/>
      <c r="G55" s="27">
        <f t="shared" si="4"/>
        <v>0</v>
      </c>
      <c r="H55" s="28"/>
      <c r="I55" s="28"/>
    </row>
    <row r="56" spans="1:9" ht="15" customHeight="1" x14ac:dyDescent="0.2">
      <c r="A56" s="36"/>
      <c r="B56" s="36"/>
      <c r="C56" s="37"/>
      <c r="D56" s="36"/>
      <c r="E56" s="26">
        <f t="shared" si="3"/>
        <v>0</v>
      </c>
      <c r="F56" s="38"/>
      <c r="G56" s="27">
        <f t="shared" si="4"/>
        <v>0</v>
      </c>
      <c r="H56" s="28"/>
      <c r="I56" s="28"/>
    </row>
    <row r="57" spans="1:9" ht="15" customHeight="1" x14ac:dyDescent="0.2">
      <c r="A57" s="36"/>
      <c r="B57" s="36"/>
      <c r="C57" s="37"/>
      <c r="D57" s="36"/>
      <c r="E57" s="26">
        <f t="shared" si="3"/>
        <v>0</v>
      </c>
      <c r="F57" s="38"/>
      <c r="G57" s="27">
        <f t="shared" si="4"/>
        <v>0</v>
      </c>
      <c r="H57" s="28"/>
      <c r="I57" s="28"/>
    </row>
    <row r="58" spans="1:9" ht="15" customHeight="1" x14ac:dyDescent="0.2">
      <c r="A58" s="36"/>
      <c r="B58" s="36"/>
      <c r="C58" s="37"/>
      <c r="D58" s="36"/>
      <c r="E58" s="26">
        <f t="shared" si="3"/>
        <v>0</v>
      </c>
      <c r="F58" s="38"/>
      <c r="G58" s="27">
        <f t="shared" si="4"/>
        <v>0</v>
      </c>
      <c r="H58" s="28"/>
      <c r="I58" s="28"/>
    </row>
    <row r="59" spans="1:9" ht="15" customHeight="1" x14ac:dyDescent="0.2">
      <c r="A59" s="36"/>
      <c r="B59" s="36"/>
      <c r="C59" s="37"/>
      <c r="D59" s="36"/>
      <c r="E59" s="26">
        <f t="shared" si="3"/>
        <v>0</v>
      </c>
      <c r="F59" s="38"/>
      <c r="G59" s="27">
        <f t="shared" si="4"/>
        <v>0</v>
      </c>
      <c r="H59" s="28"/>
      <c r="I59" s="28"/>
    </row>
    <row r="60" spans="1:9" ht="15" customHeight="1" x14ac:dyDescent="0.2">
      <c r="A60" s="36"/>
      <c r="B60" s="36"/>
      <c r="C60" s="37"/>
      <c r="D60" s="36"/>
      <c r="E60" s="26">
        <f t="shared" si="3"/>
        <v>0</v>
      </c>
      <c r="F60" s="38"/>
      <c r="G60" s="27">
        <f t="shared" si="4"/>
        <v>0</v>
      </c>
      <c r="H60" s="28"/>
      <c r="I60" s="28"/>
    </row>
    <row r="61" spans="1:9" ht="15" customHeight="1" x14ac:dyDescent="0.2">
      <c r="A61" s="36"/>
      <c r="B61" s="36"/>
      <c r="C61" s="37"/>
      <c r="D61" s="36"/>
      <c r="E61" s="26">
        <f t="shared" si="3"/>
        <v>0</v>
      </c>
      <c r="F61" s="38"/>
      <c r="G61" s="27">
        <f t="shared" si="4"/>
        <v>0</v>
      </c>
      <c r="H61" s="28"/>
      <c r="I61" s="28"/>
    </row>
    <row r="62" spans="1:9" ht="15" customHeight="1" x14ac:dyDescent="0.2">
      <c r="A62" s="36"/>
      <c r="B62" s="36"/>
      <c r="C62" s="37"/>
      <c r="D62" s="36"/>
      <c r="E62" s="26">
        <f t="shared" si="3"/>
        <v>0</v>
      </c>
      <c r="F62" s="38"/>
      <c r="G62" s="27">
        <f t="shared" si="4"/>
        <v>0</v>
      </c>
      <c r="H62" s="28"/>
      <c r="I62" s="28"/>
    </row>
    <row r="63" spans="1:9" ht="15" customHeight="1" x14ac:dyDescent="0.2">
      <c r="A63" s="36"/>
      <c r="B63" s="36"/>
      <c r="C63" s="37"/>
      <c r="D63" s="36"/>
      <c r="E63" s="26">
        <f t="shared" si="3"/>
        <v>0</v>
      </c>
      <c r="F63" s="38"/>
      <c r="G63" s="27">
        <f t="shared" si="4"/>
        <v>0</v>
      </c>
      <c r="H63" s="28"/>
      <c r="I63" s="28"/>
    </row>
    <row r="64" spans="1:9" ht="15" customHeight="1" x14ac:dyDescent="0.2">
      <c r="A64" s="36"/>
      <c r="B64" s="36"/>
      <c r="C64" s="37"/>
      <c r="D64" s="36"/>
      <c r="E64" s="26">
        <f t="shared" si="3"/>
        <v>0</v>
      </c>
      <c r="F64" s="38"/>
      <c r="G64" s="27">
        <f t="shared" si="4"/>
        <v>0</v>
      </c>
      <c r="H64" s="28"/>
      <c r="I64" s="28"/>
    </row>
    <row r="65" spans="1:9" ht="15" customHeight="1" x14ac:dyDescent="0.2">
      <c r="A65" s="36"/>
      <c r="B65" s="36"/>
      <c r="C65" s="37"/>
      <c r="D65" s="36"/>
      <c r="E65" s="26">
        <f t="shared" si="3"/>
        <v>0</v>
      </c>
      <c r="F65" s="38"/>
      <c r="G65" s="27">
        <f t="shared" si="4"/>
        <v>0</v>
      </c>
      <c r="H65" s="28"/>
      <c r="I65" s="28"/>
    </row>
    <row r="66" spans="1:9" ht="15" customHeight="1" x14ac:dyDescent="0.2">
      <c r="A66" s="36"/>
      <c r="B66" s="36"/>
      <c r="C66" s="37"/>
      <c r="D66" s="36"/>
      <c r="E66" s="26">
        <f t="shared" si="3"/>
        <v>0</v>
      </c>
      <c r="F66" s="38"/>
      <c r="G66" s="27">
        <f t="shared" si="4"/>
        <v>0</v>
      </c>
      <c r="H66" s="28"/>
      <c r="I66" s="28"/>
    </row>
    <row r="67" spans="1:9" ht="15" customHeight="1" x14ac:dyDescent="0.2">
      <c r="A67" s="36"/>
      <c r="B67" s="36"/>
      <c r="C67" s="37"/>
      <c r="D67" s="36"/>
      <c r="E67" s="26">
        <f t="shared" si="3"/>
        <v>0</v>
      </c>
      <c r="F67" s="38"/>
      <c r="G67" s="27">
        <f t="shared" si="4"/>
        <v>0</v>
      </c>
      <c r="H67" s="28"/>
      <c r="I67" s="28"/>
    </row>
    <row r="68" spans="1:9" ht="15" customHeight="1" x14ac:dyDescent="0.2">
      <c r="A68" s="36"/>
      <c r="B68" s="36"/>
      <c r="C68" s="37"/>
      <c r="D68" s="36"/>
      <c r="E68" s="26">
        <f t="shared" si="3"/>
        <v>0</v>
      </c>
      <c r="F68" s="38"/>
      <c r="G68" s="27">
        <f t="shared" si="4"/>
        <v>0</v>
      </c>
      <c r="H68" s="28"/>
      <c r="I68" s="28"/>
    </row>
    <row r="69" spans="1:9" ht="15" customHeight="1" x14ac:dyDescent="0.2">
      <c r="A69" s="36"/>
      <c r="B69" s="36"/>
      <c r="C69" s="37"/>
      <c r="D69" s="36"/>
      <c r="E69" s="26">
        <f t="shared" si="3"/>
        <v>0</v>
      </c>
      <c r="F69" s="38"/>
      <c r="G69" s="27">
        <f t="shared" si="4"/>
        <v>0</v>
      </c>
      <c r="H69" s="28"/>
      <c r="I69" s="28"/>
    </row>
    <row r="70" spans="1:9" ht="15" customHeight="1" x14ac:dyDescent="0.2">
      <c r="A70" s="36"/>
      <c r="B70" s="36"/>
      <c r="C70" s="37"/>
      <c r="D70" s="36"/>
      <c r="E70" s="26">
        <f t="shared" si="3"/>
        <v>0</v>
      </c>
      <c r="F70" s="38"/>
      <c r="G70" s="27">
        <f t="shared" si="4"/>
        <v>0</v>
      </c>
      <c r="H70" s="28"/>
      <c r="I70" s="28"/>
    </row>
    <row r="71" spans="1:9" ht="15" customHeight="1" x14ac:dyDescent="0.2">
      <c r="A71" s="36"/>
      <c r="B71" s="36"/>
      <c r="C71" s="37"/>
      <c r="D71" s="36"/>
      <c r="E71" s="26">
        <f t="shared" si="3"/>
        <v>0</v>
      </c>
      <c r="F71" s="38"/>
      <c r="G71" s="27">
        <f t="shared" si="4"/>
        <v>0</v>
      </c>
      <c r="H71" s="28"/>
      <c r="I71" s="28"/>
    </row>
    <row r="72" spans="1:9" ht="15" customHeight="1" x14ac:dyDescent="0.2">
      <c r="A72" s="36"/>
      <c r="B72" s="36"/>
      <c r="C72" s="37"/>
      <c r="D72" s="36"/>
      <c r="E72" s="26">
        <f t="shared" si="3"/>
        <v>0</v>
      </c>
      <c r="F72" s="38"/>
      <c r="G72" s="27">
        <f t="shared" si="4"/>
        <v>0</v>
      </c>
      <c r="H72" s="28"/>
      <c r="I72" s="28"/>
    </row>
    <row r="73" spans="1:9" ht="15" customHeight="1" x14ac:dyDescent="0.2">
      <c r="A73" s="36"/>
      <c r="B73" s="36"/>
      <c r="C73" s="37"/>
      <c r="D73" s="36"/>
      <c r="E73" s="26">
        <f t="shared" si="3"/>
        <v>0</v>
      </c>
      <c r="F73" s="38"/>
      <c r="G73" s="27">
        <f t="shared" si="4"/>
        <v>0</v>
      </c>
      <c r="H73" s="28"/>
      <c r="I73" s="28"/>
    </row>
    <row r="74" spans="1:9" ht="15" customHeight="1" x14ac:dyDescent="0.2">
      <c r="A74" s="36"/>
      <c r="B74" s="36"/>
      <c r="C74" s="37"/>
      <c r="D74" s="36"/>
      <c r="E74" s="26">
        <f t="shared" si="3"/>
        <v>0</v>
      </c>
      <c r="F74" s="38"/>
      <c r="G74" s="27">
        <f t="shared" si="4"/>
        <v>0</v>
      </c>
      <c r="H74" s="28"/>
      <c r="I74" s="28"/>
    </row>
    <row r="75" spans="1:9" ht="15" customHeight="1" x14ac:dyDescent="0.2">
      <c r="A75" s="36"/>
      <c r="B75" s="36"/>
      <c r="C75" s="37"/>
      <c r="D75" s="36"/>
      <c r="E75" s="26">
        <f t="shared" si="3"/>
        <v>0</v>
      </c>
      <c r="F75" s="38"/>
      <c r="G75" s="27">
        <f t="shared" si="4"/>
        <v>0</v>
      </c>
      <c r="H75" s="28"/>
      <c r="I75" s="28"/>
    </row>
    <row r="76" spans="1:9" ht="15" customHeight="1" x14ac:dyDescent="0.2">
      <c r="A76" s="36"/>
      <c r="B76" s="36"/>
      <c r="C76" s="37"/>
      <c r="D76" s="36"/>
      <c r="E76" s="26">
        <f t="shared" si="3"/>
        <v>0</v>
      </c>
      <c r="F76" s="38"/>
      <c r="G76" s="27">
        <f t="shared" si="4"/>
        <v>0</v>
      </c>
      <c r="H76" s="28"/>
      <c r="I76" s="28"/>
    </row>
    <row r="77" spans="1:9" ht="15" customHeight="1" x14ac:dyDescent="0.2">
      <c r="A77" s="36"/>
      <c r="B77" s="36"/>
      <c r="C77" s="37"/>
      <c r="D77" s="36"/>
      <c r="E77" s="26">
        <f t="shared" si="3"/>
        <v>0</v>
      </c>
      <c r="F77" s="38"/>
      <c r="G77" s="27">
        <f t="shared" si="4"/>
        <v>0</v>
      </c>
      <c r="H77" s="28"/>
      <c r="I77" s="28"/>
    </row>
    <row r="78" spans="1:9" ht="15" customHeight="1" x14ac:dyDescent="0.2">
      <c r="A78" s="36"/>
      <c r="B78" s="36"/>
      <c r="C78" s="37"/>
      <c r="D78" s="36"/>
      <c r="E78" s="26">
        <f t="shared" si="3"/>
        <v>0</v>
      </c>
      <c r="F78" s="38"/>
      <c r="G78" s="27">
        <f t="shared" si="4"/>
        <v>0</v>
      </c>
      <c r="H78" s="28"/>
      <c r="I78" s="28"/>
    </row>
    <row r="79" spans="1:9" ht="15" customHeight="1" x14ac:dyDescent="0.2">
      <c r="A79" s="36"/>
      <c r="B79" s="36"/>
      <c r="C79" s="37"/>
      <c r="D79" s="36"/>
      <c r="E79" s="26">
        <f t="shared" si="3"/>
        <v>0</v>
      </c>
      <c r="F79" s="38"/>
      <c r="G79" s="27">
        <f t="shared" si="4"/>
        <v>0</v>
      </c>
      <c r="H79" s="28"/>
      <c r="I79" s="28"/>
    </row>
    <row r="80" spans="1:9" ht="15" customHeight="1" x14ac:dyDescent="0.2">
      <c r="A80" s="36"/>
      <c r="B80" s="36"/>
      <c r="C80" s="37"/>
      <c r="D80" s="36"/>
      <c r="E80" s="26">
        <f t="shared" si="3"/>
        <v>0</v>
      </c>
      <c r="F80" s="38"/>
      <c r="G80" s="27">
        <f t="shared" si="4"/>
        <v>0</v>
      </c>
      <c r="H80" s="28"/>
      <c r="I80" s="28"/>
    </row>
    <row r="81" spans="1:9" ht="15" customHeight="1" x14ac:dyDescent="0.2">
      <c r="A81" s="36"/>
      <c r="B81" s="36"/>
      <c r="C81" s="37"/>
      <c r="D81" s="36"/>
      <c r="E81" s="26">
        <f t="shared" si="3"/>
        <v>0</v>
      </c>
      <c r="F81" s="38"/>
      <c r="G81" s="27">
        <f t="shared" si="4"/>
        <v>0</v>
      </c>
      <c r="H81" s="28"/>
      <c r="I81" s="28"/>
    </row>
    <row r="82" spans="1:9" ht="15" customHeight="1" x14ac:dyDescent="0.2">
      <c r="A82" s="36"/>
      <c r="B82" s="36"/>
      <c r="C82" s="37"/>
      <c r="D82" s="36"/>
      <c r="E82" s="26">
        <f t="shared" si="3"/>
        <v>0</v>
      </c>
      <c r="F82" s="38"/>
      <c r="G82" s="27">
        <f t="shared" si="4"/>
        <v>0</v>
      </c>
      <c r="H82" s="28"/>
      <c r="I82" s="28"/>
    </row>
    <row r="83" spans="1:9" ht="15" customHeight="1" x14ac:dyDescent="0.2">
      <c r="A83" s="36"/>
      <c r="B83" s="36"/>
      <c r="C83" s="37"/>
      <c r="D83" s="36"/>
      <c r="E83" s="26">
        <f t="shared" si="3"/>
        <v>0</v>
      </c>
      <c r="F83" s="38"/>
      <c r="G83" s="27">
        <f t="shared" si="4"/>
        <v>0</v>
      </c>
      <c r="H83" s="28"/>
      <c r="I83" s="28"/>
    </row>
    <row r="84" spans="1:9" ht="15" customHeight="1" x14ac:dyDescent="0.2">
      <c r="A84" s="36"/>
      <c r="B84" s="36"/>
      <c r="C84" s="37"/>
      <c r="D84" s="36"/>
      <c r="E84" s="26">
        <f t="shared" si="3"/>
        <v>0</v>
      </c>
      <c r="F84" s="38"/>
      <c r="G84" s="27">
        <f t="shared" si="4"/>
        <v>0</v>
      </c>
      <c r="H84" s="28"/>
      <c r="I84" s="28"/>
    </row>
    <row r="85" spans="1:9" ht="15" customHeight="1" x14ac:dyDescent="0.2">
      <c r="A85" s="36"/>
      <c r="B85" s="36"/>
      <c r="C85" s="37"/>
      <c r="D85" s="36"/>
      <c r="E85" s="26">
        <f t="shared" si="3"/>
        <v>0</v>
      </c>
      <c r="F85" s="38"/>
      <c r="G85" s="27">
        <f t="shared" si="4"/>
        <v>0</v>
      </c>
      <c r="H85" s="28"/>
      <c r="I85" s="28"/>
    </row>
    <row r="86" spans="1:9" ht="15" customHeight="1" x14ac:dyDescent="0.2">
      <c r="A86" s="36"/>
      <c r="B86" s="36"/>
      <c r="C86" s="37"/>
      <c r="D86" s="36"/>
      <c r="E86" s="26">
        <f t="shared" si="3"/>
        <v>0</v>
      </c>
      <c r="F86" s="38"/>
      <c r="G86" s="27">
        <f t="shared" si="4"/>
        <v>0</v>
      </c>
      <c r="H86" s="28"/>
      <c r="I86" s="28"/>
    </row>
    <row r="87" spans="1:9" ht="15" customHeight="1" x14ac:dyDescent="0.2">
      <c r="A87" s="36"/>
      <c r="B87" s="36"/>
      <c r="C87" s="37"/>
      <c r="D87" s="36"/>
      <c r="E87" s="26">
        <f t="shared" si="3"/>
        <v>0</v>
      </c>
      <c r="F87" s="38"/>
      <c r="G87" s="27">
        <f t="shared" si="4"/>
        <v>0</v>
      </c>
      <c r="H87" s="28"/>
      <c r="I87" s="28"/>
    </row>
    <row r="88" spans="1:9" ht="15" customHeight="1" x14ac:dyDescent="0.2">
      <c r="A88" s="36"/>
      <c r="B88" s="36"/>
      <c r="C88" s="37"/>
      <c r="D88" s="36"/>
      <c r="E88" s="26">
        <f t="shared" si="3"/>
        <v>0</v>
      </c>
      <c r="F88" s="38"/>
      <c r="G88" s="27">
        <f t="shared" si="4"/>
        <v>0</v>
      </c>
      <c r="H88" s="28"/>
      <c r="I88" s="28"/>
    </row>
    <row r="89" spans="1:9" ht="15" customHeight="1" x14ac:dyDescent="0.2">
      <c r="A89" s="36"/>
      <c r="B89" s="36"/>
      <c r="C89" s="37"/>
      <c r="D89" s="36"/>
      <c r="E89" s="26">
        <f t="shared" si="3"/>
        <v>0</v>
      </c>
      <c r="F89" s="38"/>
      <c r="G89" s="27">
        <f t="shared" si="4"/>
        <v>0</v>
      </c>
      <c r="H89" s="28"/>
      <c r="I89" s="28"/>
    </row>
    <row r="90" spans="1:9" ht="15" customHeight="1" x14ac:dyDescent="0.2">
      <c r="A90" s="36"/>
      <c r="B90" s="36"/>
      <c r="C90" s="37"/>
      <c r="D90" s="36"/>
      <c r="E90" s="26">
        <f t="shared" si="3"/>
        <v>0</v>
      </c>
      <c r="F90" s="38"/>
      <c r="G90" s="27">
        <f t="shared" si="4"/>
        <v>0</v>
      </c>
      <c r="H90" s="28"/>
      <c r="I90" s="28"/>
    </row>
    <row r="91" spans="1:9" ht="15" customHeight="1" x14ac:dyDescent="0.2">
      <c r="A91" s="36"/>
      <c r="B91" s="36"/>
      <c r="C91" s="37"/>
      <c r="D91" s="36"/>
      <c r="E91" s="26">
        <f t="shared" si="3"/>
        <v>0</v>
      </c>
      <c r="F91" s="38"/>
      <c r="G91" s="27">
        <f t="shared" si="4"/>
        <v>0</v>
      </c>
      <c r="H91" s="28"/>
      <c r="I91" s="28"/>
    </row>
    <row r="92" spans="1:9" ht="15" customHeight="1" x14ac:dyDescent="0.2">
      <c r="A92" s="36"/>
      <c r="B92" s="36"/>
      <c r="C92" s="37"/>
      <c r="D92" s="36"/>
      <c r="E92" s="26">
        <f t="shared" si="3"/>
        <v>0</v>
      </c>
      <c r="F92" s="38"/>
      <c r="G92" s="27">
        <f t="shared" si="4"/>
        <v>0</v>
      </c>
      <c r="H92" s="28"/>
      <c r="I92" s="28"/>
    </row>
    <row r="93" spans="1:9" ht="15" customHeight="1" x14ac:dyDescent="0.2">
      <c r="A93" s="36"/>
      <c r="B93" s="36"/>
      <c r="C93" s="37"/>
      <c r="D93" s="36"/>
      <c r="E93" s="26">
        <f t="shared" si="3"/>
        <v>0</v>
      </c>
      <c r="F93" s="38"/>
      <c r="G93" s="27">
        <f t="shared" si="4"/>
        <v>0</v>
      </c>
      <c r="H93" s="28"/>
      <c r="I93" s="28"/>
    </row>
    <row r="94" spans="1:9" ht="15" customHeight="1" x14ac:dyDescent="0.2">
      <c r="A94" s="36"/>
      <c r="B94" s="36"/>
      <c r="C94" s="37"/>
      <c r="D94" s="36"/>
      <c r="E94" s="26">
        <f t="shared" si="3"/>
        <v>0</v>
      </c>
      <c r="F94" s="38"/>
      <c r="G94" s="27">
        <f t="shared" si="4"/>
        <v>0</v>
      </c>
      <c r="H94" s="28"/>
      <c r="I94" s="28"/>
    </row>
    <row r="95" spans="1:9" ht="15" customHeight="1" x14ac:dyDescent="0.2">
      <c r="A95" s="36"/>
      <c r="B95" s="36"/>
      <c r="C95" s="37"/>
      <c r="D95" s="36"/>
      <c r="E95" s="26">
        <f t="shared" si="3"/>
        <v>0</v>
      </c>
      <c r="F95" s="38"/>
      <c r="G95" s="27">
        <f t="shared" si="4"/>
        <v>0</v>
      </c>
      <c r="H95" s="28"/>
      <c r="I95" s="28"/>
    </row>
    <row r="96" spans="1:9" ht="15" customHeight="1" x14ac:dyDescent="0.2">
      <c r="A96" s="36"/>
      <c r="B96" s="36"/>
      <c r="C96" s="37"/>
      <c r="D96" s="36"/>
      <c r="E96" s="26">
        <f t="shared" si="3"/>
        <v>0</v>
      </c>
      <c r="F96" s="38"/>
      <c r="G96" s="27">
        <f t="shared" si="4"/>
        <v>0</v>
      </c>
      <c r="H96" s="28"/>
      <c r="I96" s="28"/>
    </row>
    <row r="97" spans="1:9" ht="15" customHeight="1" x14ac:dyDescent="0.2">
      <c r="A97" s="36"/>
      <c r="B97" s="36"/>
      <c r="C97" s="37"/>
      <c r="D97" s="36"/>
      <c r="E97" s="26">
        <f t="shared" si="3"/>
        <v>0</v>
      </c>
      <c r="F97" s="38"/>
      <c r="G97" s="27">
        <f t="shared" si="4"/>
        <v>0</v>
      </c>
      <c r="H97" s="28"/>
      <c r="I97" s="28"/>
    </row>
    <row r="98" spans="1:9" ht="15" customHeight="1" x14ac:dyDescent="0.2">
      <c r="A98" s="36"/>
      <c r="B98" s="36"/>
      <c r="C98" s="37"/>
      <c r="D98" s="36"/>
      <c r="E98" s="26">
        <f t="shared" si="3"/>
        <v>0</v>
      </c>
      <c r="F98" s="38"/>
      <c r="G98" s="27">
        <f t="shared" si="4"/>
        <v>0</v>
      </c>
      <c r="H98" s="28"/>
      <c r="I98" s="28"/>
    </row>
    <row r="99" spans="1:9" ht="15" customHeight="1" x14ac:dyDescent="0.2">
      <c r="A99" s="36"/>
      <c r="B99" s="36"/>
      <c r="C99" s="37"/>
      <c r="D99" s="36"/>
      <c r="E99" s="26">
        <f t="shared" si="3"/>
        <v>0</v>
      </c>
      <c r="F99" s="38"/>
      <c r="G99" s="27">
        <f t="shared" si="4"/>
        <v>0</v>
      </c>
      <c r="H99" s="28"/>
      <c r="I99" s="28"/>
    </row>
    <row r="100" spans="1:9" ht="15" customHeight="1" x14ac:dyDescent="0.2">
      <c r="A100" s="36"/>
      <c r="B100" s="36"/>
      <c r="C100" s="37"/>
      <c r="D100" s="36"/>
      <c r="E100" s="26">
        <f t="shared" si="3"/>
        <v>0</v>
      </c>
      <c r="F100" s="38"/>
      <c r="G100" s="27">
        <f t="shared" si="4"/>
        <v>0</v>
      </c>
      <c r="H100" s="28"/>
      <c r="I100" s="28"/>
    </row>
    <row r="101" spans="1:9" ht="15" customHeight="1" x14ac:dyDescent="0.2">
      <c r="A101" s="36"/>
      <c r="B101" s="36"/>
      <c r="C101" s="37"/>
      <c r="D101" s="36"/>
      <c r="E101" s="26">
        <f t="shared" si="3"/>
        <v>0</v>
      </c>
      <c r="F101" s="38"/>
      <c r="G101" s="27">
        <f t="shared" si="4"/>
        <v>0</v>
      </c>
      <c r="H101" s="28"/>
      <c r="I101" s="28"/>
    </row>
    <row r="102" spans="1:9" ht="15" customHeight="1" x14ac:dyDescent="0.2">
      <c r="A102" s="36"/>
      <c r="B102" s="36"/>
      <c r="C102" s="37"/>
      <c r="D102" s="36"/>
      <c r="E102" s="26">
        <f t="shared" si="3"/>
        <v>0</v>
      </c>
      <c r="F102" s="38"/>
      <c r="G102" s="27">
        <f t="shared" si="4"/>
        <v>0</v>
      </c>
      <c r="H102" s="28"/>
      <c r="I102" s="28"/>
    </row>
    <row r="103" spans="1:9" ht="15" customHeight="1" x14ac:dyDescent="0.2">
      <c r="A103" s="36"/>
      <c r="B103" s="36"/>
      <c r="C103" s="37"/>
      <c r="D103" s="36"/>
      <c r="E103" s="26">
        <f t="shared" si="3"/>
        <v>0</v>
      </c>
      <c r="F103" s="38"/>
      <c r="G103" s="27">
        <f t="shared" si="4"/>
        <v>0</v>
      </c>
      <c r="H103" s="28"/>
      <c r="I103" s="28"/>
    </row>
    <row r="104" spans="1:9" ht="15" customHeight="1" x14ac:dyDescent="0.2">
      <c r="A104" s="36"/>
      <c r="B104" s="36"/>
      <c r="C104" s="37"/>
      <c r="D104" s="36"/>
      <c r="E104" s="26">
        <f t="shared" si="3"/>
        <v>0</v>
      </c>
      <c r="F104" s="38"/>
      <c r="G104" s="27">
        <f t="shared" si="4"/>
        <v>0</v>
      </c>
      <c r="H104" s="28"/>
      <c r="I104" s="28"/>
    </row>
    <row r="105" spans="1:9" ht="15" customHeight="1" x14ac:dyDescent="0.2">
      <c r="A105" s="36"/>
      <c r="B105" s="36"/>
      <c r="C105" s="37"/>
      <c r="D105" s="36"/>
      <c r="E105" s="26">
        <f t="shared" si="3"/>
        <v>0</v>
      </c>
      <c r="F105" s="38"/>
      <c r="G105" s="27">
        <f t="shared" si="4"/>
        <v>0</v>
      </c>
      <c r="H105" s="28"/>
      <c r="I105" s="28"/>
    </row>
    <row r="106" spans="1:9" ht="15" customHeight="1" x14ac:dyDescent="0.2">
      <c r="A106" s="36"/>
      <c r="B106" s="36"/>
      <c r="C106" s="37"/>
      <c r="D106" s="36"/>
      <c r="E106" s="26">
        <f t="shared" si="3"/>
        <v>0</v>
      </c>
      <c r="F106" s="38"/>
      <c r="G106" s="27">
        <f t="shared" si="4"/>
        <v>0</v>
      </c>
      <c r="H106" s="28"/>
      <c r="I106" s="28"/>
    </row>
    <row r="107" spans="1:9" ht="15" customHeight="1" x14ac:dyDescent="0.2">
      <c r="A107" s="36"/>
      <c r="B107" s="36"/>
      <c r="C107" s="37"/>
      <c r="D107" s="36"/>
      <c r="E107" s="26">
        <f t="shared" si="3"/>
        <v>0</v>
      </c>
      <c r="F107" s="38"/>
      <c r="G107" s="27">
        <f t="shared" si="4"/>
        <v>0</v>
      </c>
      <c r="H107" s="28"/>
      <c r="I107" s="28"/>
    </row>
    <row r="108" spans="1:9" ht="15" customHeight="1" x14ac:dyDescent="0.2">
      <c r="A108" s="36"/>
      <c r="B108" s="36"/>
      <c r="C108" s="37"/>
      <c r="D108" s="36"/>
      <c r="E108" s="26">
        <f t="shared" si="3"/>
        <v>0</v>
      </c>
      <c r="F108" s="38"/>
      <c r="G108" s="27">
        <f t="shared" si="4"/>
        <v>0</v>
      </c>
      <c r="H108" s="28"/>
      <c r="I108" s="28"/>
    </row>
    <row r="109" spans="1:9" ht="2.25" customHeight="1" x14ac:dyDescent="0.2">
      <c r="A109" s="29"/>
      <c r="B109" s="29"/>
      <c r="C109" s="65"/>
      <c r="D109" s="62"/>
      <c r="E109" s="62"/>
      <c r="F109" s="62"/>
      <c r="G109" s="43"/>
      <c r="H109" s="1"/>
      <c r="I109" s="1"/>
    </row>
    <row r="110" spans="1:9" ht="15.75" customHeight="1" x14ac:dyDescent="0.2">
      <c r="A110" s="30"/>
      <c r="B110" s="30"/>
      <c r="C110" s="66" t="s">
        <v>36</v>
      </c>
      <c r="D110" s="51"/>
      <c r="E110" s="31">
        <f t="shared" ref="E110:G110" si="10">SUM(E19:E108)</f>
        <v>0</v>
      </c>
      <c r="F110" s="32">
        <f t="shared" si="10"/>
        <v>0</v>
      </c>
      <c r="G110" s="33">
        <f t="shared" si="10"/>
        <v>0</v>
      </c>
      <c r="H110" s="1"/>
      <c r="I110" s="1"/>
    </row>
    <row r="111" spans="1:9" ht="33.75" customHeight="1" x14ac:dyDescent="0.2">
      <c r="A111" s="34" t="s">
        <v>37</v>
      </c>
      <c r="B111" s="35"/>
      <c r="C111" s="40" t="s">
        <v>38</v>
      </c>
      <c r="D111" s="41"/>
      <c r="E111" s="41"/>
      <c r="F111" s="41"/>
      <c r="G111" s="41"/>
      <c r="H111" s="1"/>
      <c r="I111" s="1"/>
    </row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sheetProtection algorithmName="SHA-512" hashValue="q6eIN0deqmDpS/ko6oC+4LpqddWPKRLWZP4gGprOOE0viJrou553OZ/ShzHl5QT4Es0DkTRrkfHMgkr9VtmdFA==" saltValue="cYcw+CMX9adwmqAj6UOphA==" spinCount="100000" sheet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0" priority="1" operator="containsText" text="YES">
      <formula>NOT(ISERROR(SEARCH(("YES"),(C7))))</formula>
    </cfRule>
  </conditionalFormatting>
  <dataValidations count="4">
    <dataValidation type="list" allowBlank="1" showErrorMessage="1" sqref="D19:D108" xr:uid="{962A405B-5CC3-4296-9771-178830C839A1}">
      <formula1>"A,B,C,D,F"</formula1>
    </dataValidation>
    <dataValidation type="list" allowBlank="1" showErrorMessage="1" sqref="F19:F108" xr:uid="{D6BD74AF-83E5-46D9-B980-A87A9A64034D}">
      <formula1>"0.25,1/3,0.5,1.0"</formula1>
    </dataValidation>
    <dataValidation type="list" allowBlank="1" showErrorMessage="1" sqref="B19:B108" xr:uid="{91B6B603-F187-4C6F-BA34-CA215D5A6AAC}">
      <formula1>"5,6,7,Summer before 6th,Summer before 7th,Summer before 8th"</formula1>
    </dataValidation>
    <dataValidation type="list" allowBlank="1" showErrorMessage="1" sqref="F2" xr:uid="{B6278C50-0C3E-4041-9AEE-4D5DE1AB2105}">
      <formula1>"6,7,8"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Last1 First1</vt:lpstr>
      <vt:lpstr>Last2First2</vt:lpstr>
      <vt:lpstr>Last3First3</vt:lpstr>
      <vt:lpstr>Last4First4 </vt:lpstr>
      <vt:lpstr>Last5First5</vt:lpstr>
      <vt:lpstr>Last6First6</vt:lpstr>
      <vt:lpstr>Last7First7</vt:lpstr>
      <vt:lpstr>Last8First8</vt:lpstr>
      <vt:lpstr>Last9First9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Grigsby;chaz@usad.org</dc:creator>
  <cp:lastModifiedBy>Theresa Bernard</cp:lastModifiedBy>
  <dcterms:created xsi:type="dcterms:W3CDTF">2025-08-26T21:04:01Z</dcterms:created>
  <dcterms:modified xsi:type="dcterms:W3CDTF">2026-10-12T20:14:12Z</dcterms:modified>
</cp:coreProperties>
</file>