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d1\home folders\lupeg\Desktop\Scanner\Flipsnack\Accounting Expense Reports\"/>
    </mc:Choice>
  </mc:AlternateContent>
  <xr:revisionPtr revIDLastSave="0" documentId="13_ncr:1_{B0C6A99F-54EE-4FA7-AF8C-A6CBE5C1A830}" xr6:coauthVersionLast="47" xr6:coauthVersionMax="47" xr10:uidLastSave="{00000000-0000-0000-0000-000000000000}"/>
  <bookViews>
    <workbookView xWindow="38280" yWindow="-120" windowWidth="38640" windowHeight="21120" xr2:uid="{00000000-000D-0000-FFFF-FFFF00000000}"/>
  </bookViews>
  <sheets>
    <sheet name="Form" sheetId="1" r:id="rId1"/>
    <sheet name="Receipts Form - Portrait" sheetId="2" r:id="rId2"/>
    <sheet name="Receipts Form - Landscape" sheetId="3" r:id="rId3"/>
    <sheet name="Mileage Sheet as of 2023-01-04" sheetId="4" r:id="rId4"/>
    <sheet name="Sheet2" sheetId="5" state="hidden" r:id="rId5"/>
  </sheets>
  <externalReferences>
    <externalReference r:id="rId6"/>
  </externalReferences>
  <definedNames>
    <definedName name="_xlnm.Print_Area" localSheetId="0">Form!$A$1:$L$40</definedName>
    <definedName name="Stop">'Mileage Sheet as of 2023-01-04'!$A$4:$A$43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EiiCgqshjsYAfoMFEKwC4VPrkjf6Xxzw/TqnOPJsRM4="/>
    </ext>
  </extLst>
</workbook>
</file>

<file path=xl/calcChain.xml><?xml version="1.0" encoding="utf-8"?>
<calcChain xmlns="http://schemas.openxmlformats.org/spreadsheetml/2006/main">
  <c r="K7" i="3" l="1"/>
  <c r="I7" i="3"/>
  <c r="F7" i="3"/>
  <c r="A7" i="3"/>
  <c r="L5" i="3"/>
  <c r="C5" i="3"/>
  <c r="L4" i="3"/>
  <c r="I4" i="3"/>
  <c r="H4" i="3"/>
  <c r="G4" i="3"/>
  <c r="F4" i="3"/>
  <c r="E4" i="3"/>
  <c r="C4" i="3"/>
  <c r="B4" i="3"/>
  <c r="K7" i="2"/>
  <c r="I7" i="2"/>
  <c r="F7" i="2"/>
  <c r="A7" i="2"/>
  <c r="L5" i="2"/>
  <c r="C5" i="2"/>
  <c r="L4" i="2"/>
  <c r="I4" i="2"/>
  <c r="H4" i="2"/>
  <c r="G4" i="2"/>
  <c r="F4" i="2"/>
  <c r="E4" i="2"/>
  <c r="C4" i="2"/>
  <c r="B4" i="2"/>
  <c r="L29" i="1"/>
  <c r="L20" i="1"/>
  <c r="L22" i="1" s="1"/>
  <c r="L30" i="1" s="1"/>
</calcChain>
</file>

<file path=xl/sharedStrings.xml><?xml version="1.0" encoding="utf-8"?>
<sst xmlns="http://schemas.openxmlformats.org/spreadsheetml/2006/main" count="270" uniqueCount="146">
  <si>
    <r>
      <rPr>
        <b/>
        <sz val="18"/>
        <color theme="1"/>
        <rFont val="Calibri"/>
        <family val="2"/>
      </rPr>
      <t>ONTARIO-MONTCLAIR SCHOOL DISTRICT</t>
    </r>
    <r>
      <rPr>
        <sz val="18"/>
        <color theme="1"/>
        <rFont val="Calibri"/>
        <family val="2"/>
      </rPr>
      <t xml:space="preserve">
</t>
    </r>
    <r>
      <rPr>
        <b/>
        <sz val="16"/>
        <color theme="5"/>
        <rFont val="Calibri"/>
        <family val="2"/>
      </rPr>
      <t>Certification of Expenses</t>
    </r>
  </si>
  <si>
    <r>
      <rPr>
        <b/>
        <sz val="18"/>
        <color theme="1"/>
        <rFont val="Calibri"/>
        <family val="2"/>
      </rPr>
      <t>ONTARIO-MONTCLAIR SCHOOL DISTRICT</t>
    </r>
    <r>
      <rPr>
        <sz val="18"/>
        <color theme="1"/>
        <rFont val="Calibri"/>
        <family val="2"/>
      </rPr>
      <t xml:space="preserve">
</t>
    </r>
    <r>
      <rPr>
        <b/>
        <sz val="16"/>
        <color theme="5"/>
        <rFont val="Calibri"/>
        <family val="2"/>
      </rPr>
      <t>Certification of Expenses</t>
    </r>
  </si>
  <si>
    <r>
      <rPr>
        <b/>
        <sz val="18"/>
        <color theme="1"/>
        <rFont val="Calibri"/>
        <family val="2"/>
      </rPr>
      <t>ONTARIO-MONTCLAIR SCHOOL DISTRICT</t>
    </r>
    <r>
      <rPr>
        <sz val="18"/>
        <color theme="1"/>
        <rFont val="Calibri"/>
        <family val="2"/>
      </rPr>
      <t xml:space="preserve">
</t>
    </r>
    <r>
      <rPr>
        <b/>
        <sz val="16"/>
        <color theme="5"/>
        <rFont val="Calibri"/>
        <family val="2"/>
      </rPr>
      <t>Certification of Expenses</t>
    </r>
  </si>
  <si>
    <t>Account String</t>
  </si>
  <si>
    <t>VALID FOR JANUARY THROUGH JUNE 2026 ONLY</t>
  </si>
  <si>
    <t>Vendor Number</t>
  </si>
  <si>
    <t>Fund</t>
  </si>
  <si>
    <t>Resource</t>
  </si>
  <si>
    <t>Year</t>
  </si>
  <si>
    <t>Goal</t>
  </si>
  <si>
    <t>Function</t>
  </si>
  <si>
    <t>Object</t>
  </si>
  <si>
    <t>Site</t>
  </si>
  <si>
    <t>Management</t>
  </si>
  <si>
    <t>Mileage Chart</t>
  </si>
  <si>
    <t>Deliver via:
(Select from)</t>
  </si>
  <si>
    <t>Direct Deposit ---&gt;</t>
  </si>
  <si>
    <r>
      <rPr>
        <sz val="11"/>
        <color theme="1"/>
        <rFont val="Calibri"/>
        <family val="2"/>
      </rPr>
      <t xml:space="preserve">Employee Name </t>
    </r>
    <r>
      <rPr>
        <i/>
        <sz val="11"/>
        <color theme="1"/>
        <rFont val="Calibri"/>
        <family val="2"/>
      </rPr>
      <t>(Last, First  M.)</t>
    </r>
  </si>
  <si>
    <t>SCHOOL</t>
  </si>
  <si>
    <t>Mail to Home ---&gt;</t>
  </si>
  <si>
    <t>HFB</t>
  </si>
  <si>
    <t>Deliver to:
(Select from)</t>
  </si>
  <si>
    <t xml:space="preserve">Employee Home Address </t>
  </si>
  <si>
    <t>Arroyo</t>
  </si>
  <si>
    <t>Home ---&gt;</t>
  </si>
  <si>
    <t>Berlyn</t>
  </si>
  <si>
    <t>City</t>
  </si>
  <si>
    <t>Bon View</t>
  </si>
  <si>
    <t>State</t>
  </si>
  <si>
    <t>Whse/Trans</t>
  </si>
  <si>
    <t>ZIP</t>
  </si>
  <si>
    <t>Buena Vista</t>
  </si>
  <si>
    <t>Central Language</t>
  </si>
  <si>
    <r>
      <rPr>
        <sz val="11"/>
        <color theme="1"/>
        <rFont val="Calibri"/>
        <family val="2"/>
      </rPr>
      <t xml:space="preserve">Employee Name </t>
    </r>
    <r>
      <rPr>
        <i/>
        <sz val="11"/>
        <color theme="1"/>
        <rFont val="Calibri"/>
        <family val="2"/>
      </rPr>
      <t>(Last, First  M.)</t>
    </r>
  </si>
  <si>
    <t>Corona</t>
  </si>
  <si>
    <t>De Anza</t>
  </si>
  <si>
    <t>Del Norte</t>
  </si>
  <si>
    <t>Edison</t>
  </si>
  <si>
    <t>CA</t>
  </si>
  <si>
    <t>El Camino</t>
  </si>
  <si>
    <t>Elderberry</t>
  </si>
  <si>
    <t>Date</t>
  </si>
  <si>
    <t>Euclid</t>
  </si>
  <si>
    <t>Origination</t>
  </si>
  <si>
    <t>Hawthorne</t>
  </si>
  <si>
    <t>Haynes</t>
  </si>
  <si>
    <t>Destinations (Including Terminal Destination)</t>
  </si>
  <si>
    <t>Pick up from
HFB ---&gt;</t>
  </si>
  <si>
    <t>Howard</t>
  </si>
  <si>
    <t>Miles</t>
  </si>
  <si>
    <t>Kingsley</t>
  </si>
  <si>
    <t>Lehigh/HWS Montclair (CM)</t>
  </si>
  <si>
    <t>Lincoln</t>
  </si>
  <si>
    <t>LVista/HWS Ontario/PEC</t>
  </si>
  <si>
    <t>Hardy Ctr/OMSDCC/F&amp;N</t>
  </si>
  <si>
    <t>Mariposa</t>
  </si>
  <si>
    <t>Mission</t>
  </si>
  <si>
    <t>Monte Vista</t>
  </si>
  <si>
    <t>Montera</t>
  </si>
  <si>
    <t>Moreno</t>
  </si>
  <si>
    <t>Oaks</t>
  </si>
  <si>
    <t>Ramona</t>
  </si>
  <si>
    <t>Serrano</t>
  </si>
  <si>
    <t>Sultana</t>
  </si>
  <si>
    <t>Vernon</t>
  </si>
  <si>
    <t>Vista Grande</t>
  </si>
  <si>
    <t>Vina Danks</t>
  </si>
  <si>
    <t>Vineyard</t>
  </si>
  <si>
    <t>Wiltsey</t>
  </si>
  <si>
    <t>HWS Montclair(MH)(House)</t>
  </si>
  <si>
    <t>IS Warehouse</t>
  </si>
  <si>
    <t>OMSEFCU</t>
  </si>
  <si>
    <t>Brooks Warehouse</t>
  </si>
  <si>
    <t>Index</t>
  </si>
  <si>
    <t>Staple the original, itemized receipt.
Copies, receipts that are not itemized, and receipts that are illegible will not be reimbursed.</t>
  </si>
  <si>
    <t>Total Miles Driven</t>
  </si>
  <si>
    <t>x</t>
  </si>
  <si>
    <t>IRS Rate per Mile</t>
  </si>
  <si>
    <t>Mileage Reimbursement [A]</t>
  </si>
  <si>
    <t>Expenses Other Than Mileage and Overnight Travel Reimbursements (Please Specify)</t>
  </si>
  <si>
    <t>Amount</t>
  </si>
  <si>
    <t>Total Expenses [B]</t>
  </si>
  <si>
    <t>I certify that this certification of expenses claim is true and correct, that the expenses were actually incurred by me as necessary in the performance of official duties and that the expenses listed herin are legal and reimbursable expenses under BP 3350 &amp; AR 3350.</t>
  </si>
  <si>
    <t>Accounting Office Use Only</t>
  </si>
  <si>
    <t>TOTAL REIMBURSEMENT [A]+[B]</t>
  </si>
  <si>
    <t>Total mileage reimbursement for all sheets submitted:</t>
  </si>
  <si>
    <t>$</t>
  </si>
  <si>
    <t>Only original signatures will be accepted.</t>
  </si>
  <si>
    <t>Signature of Traveler/Claimant</t>
  </si>
  <si>
    <t>Home</t>
  </si>
  <si>
    <t>X</t>
  </si>
  <si>
    <t>Due to Accounting the month following travel.</t>
  </si>
  <si>
    <t>AL</t>
  </si>
  <si>
    <t>AK</t>
  </si>
  <si>
    <t>AZ</t>
  </si>
  <si>
    <t>AR</t>
  </si>
  <si>
    <t>CO</t>
  </si>
  <si>
    <t>Supervisor Signature</t>
  </si>
  <si>
    <t>CT</t>
  </si>
  <si>
    <t>DE</t>
  </si>
  <si>
    <t>FL</t>
  </si>
  <si>
    <t>GA</t>
  </si>
  <si>
    <t>HI</t>
  </si>
  <si>
    <t>ID</t>
  </si>
  <si>
    <t>IL</t>
  </si>
  <si>
    <t>IN</t>
  </si>
  <si>
    <t>IA</t>
  </si>
  <si>
    <t>KS</t>
  </si>
  <si>
    <t>KY</t>
  </si>
  <si>
    <t>LA</t>
  </si>
  <si>
    <t>ME</t>
  </si>
  <si>
    <t>MD</t>
  </si>
  <si>
    <t>MA</t>
  </si>
  <si>
    <t>MI</t>
  </si>
  <si>
    <t>MN</t>
  </si>
  <si>
    <t>MS</t>
  </si>
  <si>
    <t>MO</t>
  </si>
  <si>
    <t>MT</t>
  </si>
  <si>
    <t>NE</t>
  </si>
  <si>
    <t>NV</t>
  </si>
  <si>
    <t>NH</t>
  </si>
  <si>
    <t>NJ</t>
  </si>
  <si>
    <t>BUSINESS USE ONLY:</t>
  </si>
  <si>
    <t>NM</t>
  </si>
  <si>
    <t>NY</t>
  </si>
  <si>
    <t>NC</t>
  </si>
  <si>
    <t>ND</t>
  </si>
  <si>
    <t>OH</t>
  </si>
  <si>
    <t>OK</t>
  </si>
  <si>
    <t>OR</t>
  </si>
  <si>
    <t>PA</t>
  </si>
  <si>
    <t>RI</t>
  </si>
  <si>
    <t>SC</t>
  </si>
  <si>
    <t>SD</t>
  </si>
  <si>
    <t>Supervisor's Printed Name:</t>
  </si>
  <si>
    <t>TN</t>
  </si>
  <si>
    <t>TX</t>
  </si>
  <si>
    <t>UT</t>
  </si>
  <si>
    <t>VT</t>
  </si>
  <si>
    <t>VA</t>
  </si>
  <si>
    <t>WA</t>
  </si>
  <si>
    <t>WV</t>
  </si>
  <si>
    <t>WI</t>
  </si>
  <si>
    <t>WY</t>
  </si>
  <si>
    <r>
      <rPr>
        <sz val="11"/>
        <color theme="1"/>
        <rFont val="Calibri"/>
        <family val="2"/>
      </rPr>
      <t xml:space="preserve">Employee Name </t>
    </r>
    <r>
      <rPr>
        <i/>
        <sz val="11"/>
        <color theme="1"/>
        <rFont val="Calibri"/>
        <family val="2"/>
      </rPr>
      <t>(Last, First  M.)</t>
    </r>
  </si>
  <si>
    <t>Revised 10/9/2026 JS/lg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</si>
</sst>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00"/>
    <numFmt numFmtId="166" formatCode="000"/>
    <numFmt numFmtId="167" formatCode="ddd\ mm/dd/yyyy"/>
    <numFmt numFmtId="168" formatCode="_(* #,##0.0_);_(* \(#,##0.0\);_(* &quot;-&quot;??_);_(@_)"/>
    <numFmt numFmtId="169" formatCode="0.0"/>
    <numFmt numFmtId="170" formatCode="_(&quot;$&quot;* #,##0.000_);_(&quot;$&quot;* \(#,##0.000\);_(&quot;$&quot;* &quot;-&quot;??_);_(@_)"/>
  </numFmts>
  <fonts count="18" x14ac:knownFonts="1">
    <font>
      <sz val="11"/>
      <color theme="1"/>
      <name val="Calibri"/>
      <scheme val="minor"/>
    </font>
    <font>
      <sz val="18"/>
      <color theme="1"/>
      <name val="Calibri"/>
      <family val="2"/>
    </font>
    <font>
      <sz val="11"/>
      <name val="Calibri"/>
      <family val="2"/>
    </font>
    <font>
      <sz val="11"/>
      <color theme="1"/>
      <name val="Calibri"/>
      <family val="2"/>
    </font>
    <font>
      <b/>
      <sz val="14"/>
      <color rgb="FFFF0000"/>
      <name val="Calibri"/>
      <family val="2"/>
    </font>
    <font>
      <sz val="14"/>
      <color theme="1"/>
      <name val="Calibri"/>
      <family val="2"/>
    </font>
    <font>
      <i/>
      <sz val="14"/>
      <color theme="1"/>
      <name val="Calibri"/>
      <family val="2"/>
    </font>
    <font>
      <b/>
      <sz val="11"/>
      <color theme="1"/>
      <name val="Calibri"/>
      <family val="2"/>
    </font>
    <font>
      <b/>
      <sz val="11"/>
      <color rgb="FFFF0000"/>
      <name val="Calibri"/>
      <family val="2"/>
    </font>
    <font>
      <sz val="10"/>
      <color theme="1"/>
      <name val="Calibri"/>
      <family val="2"/>
    </font>
    <font>
      <i/>
      <sz val="11"/>
      <color theme="1"/>
      <name val="Calibri"/>
      <family val="2"/>
    </font>
    <font>
      <b/>
      <i/>
      <sz val="11"/>
      <color theme="1"/>
      <name val="Calibri"/>
      <family val="2"/>
    </font>
    <font>
      <sz val="11"/>
      <color theme="1"/>
      <name val="Calibri"/>
      <family val="2"/>
      <scheme val="minor"/>
    </font>
    <font>
      <b/>
      <sz val="18"/>
      <color theme="1"/>
      <name val="Calibri"/>
      <family val="2"/>
    </font>
    <font>
      <b/>
      <sz val="16"/>
      <color theme="5"/>
      <name val="Calibri"/>
      <family val="2"/>
    </font>
    <font>
      <b/>
      <u/>
      <sz val="11"/>
      <color rgb="FF505050"/>
      <name val="Calibri"/>
      <family val="2"/>
    </font>
    <font>
      <u/>
      <sz val="11"/>
      <color rgb="FF505050"/>
      <name val="Calibri"/>
      <family val="2"/>
    </font>
    <font>
      <sz val="9"/>
      <color theme="1"/>
      <name val="Calibri"/>
      <family val="2"/>
      <scheme val="minor"/>
    </font>
  </fonts>
  <fills count="9">
    <fill>
      <patternFill patternType="none"/>
    </fill>
    <fill>
      <patternFill patternType="gray125"/>
    </fill>
    <fill>
      <patternFill patternType="solid">
        <fgColor theme="0"/>
        <bgColor theme="0"/>
      </patternFill>
    </fill>
    <fill>
      <patternFill patternType="solid">
        <fgColor rgb="FFF2DBDB"/>
        <bgColor rgb="FFF2DBDB"/>
      </patternFill>
    </fill>
    <fill>
      <patternFill patternType="solid">
        <fgColor rgb="FFF2DCDB"/>
        <bgColor rgb="FFF2DCDB"/>
      </patternFill>
    </fill>
    <fill>
      <patternFill patternType="solid">
        <fgColor rgb="FFFFFF00"/>
        <bgColor rgb="FFFFFF00"/>
      </patternFill>
    </fill>
    <fill>
      <patternFill patternType="solid">
        <fgColor rgb="FFF9EEED"/>
        <bgColor rgb="FFF9EEED"/>
      </patternFill>
    </fill>
    <fill>
      <patternFill patternType="solid">
        <fgColor rgb="FFEAF1DD"/>
        <bgColor rgb="FFEAF1DD"/>
      </patternFill>
    </fill>
    <fill>
      <patternFill patternType="solid">
        <fgColor rgb="FFC6D9F0"/>
        <bgColor rgb="FFC6D9F0"/>
      </patternFill>
    </fill>
  </fills>
  <borders count="94">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theme="0"/>
      </left>
      <right style="thin">
        <color theme="0"/>
      </right>
      <top/>
      <bottom style="thin">
        <color theme="0"/>
      </bottom>
      <diagonal/>
    </border>
    <border>
      <left style="thin">
        <color rgb="FF000000"/>
      </left>
      <right/>
      <top/>
      <bottom/>
      <diagonal/>
    </border>
    <border>
      <left/>
      <right style="thin">
        <color rgb="FF000000"/>
      </right>
      <top/>
      <bottom/>
      <diagonal/>
    </border>
    <border>
      <left style="thin">
        <color theme="0"/>
      </left>
      <right/>
      <top/>
      <bottom style="thin">
        <color theme="0"/>
      </bottom>
      <diagonal/>
    </border>
    <border>
      <left style="thin">
        <color rgb="FF000000"/>
      </left>
      <right style="medium">
        <color rgb="FF000000"/>
      </right>
      <top style="thin">
        <color rgb="FF000000"/>
      </top>
      <bottom style="thin">
        <color rgb="FF000000"/>
      </bottom>
      <diagonal/>
    </border>
    <border>
      <left/>
      <right/>
      <top style="thin">
        <color theme="0"/>
      </top>
      <bottom/>
      <diagonal/>
    </border>
    <border>
      <left style="thin">
        <color theme="0"/>
      </left>
      <right style="thin">
        <color theme="0"/>
      </right>
      <top/>
      <bottom style="thin">
        <color theme="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style="thin">
        <color rgb="FF000000"/>
      </top>
      <bottom style="thin">
        <color theme="0"/>
      </bottom>
      <diagonal/>
    </border>
    <border>
      <left style="thin">
        <color theme="0"/>
      </left>
      <right/>
      <top/>
      <bottom style="thin">
        <color theme="0"/>
      </bottom>
      <diagonal/>
    </border>
    <border>
      <left style="thin">
        <color rgb="FF000000"/>
      </left>
      <right style="thin">
        <color rgb="FF000000"/>
      </right>
      <top style="thin">
        <color rgb="FF000000"/>
      </top>
      <bottom/>
      <diagonal/>
    </border>
    <border>
      <left style="thin">
        <color theme="0"/>
      </left>
      <right/>
      <top style="thin">
        <color theme="0"/>
      </top>
      <bottom/>
      <diagonal/>
    </border>
    <border>
      <left/>
      <right/>
      <top style="thin">
        <color theme="0"/>
      </top>
      <bottom/>
      <diagonal/>
    </border>
    <border>
      <left/>
      <right style="medium">
        <color rgb="FF000000"/>
      </right>
      <top style="thin">
        <color theme="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rgb="FF000000"/>
      </left>
      <right style="medium">
        <color rgb="FF000000"/>
      </right>
      <top style="medium">
        <color rgb="FF000000"/>
      </top>
      <bottom style="medium">
        <color rgb="FF000000"/>
      </bottom>
      <diagonal/>
    </border>
    <border>
      <left style="thin">
        <color theme="0"/>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thin">
        <color theme="0"/>
      </left>
      <right style="thin">
        <color theme="0"/>
      </right>
      <top style="thin">
        <color theme="0"/>
      </top>
      <bottom/>
      <diagonal/>
    </border>
    <border>
      <left style="medium">
        <color rgb="FF000000"/>
      </left>
      <right/>
      <top/>
      <bottom/>
      <diagonal/>
    </border>
    <border>
      <left/>
      <right style="medium">
        <color rgb="FF000000"/>
      </right>
      <top/>
      <bottom/>
      <diagonal/>
    </border>
    <border>
      <left style="thin">
        <color theme="0"/>
      </left>
      <right/>
      <top style="thin">
        <color theme="0"/>
      </top>
      <bottom style="thin">
        <color theme="0"/>
      </bottom>
      <diagonal/>
    </border>
    <border>
      <left style="medium">
        <color rgb="FF000000"/>
      </left>
      <right/>
      <top/>
      <bottom/>
      <diagonal/>
    </border>
    <border>
      <left style="thin">
        <color theme="0"/>
      </left>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top/>
      <bottom/>
      <diagonal/>
    </border>
    <border>
      <left/>
      <right/>
      <top/>
      <bottom style="double">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theme="0"/>
      </bottom>
      <diagonal/>
    </border>
    <border>
      <left style="thin">
        <color theme="0"/>
      </left>
      <right/>
      <top style="thin">
        <color theme="0"/>
      </top>
      <bottom style="thin">
        <color rgb="FF000000"/>
      </bottom>
      <diagonal/>
    </border>
    <border>
      <left/>
      <right style="thin">
        <color theme="0"/>
      </right>
      <top style="thin">
        <color theme="0"/>
      </top>
      <bottom style="thin">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style="thin">
        <color rgb="FF000000"/>
      </top>
      <bottom style="thin">
        <color theme="0"/>
      </bottom>
      <diagonal/>
    </border>
    <border>
      <left/>
      <right style="thin">
        <color theme="0"/>
      </right>
      <top style="thin">
        <color theme="0"/>
      </top>
      <bottom/>
      <diagonal/>
    </border>
    <border>
      <left style="thin">
        <color theme="0"/>
      </left>
      <right style="thin">
        <color theme="0"/>
      </right>
      <top style="thin">
        <color rgb="FF000000"/>
      </top>
      <bottom style="thin">
        <color theme="0"/>
      </bottom>
      <diagonal/>
    </border>
    <border>
      <left/>
      <right/>
      <top/>
      <bottom style="thin">
        <color theme="0"/>
      </bottom>
      <diagonal/>
    </border>
    <border>
      <left/>
      <right style="thin">
        <color theme="0"/>
      </right>
      <top/>
      <bottom style="thin">
        <color theme="0"/>
      </bottom>
      <diagonal/>
    </border>
    <border>
      <left/>
      <right/>
      <top style="thin">
        <color theme="0"/>
      </top>
      <bottom style="thin">
        <color rgb="FF000000"/>
      </bottom>
      <diagonal/>
    </border>
    <border>
      <left/>
      <right style="thin">
        <color theme="0"/>
      </right>
      <top style="thin">
        <color theme="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95">
    <xf numFmtId="0" fontId="0" fillId="0" borderId="0" xfId="0"/>
    <xf numFmtId="0" fontId="1" fillId="2" borderId="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4" borderId="14" xfId="0" applyFont="1" applyFill="1" applyBorder="1" applyAlignment="1">
      <alignment horizontal="center" vertical="center"/>
    </xf>
    <xf numFmtId="0" fontId="3" fillId="3"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3" borderId="15" xfId="0" applyFont="1" applyFill="1" applyBorder="1" applyAlignment="1">
      <alignment horizontal="center" vertical="center"/>
    </xf>
    <xf numFmtId="0" fontId="1" fillId="6" borderId="13" xfId="0" applyFont="1" applyFill="1" applyBorder="1" applyAlignment="1">
      <alignment vertical="center" wrapText="1"/>
    </xf>
    <xf numFmtId="0" fontId="3" fillId="3" borderId="19" xfId="0" applyFont="1" applyFill="1" applyBorder="1" applyAlignment="1">
      <alignment horizontal="center" vertical="center"/>
    </xf>
    <xf numFmtId="164" fontId="3" fillId="0" borderId="9" xfId="0" applyNumberFormat="1" applyFont="1" applyBorder="1" applyAlignment="1">
      <alignment horizontal="center" vertical="center"/>
    </xf>
    <xf numFmtId="0" fontId="5" fillId="0" borderId="0" xfId="0" applyFont="1"/>
    <xf numFmtId="165" fontId="3" fillId="0" borderId="21" xfId="0" applyNumberFormat="1" applyFont="1" applyBorder="1" applyAlignment="1">
      <alignment horizontal="center" vertical="center"/>
    </xf>
    <xf numFmtId="164" fontId="3" fillId="6" borderId="22" xfId="0" applyNumberFormat="1" applyFont="1" applyFill="1" applyBorder="1" applyAlignment="1">
      <alignment horizontal="center" vertical="center"/>
    </xf>
    <xf numFmtId="0" fontId="3" fillId="0" borderId="21" xfId="0" applyFont="1" applyBorder="1" applyAlignment="1">
      <alignment horizontal="center" vertical="center"/>
    </xf>
    <xf numFmtId="166" fontId="3" fillId="0" borderId="21" xfId="0" applyNumberFormat="1" applyFont="1" applyBorder="1" applyAlignment="1">
      <alignment horizontal="center" vertical="center"/>
    </xf>
    <xf numFmtId="165" fontId="3" fillId="6" borderId="23" xfId="0" applyNumberFormat="1" applyFont="1" applyFill="1" applyBorder="1" applyAlignment="1">
      <alignment horizontal="center" vertical="center"/>
    </xf>
    <xf numFmtId="165" fontId="3" fillId="0" borderId="24" xfId="0" applyNumberFormat="1" applyFont="1" applyBorder="1" applyAlignment="1">
      <alignment horizontal="center" vertical="center"/>
    </xf>
    <xf numFmtId="0" fontId="3" fillId="6" borderId="23" xfId="0" applyFont="1" applyFill="1" applyBorder="1" applyAlignment="1">
      <alignment horizontal="center" vertical="center"/>
    </xf>
    <xf numFmtId="0" fontId="3" fillId="3" borderId="13" xfId="0" applyFont="1" applyFill="1" applyBorder="1" applyAlignment="1">
      <alignment horizontal="left" vertical="center" wrapText="1"/>
    </xf>
    <xf numFmtId="0" fontId="3" fillId="0" borderId="13" xfId="0" applyFont="1" applyBorder="1" applyAlignment="1">
      <alignment horizontal="center" vertical="center" wrapText="1"/>
    </xf>
    <xf numFmtId="166" fontId="3" fillId="6" borderId="23" xfId="0" applyNumberFormat="1" applyFont="1" applyFill="1" applyBorder="1" applyAlignment="1">
      <alignment horizontal="center" vertical="center"/>
    </xf>
    <xf numFmtId="0" fontId="6" fillId="2" borderId="28" xfId="0" applyFont="1" applyFill="1" applyBorder="1" applyAlignment="1">
      <alignment horizontal="center" vertical="center"/>
    </xf>
    <xf numFmtId="165" fontId="3" fillId="6" borderId="29" xfId="0" applyNumberFormat="1" applyFont="1" applyFill="1" applyBorder="1" applyAlignment="1">
      <alignment horizontal="center" vertical="center"/>
    </xf>
    <xf numFmtId="0" fontId="5" fillId="7" borderId="30" xfId="0" applyFont="1" applyFill="1" applyBorder="1" applyAlignment="1">
      <alignment horizontal="center" vertical="center" textRotation="90"/>
    </xf>
    <xf numFmtId="0" fontId="5" fillId="8" borderId="30" xfId="0" applyFont="1" applyFill="1" applyBorder="1" applyAlignment="1">
      <alignment horizontal="center" vertical="center" textRotation="90"/>
    </xf>
    <xf numFmtId="0" fontId="3" fillId="4" borderId="13" xfId="0" applyFont="1" applyFill="1" applyBorder="1" applyAlignment="1">
      <alignment horizontal="right" vertical="center" wrapText="1"/>
    </xf>
    <xf numFmtId="0" fontId="5" fillId="7" borderId="30" xfId="0" applyFont="1" applyFill="1" applyBorder="1" applyAlignment="1">
      <alignment horizontal="center" vertical="center" textRotation="90" wrapText="1"/>
    </xf>
    <xf numFmtId="0" fontId="3" fillId="6" borderId="13" xfId="0" applyFont="1" applyFill="1" applyBorder="1" applyAlignment="1">
      <alignment horizontal="center" vertical="center" wrapText="1"/>
    </xf>
    <xf numFmtId="0" fontId="3" fillId="3" borderId="13" xfId="0" applyFont="1" applyFill="1" applyBorder="1" applyAlignment="1">
      <alignment vertical="top"/>
    </xf>
    <xf numFmtId="0" fontId="3" fillId="3" borderId="13" xfId="0" applyFont="1" applyFill="1" applyBorder="1" applyAlignment="1">
      <alignment horizontal="center" vertical="top" wrapText="1"/>
    </xf>
    <xf numFmtId="167" fontId="3" fillId="0" borderId="13" xfId="0" applyNumberFormat="1" applyFont="1" applyBorder="1" applyAlignment="1">
      <alignment horizontal="center" vertical="center" wrapText="1"/>
    </xf>
    <xf numFmtId="168" fontId="3" fillId="2" borderId="13" xfId="0" applyNumberFormat="1" applyFont="1" applyFill="1" applyBorder="1"/>
    <xf numFmtId="0" fontId="5" fillId="8" borderId="34" xfId="0" applyFont="1" applyFill="1" applyBorder="1" applyAlignment="1">
      <alignment horizontal="center" vertical="center" textRotation="90"/>
    </xf>
    <xf numFmtId="0" fontId="6" fillId="2" borderId="35" xfId="0" applyFont="1" applyFill="1" applyBorder="1" applyAlignment="1">
      <alignment horizontal="center" vertical="center"/>
    </xf>
    <xf numFmtId="0" fontId="5" fillId="7" borderId="13" xfId="0" applyFont="1" applyFill="1" applyBorder="1" applyAlignment="1">
      <alignment horizontal="center" vertical="center" textRotation="90"/>
    </xf>
    <xf numFmtId="0" fontId="3" fillId="2" borderId="4" xfId="0" applyFont="1" applyFill="1" applyBorder="1"/>
    <xf numFmtId="0" fontId="5" fillId="8" borderId="13" xfId="0" applyFont="1" applyFill="1" applyBorder="1" applyAlignment="1">
      <alignment horizontal="center" vertical="center" textRotation="90"/>
    </xf>
    <xf numFmtId="0" fontId="5" fillId="7" borderId="13" xfId="0" applyFont="1" applyFill="1" applyBorder="1" applyAlignment="1">
      <alignment horizontal="center" vertical="center" textRotation="90" wrapText="1"/>
    </xf>
    <xf numFmtId="0" fontId="3" fillId="4" borderId="22" xfId="0" applyFont="1" applyFill="1" applyBorder="1" applyAlignment="1">
      <alignment horizontal="right"/>
    </xf>
    <xf numFmtId="0" fontId="3" fillId="4" borderId="36" xfId="0" applyFont="1" applyFill="1" applyBorder="1" applyAlignment="1">
      <alignment horizontal="right"/>
    </xf>
    <xf numFmtId="0" fontId="3" fillId="4" borderId="36" xfId="0" applyFont="1" applyFill="1" applyBorder="1"/>
    <xf numFmtId="0" fontId="3" fillId="4" borderId="37" xfId="0" applyFont="1" applyFill="1" applyBorder="1"/>
    <xf numFmtId="0" fontId="3" fillId="4" borderId="22" xfId="0" applyFont="1" applyFill="1" applyBorder="1"/>
    <xf numFmtId="0" fontId="3" fillId="4" borderId="14" xfId="0" applyFont="1" applyFill="1" applyBorder="1"/>
    <xf numFmtId="0" fontId="3" fillId="4" borderId="15" xfId="0" applyFont="1" applyFill="1" applyBorder="1"/>
    <xf numFmtId="0" fontId="3" fillId="4" borderId="19" xfId="0" applyFont="1" applyFill="1" applyBorder="1"/>
    <xf numFmtId="0" fontId="7" fillId="2" borderId="38" xfId="0" applyFont="1" applyFill="1" applyBorder="1"/>
    <xf numFmtId="0" fontId="3" fillId="2" borderId="41" xfId="0" applyFont="1" applyFill="1" applyBorder="1" applyAlignment="1">
      <alignment horizontal="right"/>
    </xf>
    <xf numFmtId="0" fontId="5" fillId="7" borderId="42" xfId="0" applyFont="1" applyFill="1" applyBorder="1" applyAlignment="1">
      <alignment horizontal="center" vertical="center" textRotation="90" wrapText="1"/>
    </xf>
    <xf numFmtId="0" fontId="8" fillId="2" borderId="43" xfId="0" applyFont="1" applyFill="1" applyBorder="1" applyAlignment="1">
      <alignment wrapText="1"/>
    </xf>
    <xf numFmtId="0" fontId="5" fillId="7" borderId="35" xfId="0" applyFont="1" applyFill="1" applyBorder="1"/>
    <xf numFmtId="169" fontId="5" fillId="2" borderId="13" xfId="0" applyNumberFormat="1" applyFont="1" applyFill="1" applyBorder="1"/>
    <xf numFmtId="0" fontId="7" fillId="2" borderId="4" xfId="0" applyFont="1" applyFill="1" applyBorder="1"/>
    <xf numFmtId="169" fontId="5" fillId="8" borderId="13" xfId="0" applyNumberFormat="1" applyFont="1" applyFill="1" applyBorder="1"/>
    <xf numFmtId="0" fontId="3" fillId="2" borderId="4" xfId="0" applyFont="1" applyFill="1" applyBorder="1" applyAlignment="1">
      <alignment horizontal="right"/>
    </xf>
    <xf numFmtId="169" fontId="5" fillId="7" borderId="13" xfId="0" applyNumberFormat="1" applyFont="1" applyFill="1" applyBorder="1"/>
    <xf numFmtId="170" fontId="3" fillId="2" borderId="13" xfId="0" applyNumberFormat="1" applyFont="1" applyFill="1" applyBorder="1"/>
    <xf numFmtId="0" fontId="7" fillId="2" borderId="4" xfId="0" applyFont="1" applyFill="1" applyBorder="1" applyAlignment="1">
      <alignment horizontal="right"/>
    </xf>
    <xf numFmtId="44" fontId="7" fillId="2" borderId="13" xfId="0" applyNumberFormat="1" applyFont="1" applyFill="1" applyBorder="1"/>
    <xf numFmtId="0" fontId="3" fillId="3" borderId="13" xfId="0" applyFont="1" applyFill="1" applyBorder="1" applyAlignment="1">
      <alignment horizontal="left"/>
    </xf>
    <xf numFmtId="0" fontId="3" fillId="3" borderId="13" xfId="0" applyFont="1" applyFill="1" applyBorder="1" applyAlignment="1">
      <alignment horizontal="center" wrapText="1"/>
    </xf>
    <xf numFmtId="0" fontId="3" fillId="0" borderId="0" xfId="0" applyFont="1" applyAlignment="1">
      <alignment horizontal="left"/>
    </xf>
    <xf numFmtId="0" fontId="5" fillId="7" borderId="13" xfId="0" applyFont="1" applyFill="1" applyBorder="1"/>
    <xf numFmtId="44" fontId="3" fillId="2" borderId="13" xfId="0" applyNumberFormat="1" applyFont="1" applyFill="1" applyBorder="1"/>
    <xf numFmtId="0" fontId="9" fillId="0" borderId="0" xfId="0" applyFont="1"/>
    <xf numFmtId="169" fontId="5" fillId="8" borderId="42" xfId="0" applyNumberFormat="1" applyFont="1" applyFill="1" applyBorder="1"/>
    <xf numFmtId="0" fontId="5" fillId="8" borderId="35" xfId="0" applyFont="1" applyFill="1" applyBorder="1"/>
    <xf numFmtId="43" fontId="3" fillId="2" borderId="13" xfId="0" applyNumberFormat="1" applyFont="1" applyFill="1" applyBorder="1"/>
    <xf numFmtId="0" fontId="3" fillId="0" borderId="44" xfId="0" applyFont="1" applyBorder="1"/>
    <xf numFmtId="0" fontId="10" fillId="0" borderId="44" xfId="0" applyFont="1" applyBorder="1" applyAlignment="1">
      <alignment wrapText="1"/>
    </xf>
    <xf numFmtId="0" fontId="7" fillId="0" borderId="48" xfId="0" applyFont="1" applyBorder="1" applyAlignment="1">
      <alignment horizontal="right"/>
    </xf>
    <xf numFmtId="44" fontId="3" fillId="2" borderId="49" xfId="0" applyNumberFormat="1" applyFont="1" applyFill="1" applyBorder="1"/>
    <xf numFmtId="0" fontId="3" fillId="0" borderId="56" xfId="0" applyFont="1" applyBorder="1"/>
    <xf numFmtId="0" fontId="7" fillId="0" borderId="57" xfId="0" applyFont="1" applyBorder="1" applyAlignment="1">
      <alignment horizontal="right"/>
    </xf>
    <xf numFmtId="44" fontId="7" fillId="2" borderId="58" xfId="0" applyNumberFormat="1" applyFont="1" applyFill="1" applyBorder="1"/>
    <xf numFmtId="0" fontId="7" fillId="0" borderId="63" xfId="0" applyFont="1" applyBorder="1"/>
    <xf numFmtId="0" fontId="7" fillId="0" borderId="50" xfId="0" applyFont="1" applyBorder="1" applyAlignment="1">
      <alignment horizontal="right"/>
    </xf>
    <xf numFmtId="44" fontId="7" fillId="2" borderId="4" xfId="0" applyNumberFormat="1" applyFont="1" applyFill="1" applyBorder="1"/>
    <xf numFmtId="0" fontId="10" fillId="6" borderId="64" xfId="0" applyFont="1" applyFill="1" applyBorder="1" applyAlignment="1">
      <alignment wrapText="1"/>
    </xf>
    <xf numFmtId="0" fontId="10" fillId="6" borderId="4" xfId="0" applyFont="1" applyFill="1" applyBorder="1" applyAlignment="1">
      <alignment wrapText="1"/>
    </xf>
    <xf numFmtId="0" fontId="3" fillId="6" borderId="4" xfId="0" applyFont="1" applyFill="1" applyBorder="1" applyAlignment="1">
      <alignment wrapText="1"/>
    </xf>
    <xf numFmtId="0" fontId="3" fillId="6" borderId="65" xfId="0" applyFont="1" applyFill="1" applyBorder="1" applyAlignment="1">
      <alignment wrapText="1"/>
    </xf>
    <xf numFmtId="0" fontId="3" fillId="2" borderId="66" xfId="0" applyFont="1" applyFill="1" applyBorder="1"/>
    <xf numFmtId="0" fontId="3" fillId="2" borderId="68" xfId="0" applyFont="1" applyFill="1" applyBorder="1"/>
    <xf numFmtId="44" fontId="3" fillId="2" borderId="4" xfId="0" applyNumberFormat="1" applyFont="1" applyFill="1" applyBorder="1"/>
    <xf numFmtId="0" fontId="3" fillId="6" borderId="72" xfId="0" applyFont="1" applyFill="1" applyBorder="1"/>
    <xf numFmtId="0" fontId="3" fillId="6" borderId="65" xfId="0" applyFont="1" applyFill="1" applyBorder="1"/>
    <xf numFmtId="0" fontId="3" fillId="2" borderId="56" xfId="0" applyFont="1" applyFill="1" applyBorder="1"/>
    <xf numFmtId="0" fontId="3" fillId="6" borderId="73" xfId="0" applyFont="1" applyFill="1" applyBorder="1"/>
    <xf numFmtId="0" fontId="3" fillId="6" borderId="74" xfId="0" applyFont="1" applyFill="1" applyBorder="1"/>
    <xf numFmtId="0" fontId="3" fillId="6" borderId="75" xfId="0" applyFont="1" applyFill="1" applyBorder="1"/>
    <xf numFmtId="0" fontId="3" fillId="2" borderId="79" xfId="0" applyFont="1" applyFill="1" applyBorder="1"/>
    <xf numFmtId="0" fontId="3" fillId="0" borderId="70" xfId="0" applyFont="1" applyBorder="1"/>
    <xf numFmtId="0" fontId="7" fillId="2" borderId="82" xfId="0" applyFont="1" applyFill="1" applyBorder="1"/>
    <xf numFmtId="0" fontId="7" fillId="2" borderId="83" xfId="0" applyFont="1" applyFill="1" applyBorder="1"/>
    <xf numFmtId="0" fontId="12" fillId="0" borderId="0" xfId="0" applyFont="1"/>
    <xf numFmtId="0" fontId="7" fillId="2" borderId="84" xfId="0" applyFont="1" applyFill="1" applyBorder="1"/>
    <xf numFmtId="0" fontId="7" fillId="0" borderId="86" xfId="0" applyFont="1" applyBorder="1"/>
    <xf numFmtId="0" fontId="5" fillId="7" borderId="35" xfId="0" applyFont="1" applyFill="1" applyBorder="1" applyAlignment="1">
      <alignment wrapText="1"/>
    </xf>
    <xf numFmtId="0" fontId="7" fillId="0" borderId="86" xfId="0" applyFont="1" applyBorder="1" applyAlignment="1">
      <alignment horizontal="center"/>
    </xf>
    <xf numFmtId="0" fontId="3" fillId="0" borderId="63" xfId="0" applyFont="1" applyBorder="1"/>
    <xf numFmtId="0" fontId="7" fillId="0" borderId="57" xfId="0" applyFont="1" applyBorder="1" applyAlignment="1">
      <alignment horizontal="left"/>
    </xf>
    <xf numFmtId="0" fontId="7" fillId="0" borderId="57" xfId="0" applyFont="1" applyBorder="1"/>
    <xf numFmtId="0" fontId="3" fillId="2" borderId="89" xfId="0" applyFont="1" applyFill="1" applyBorder="1"/>
    <xf numFmtId="0" fontId="3" fillId="2" borderId="90" xfId="0" applyFont="1" applyFill="1" applyBorder="1"/>
    <xf numFmtId="0" fontId="3" fillId="3" borderId="13" xfId="0" applyFont="1" applyFill="1" applyBorder="1" applyAlignment="1">
      <alignment horizontal="right" vertical="center" wrapText="1"/>
    </xf>
    <xf numFmtId="0" fontId="3" fillId="3" borderId="22" xfId="0" applyFont="1" applyFill="1" applyBorder="1" applyAlignment="1">
      <alignment horizontal="right"/>
    </xf>
    <xf numFmtId="0" fontId="3" fillId="3" borderId="36" xfId="0" applyFont="1" applyFill="1" applyBorder="1"/>
    <xf numFmtId="0" fontId="3" fillId="3" borderId="37" xfId="0" applyFont="1" applyFill="1" applyBorder="1"/>
    <xf numFmtId="0" fontId="3" fillId="3" borderId="14" xfId="0" applyFont="1" applyFill="1" applyBorder="1"/>
    <xf numFmtId="0" fontId="3" fillId="3" borderId="15" xfId="0" applyFont="1" applyFill="1" applyBorder="1"/>
    <xf numFmtId="0" fontId="3" fillId="3" borderId="19" xfId="0" applyFont="1" applyFill="1" applyBorder="1"/>
    <xf numFmtId="0" fontId="5" fillId="0" borderId="13" xfId="0" applyFont="1" applyBorder="1"/>
    <xf numFmtId="0" fontId="5" fillId="8" borderId="91" xfId="0" applyFont="1" applyFill="1" applyBorder="1"/>
    <xf numFmtId="169" fontId="5" fillId="7" borderId="92" xfId="0" applyNumberFormat="1" applyFont="1" applyFill="1" applyBorder="1"/>
    <xf numFmtId="169" fontId="5" fillId="8" borderId="92" xfId="0" applyNumberFormat="1" applyFont="1" applyFill="1" applyBorder="1"/>
    <xf numFmtId="0" fontId="5" fillId="7" borderId="92" xfId="0" applyFont="1" applyFill="1" applyBorder="1"/>
    <xf numFmtId="169" fontId="5" fillId="2" borderId="93" xfId="0" applyNumberFormat="1" applyFont="1" applyFill="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3" borderId="5" xfId="0" applyFont="1" applyFill="1" applyBorder="1" applyAlignment="1">
      <alignment horizontal="center" vertical="center"/>
    </xf>
    <xf numFmtId="0" fontId="2" fillId="0" borderId="6" xfId="0" applyFont="1" applyBorder="1"/>
    <xf numFmtId="0" fontId="2" fillId="0" borderId="7" xfId="0" applyFont="1" applyBorder="1"/>
    <xf numFmtId="0" fontId="4" fillId="5" borderId="9" xfId="0" applyFont="1" applyFill="1" applyBorder="1" applyAlignment="1">
      <alignment horizontal="center" vertical="center" wrapText="1"/>
    </xf>
    <xf numFmtId="0" fontId="2" fillId="0" borderId="10" xfId="0" applyFont="1" applyBorder="1"/>
    <xf numFmtId="0" fontId="2" fillId="0" borderId="12" xfId="0" applyFont="1" applyBorder="1"/>
    <xf numFmtId="0" fontId="2" fillId="0" borderId="20" xfId="0" applyFont="1" applyBorder="1"/>
    <xf numFmtId="0" fontId="2" fillId="0" borderId="17" xfId="0" applyFont="1" applyBorder="1"/>
    <xf numFmtId="0" fontId="2" fillId="0" borderId="18" xfId="0" applyFont="1" applyBorder="1"/>
    <xf numFmtId="0" fontId="3" fillId="3" borderId="25" xfId="0" applyFont="1" applyFill="1" applyBorder="1" applyAlignment="1">
      <alignment horizontal="center" vertical="center" wrapText="1"/>
    </xf>
    <xf numFmtId="0" fontId="2" fillId="0" borderId="27" xfId="0" applyFont="1" applyBorder="1"/>
    <xf numFmtId="0" fontId="3" fillId="3" borderId="26" xfId="0" applyFont="1" applyFill="1" applyBorder="1" applyAlignment="1">
      <alignment horizontal="center" vertical="center"/>
    </xf>
    <xf numFmtId="0" fontId="2" fillId="0" borderId="24" xfId="0" applyFont="1" applyBorder="1"/>
    <xf numFmtId="0" fontId="3" fillId="0" borderId="26" xfId="0" applyFont="1" applyBorder="1" applyAlignment="1">
      <alignment horizontal="left" vertical="center"/>
    </xf>
    <xf numFmtId="0" fontId="2" fillId="0" borderId="21" xfId="0" applyFont="1" applyBorder="1"/>
    <xf numFmtId="0" fontId="3" fillId="0" borderId="26" xfId="0" applyFont="1" applyBorder="1" applyAlignment="1">
      <alignment horizontal="center"/>
    </xf>
    <xf numFmtId="0" fontId="3" fillId="3" borderId="26" xfId="0" applyFont="1" applyFill="1" applyBorder="1" applyAlignment="1">
      <alignment horizontal="left" vertical="center"/>
    </xf>
    <xf numFmtId="0" fontId="3" fillId="0" borderId="26" xfId="0" applyFont="1" applyBorder="1" applyAlignment="1">
      <alignment horizontal="center" vertical="center"/>
    </xf>
    <xf numFmtId="0" fontId="3" fillId="0" borderId="20" xfId="0" applyFont="1" applyBorder="1" applyAlignment="1">
      <alignment horizontal="center" vertical="center"/>
    </xf>
    <xf numFmtId="0" fontId="3" fillId="3" borderId="26" xfId="0" applyFont="1" applyFill="1" applyBorder="1" applyAlignment="1">
      <alignment horizontal="center" vertical="top"/>
    </xf>
    <xf numFmtId="0" fontId="3" fillId="0" borderId="20" xfId="0" applyFont="1" applyBorder="1" applyAlignment="1">
      <alignment horizontal="left" vertical="center"/>
    </xf>
    <xf numFmtId="0" fontId="3" fillId="3" borderId="26" xfId="0" applyFont="1" applyFill="1" applyBorder="1" applyAlignment="1">
      <alignment horizontal="center"/>
    </xf>
    <xf numFmtId="0" fontId="15" fillId="0" borderId="50" xfId="0" applyFont="1" applyBorder="1" applyAlignment="1">
      <alignment horizontal="center" vertical="center"/>
    </xf>
    <xf numFmtId="0" fontId="2" fillId="0" borderId="51" xfId="0" applyFont="1" applyBorder="1"/>
    <xf numFmtId="0" fontId="2" fillId="0" borderId="85" xfId="0" applyFont="1" applyBorder="1"/>
    <xf numFmtId="0" fontId="2" fillId="0" borderId="48" xfId="0" applyFont="1" applyBorder="1"/>
    <xf numFmtId="0" fontId="2" fillId="0" borderId="87" xfId="0" applyFont="1" applyBorder="1"/>
    <xf numFmtId="0" fontId="2" fillId="0" borderId="88" xfId="0" applyFont="1" applyBorder="1"/>
    <xf numFmtId="0" fontId="3" fillId="0" borderId="80" xfId="0" applyFont="1" applyBorder="1" applyAlignment="1">
      <alignment horizontal="center"/>
    </xf>
    <xf numFmtId="0" fontId="2" fillId="0" borderId="77" xfId="0" applyFont="1" applyBorder="1"/>
    <xf numFmtId="0" fontId="2" fillId="0" borderId="81" xfId="0" applyFont="1" applyBorder="1"/>
    <xf numFmtId="0" fontId="3" fillId="0" borderId="26" xfId="0" applyFont="1" applyBorder="1" applyAlignment="1">
      <alignment horizontal="left"/>
    </xf>
    <xf numFmtId="0" fontId="3" fillId="2" borderId="76" xfId="0" applyFont="1" applyFill="1" applyBorder="1" applyAlignment="1">
      <alignment horizontal="center"/>
    </xf>
    <xf numFmtId="0" fontId="2" fillId="0" borderId="78" xfId="0" applyFont="1" applyBorder="1"/>
    <xf numFmtId="0" fontId="15" fillId="0" borderId="57" xfId="0" applyFont="1" applyBorder="1" applyAlignment="1">
      <alignment horizontal="center"/>
    </xf>
    <xf numFmtId="0" fontId="16" fillId="0" borderId="69" xfId="0" applyFont="1" applyBorder="1"/>
    <xf numFmtId="0" fontId="16" fillId="0" borderId="70" xfId="0" applyFont="1" applyBorder="1"/>
    <xf numFmtId="0" fontId="2" fillId="0" borderId="69" xfId="0" applyFont="1" applyBorder="1"/>
    <xf numFmtId="0" fontId="2" fillId="0" borderId="70" xfId="0" applyFont="1" applyBorder="1"/>
    <xf numFmtId="0" fontId="8" fillId="0" borderId="45" xfId="0" applyFont="1" applyBorder="1" applyAlignment="1">
      <alignment horizontal="center" wrapText="1"/>
    </xf>
    <xf numFmtId="0" fontId="2" fillId="0" borderId="46" xfId="0" applyFont="1" applyBorder="1"/>
    <xf numFmtId="0" fontId="2" fillId="0" borderId="47" xfId="0" applyFont="1" applyBorder="1"/>
    <xf numFmtId="0" fontId="10" fillId="0" borderId="50" xfId="0" applyFont="1" applyBorder="1" applyAlignment="1">
      <alignment horizontal="left" vertical="top" wrapText="1"/>
    </xf>
    <xf numFmtId="0" fontId="2" fillId="0" borderId="52" xfId="0" applyFont="1" applyBorder="1"/>
    <xf numFmtId="0" fontId="2" fillId="0" borderId="59" xfId="0" applyFont="1" applyBorder="1"/>
    <xf numFmtId="0" fontId="0" fillId="0" borderId="0" xfId="0"/>
    <xf numFmtId="0" fontId="2" fillId="0" borderId="60" xfId="0" applyFont="1" applyBorder="1"/>
    <xf numFmtId="0" fontId="11" fillId="3" borderId="53" xfId="0" applyFont="1" applyFill="1" applyBorder="1" applyAlignment="1">
      <alignment horizontal="center"/>
    </xf>
    <xf numFmtId="0" fontId="2" fillId="0" borderId="54" xfId="0" applyFont="1" applyBorder="1"/>
    <xf numFmtId="0" fontId="2" fillId="0" borderId="55" xfId="0" applyFont="1" applyBorder="1"/>
    <xf numFmtId="0" fontId="10" fillId="6" borderId="61" xfId="0" applyFont="1" applyFill="1" applyBorder="1" applyAlignment="1">
      <alignment horizontal="center"/>
    </xf>
    <xf numFmtId="0" fontId="2" fillId="0" borderId="62" xfId="0" applyFont="1" applyBorder="1"/>
    <xf numFmtId="0" fontId="10" fillId="6" borderId="67" xfId="0" applyFont="1" applyFill="1" applyBorder="1" applyAlignment="1">
      <alignment horizontal="right" vertical="center" wrapText="1"/>
    </xf>
    <xf numFmtId="0" fontId="2" fillId="0" borderId="71" xfId="0" applyFont="1" applyBorder="1"/>
    <xf numFmtId="14" fontId="3" fillId="0" borderId="21" xfId="0" applyNumberFormat="1" applyFont="1" applyBorder="1" applyAlignment="1">
      <alignment horizontal="center"/>
    </xf>
    <xf numFmtId="0" fontId="3" fillId="4" borderId="26" xfId="0" applyFont="1" applyFill="1" applyBorder="1" applyAlignment="1">
      <alignment horizontal="left" vertical="center"/>
    </xf>
    <xf numFmtId="0" fontId="3" fillId="6" borderId="31" xfId="0" applyFont="1" applyFill="1" applyBorder="1" applyAlignment="1">
      <alignment horizontal="left" vertical="center"/>
    </xf>
    <xf numFmtId="0" fontId="2" fillId="0" borderId="32" xfId="0" applyFont="1" applyBorder="1"/>
    <xf numFmtId="0" fontId="2" fillId="0" borderId="33" xfId="0" applyFont="1" applyBorder="1"/>
    <xf numFmtId="0" fontId="1" fillId="0" borderId="9" xfId="0" applyFont="1" applyBorder="1" applyAlignment="1">
      <alignment horizontal="center" vertical="center" wrapText="1"/>
    </xf>
    <xf numFmtId="0" fontId="2" fillId="0" borderId="39" xfId="0" applyFont="1" applyBorder="1"/>
    <xf numFmtId="0" fontId="2" fillId="0" borderId="40" xfId="0" applyFont="1" applyBorder="1"/>
    <xf numFmtId="0" fontId="3" fillId="6" borderId="26" xfId="0" applyFont="1" applyFill="1" applyBorder="1" applyAlignment="1">
      <alignment horizontal="center" vertical="center"/>
    </xf>
    <xf numFmtId="0" fontId="3" fillId="6" borderId="31" xfId="0" applyFont="1" applyFill="1" applyBorder="1" applyAlignment="1">
      <alignment horizontal="center" vertical="center"/>
    </xf>
    <xf numFmtId="0" fontId="3" fillId="4" borderId="5" xfId="0" applyFont="1" applyFill="1" applyBorder="1" applyAlignment="1">
      <alignment horizontal="center" vertical="center"/>
    </xf>
    <xf numFmtId="0" fontId="2" fillId="0" borderId="8" xfId="0" applyFont="1" applyBorder="1"/>
    <xf numFmtId="0" fontId="4" fillId="4" borderId="11" xfId="0" applyFont="1" applyFill="1" applyBorder="1" applyAlignment="1">
      <alignment horizontal="center" vertical="center" wrapText="1"/>
    </xf>
    <xf numFmtId="0" fontId="2" fillId="0" borderId="16" xfId="0" applyFont="1" applyBorder="1"/>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xf>
    <xf numFmtId="0" fontId="3" fillId="6" borderId="26" xfId="0" applyFont="1" applyFill="1" applyBorder="1" applyAlignment="1">
      <alignment horizontal="left" vertical="center"/>
    </xf>
    <xf numFmtId="0" fontId="3" fillId="0" borderId="21" xfId="0" applyFont="1" applyBorder="1" applyAlignment="1">
      <alignment horizontal="center"/>
    </xf>
    <xf numFmtId="0" fontId="1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0</xdr:rowOff>
    </xdr:from>
    <xdr:ext cx="1019175" cy="1019175"/>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13</xdr:col>
          <xdr:colOff>0</xdr:colOff>
          <xdr:row>1</xdr:row>
          <xdr:rowOff>0</xdr:rowOff>
        </xdr:from>
        <xdr:to>
          <xdr:col>19</xdr:col>
          <xdr:colOff>9525</xdr:colOff>
          <xdr:row>19</xdr:row>
          <xdr:rowOff>142875</xdr:rowOff>
        </xdr:to>
        <xdr:sp macro="" textlink="">
          <xdr:nvSpPr>
            <xdr:cNvPr id="1025" name="Object 1" descr="Image of EFT Enrollment Form."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ustins/My%20Documents/Random/Expense%20Reports/2026%20Forms/2026%20Overnight%20Travel%20Reimbursement%20Claim%20AR3350%20-%20Vertical.xlsx" TargetMode="External"/><Relationship Id="rId1" Type="http://schemas.openxmlformats.org/officeDocument/2006/relationships/externalLinkPath" Target="/justins/My%20Documents/Random/Expense%20Reports/2026%20Forms/2026%20Overnight%20Travel%20Reimbursement%20Claim%20AR3350%20-%20Vertic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rm"/>
      <sheetName val="Receipts Form - Portrait"/>
      <sheetName val="Sheet2"/>
      <sheetName val="Mileage Sheet as of 2023-01-04"/>
      <sheetName val="AR 335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sqref="A1:L1"/>
    </sheetView>
  </sheetViews>
  <sheetFormatPr defaultColWidth="14.42578125" defaultRowHeight="15" customHeight="1" x14ac:dyDescent="0.25"/>
  <cols>
    <col min="1" max="1" width="19.7109375" customWidth="1"/>
    <col min="2" max="9" width="12.5703125" customWidth="1"/>
    <col min="10" max="11" width="11.7109375" customWidth="1"/>
    <col min="12" max="12" width="12.140625" customWidth="1"/>
    <col min="13" max="26" width="8.7109375" customWidth="1"/>
  </cols>
  <sheetData>
    <row r="1" spans="1:12" ht="63.75" customHeight="1" x14ac:dyDescent="0.25">
      <c r="A1" s="119" t="s">
        <v>2</v>
      </c>
      <c r="B1" s="120"/>
      <c r="C1" s="120"/>
      <c r="D1" s="120"/>
      <c r="E1" s="120"/>
      <c r="F1" s="120"/>
      <c r="G1" s="120"/>
      <c r="H1" s="120"/>
      <c r="I1" s="120"/>
      <c r="J1" s="120"/>
      <c r="K1" s="120"/>
      <c r="L1" s="121"/>
    </row>
    <row r="2" spans="1:12" ht="17.25" customHeight="1" x14ac:dyDescent="0.25">
      <c r="A2" s="1"/>
      <c r="B2" s="122" t="s">
        <v>3</v>
      </c>
      <c r="C2" s="123"/>
      <c r="D2" s="123"/>
      <c r="E2" s="123"/>
      <c r="F2" s="123"/>
      <c r="G2" s="123"/>
      <c r="H2" s="123"/>
      <c r="I2" s="124"/>
      <c r="J2" s="125" t="s">
        <v>4</v>
      </c>
      <c r="K2" s="126"/>
      <c r="L2" s="127"/>
    </row>
    <row r="3" spans="1:12" ht="17.25" customHeight="1" x14ac:dyDescent="0.25">
      <c r="A3" s="3" t="s">
        <v>5</v>
      </c>
      <c r="B3" s="5" t="s">
        <v>6</v>
      </c>
      <c r="C3" s="7" t="s">
        <v>7</v>
      </c>
      <c r="D3" s="7" t="s">
        <v>8</v>
      </c>
      <c r="E3" s="7" t="s">
        <v>9</v>
      </c>
      <c r="F3" s="7" t="s">
        <v>10</v>
      </c>
      <c r="G3" s="7" t="s">
        <v>11</v>
      </c>
      <c r="H3" s="7" t="s">
        <v>12</v>
      </c>
      <c r="I3" s="9" t="s">
        <v>13</v>
      </c>
      <c r="J3" s="128"/>
      <c r="K3" s="129"/>
      <c r="L3" s="130"/>
    </row>
    <row r="4" spans="1:12" ht="30.75" customHeight="1" x14ac:dyDescent="0.25">
      <c r="A4" s="8"/>
      <c r="B4" s="10"/>
      <c r="C4" s="12"/>
      <c r="D4" s="14">
        <v>0</v>
      </c>
      <c r="E4" s="12"/>
      <c r="F4" s="12"/>
      <c r="G4" s="12"/>
      <c r="H4" s="15"/>
      <c r="I4" s="17"/>
      <c r="J4" s="131" t="s">
        <v>15</v>
      </c>
      <c r="K4" s="19" t="s">
        <v>16</v>
      </c>
      <c r="L4" s="20"/>
    </row>
    <row r="5" spans="1:12" ht="30.75" customHeight="1" x14ac:dyDescent="0.25">
      <c r="A5" s="133" t="s">
        <v>17</v>
      </c>
      <c r="B5" s="134"/>
      <c r="C5" s="135"/>
      <c r="D5" s="136"/>
      <c r="E5" s="136"/>
      <c r="F5" s="136"/>
      <c r="G5" s="136"/>
      <c r="H5" s="136"/>
      <c r="I5" s="134"/>
      <c r="J5" s="132"/>
      <c r="K5" s="19" t="s">
        <v>19</v>
      </c>
      <c r="L5" s="20"/>
    </row>
    <row r="6" spans="1:12" x14ac:dyDescent="0.25">
      <c r="A6" s="138" t="s">
        <v>22</v>
      </c>
      <c r="B6" s="136"/>
      <c r="C6" s="136"/>
      <c r="D6" s="136"/>
      <c r="E6" s="134"/>
      <c r="F6" s="138" t="s">
        <v>26</v>
      </c>
      <c r="G6" s="136"/>
      <c r="H6" s="134"/>
      <c r="I6" s="138" t="s">
        <v>28</v>
      </c>
      <c r="J6" s="134"/>
      <c r="K6" s="138" t="s">
        <v>30</v>
      </c>
      <c r="L6" s="134"/>
    </row>
    <row r="7" spans="1:12" ht="30.75" customHeight="1" x14ac:dyDescent="0.25">
      <c r="A7" s="142"/>
      <c r="B7" s="129"/>
      <c r="C7" s="129"/>
      <c r="D7" s="129"/>
      <c r="E7" s="130"/>
      <c r="F7" s="139"/>
      <c r="G7" s="136"/>
      <c r="H7" s="134"/>
      <c r="I7" s="140" t="s">
        <v>38</v>
      </c>
      <c r="J7" s="130"/>
      <c r="K7" s="140"/>
      <c r="L7" s="130"/>
    </row>
    <row r="8" spans="1:12" x14ac:dyDescent="0.25">
      <c r="A8" s="29" t="s">
        <v>41</v>
      </c>
      <c r="B8" s="141" t="s">
        <v>43</v>
      </c>
      <c r="C8" s="136"/>
      <c r="D8" s="134"/>
      <c r="E8" s="141" t="s">
        <v>46</v>
      </c>
      <c r="F8" s="136"/>
      <c r="G8" s="136"/>
      <c r="H8" s="136"/>
      <c r="I8" s="136"/>
      <c r="J8" s="136"/>
      <c r="K8" s="134"/>
      <c r="L8" s="30" t="s">
        <v>49</v>
      </c>
    </row>
    <row r="9" spans="1:12" ht="17.25" customHeight="1" x14ac:dyDescent="0.25">
      <c r="A9" s="31"/>
      <c r="B9" s="137"/>
      <c r="C9" s="136"/>
      <c r="D9" s="134"/>
      <c r="E9" s="137"/>
      <c r="F9" s="136"/>
      <c r="G9" s="136"/>
      <c r="H9" s="136"/>
      <c r="I9" s="136"/>
      <c r="J9" s="136"/>
      <c r="K9" s="134"/>
      <c r="L9" s="32"/>
    </row>
    <row r="10" spans="1:12" ht="17.25" customHeight="1" x14ac:dyDescent="0.25">
      <c r="A10" s="31"/>
      <c r="B10" s="137"/>
      <c r="C10" s="136"/>
      <c r="D10" s="134"/>
      <c r="E10" s="137"/>
      <c r="F10" s="136"/>
      <c r="G10" s="136"/>
      <c r="H10" s="136"/>
      <c r="I10" s="136"/>
      <c r="J10" s="136"/>
      <c r="K10" s="134"/>
      <c r="L10" s="32"/>
    </row>
    <row r="11" spans="1:12" ht="17.25" customHeight="1" x14ac:dyDescent="0.25">
      <c r="A11" s="31"/>
      <c r="B11" s="137"/>
      <c r="C11" s="136"/>
      <c r="D11" s="134"/>
      <c r="E11" s="137"/>
      <c r="F11" s="136"/>
      <c r="G11" s="136"/>
      <c r="H11" s="136"/>
      <c r="I11" s="136"/>
      <c r="J11" s="136"/>
      <c r="K11" s="134"/>
      <c r="L11" s="32"/>
    </row>
    <row r="12" spans="1:12" ht="17.25" customHeight="1" x14ac:dyDescent="0.25">
      <c r="A12" s="31"/>
      <c r="B12" s="137"/>
      <c r="C12" s="136"/>
      <c r="D12" s="134"/>
      <c r="E12" s="137"/>
      <c r="F12" s="136"/>
      <c r="G12" s="136"/>
      <c r="H12" s="136"/>
      <c r="I12" s="136"/>
      <c r="J12" s="136"/>
      <c r="K12" s="134"/>
      <c r="L12" s="32"/>
    </row>
    <row r="13" spans="1:12" ht="17.25" customHeight="1" x14ac:dyDescent="0.25">
      <c r="A13" s="31"/>
      <c r="B13" s="137"/>
      <c r="C13" s="136"/>
      <c r="D13" s="134"/>
      <c r="E13" s="137"/>
      <c r="F13" s="136"/>
      <c r="G13" s="136"/>
      <c r="H13" s="136"/>
      <c r="I13" s="136"/>
      <c r="J13" s="136"/>
      <c r="K13" s="134"/>
      <c r="L13" s="32"/>
    </row>
    <row r="14" spans="1:12" ht="17.25" customHeight="1" x14ac:dyDescent="0.25">
      <c r="A14" s="31"/>
      <c r="B14" s="137"/>
      <c r="C14" s="136"/>
      <c r="D14" s="134"/>
      <c r="E14" s="137"/>
      <c r="F14" s="136"/>
      <c r="G14" s="136"/>
      <c r="H14" s="136"/>
      <c r="I14" s="136"/>
      <c r="J14" s="136"/>
      <c r="K14" s="134"/>
      <c r="L14" s="32"/>
    </row>
    <row r="15" spans="1:12" ht="17.25" customHeight="1" x14ac:dyDescent="0.25">
      <c r="A15" s="31"/>
      <c r="B15" s="137"/>
      <c r="C15" s="136"/>
      <c r="D15" s="134"/>
      <c r="E15" s="137"/>
      <c r="F15" s="136"/>
      <c r="G15" s="136"/>
      <c r="H15" s="136"/>
      <c r="I15" s="136"/>
      <c r="J15" s="136"/>
      <c r="K15" s="134"/>
      <c r="L15" s="32"/>
    </row>
    <row r="16" spans="1:12" ht="17.25" customHeight="1" x14ac:dyDescent="0.25">
      <c r="A16" s="31"/>
      <c r="B16" s="137"/>
      <c r="C16" s="136"/>
      <c r="D16" s="134"/>
      <c r="E16" s="137"/>
      <c r="F16" s="136"/>
      <c r="G16" s="136"/>
      <c r="H16" s="136"/>
      <c r="I16" s="136"/>
      <c r="J16" s="136"/>
      <c r="K16" s="134"/>
      <c r="L16" s="32"/>
    </row>
    <row r="17" spans="1:26" ht="17.25" customHeight="1" x14ac:dyDescent="0.25">
      <c r="A17" s="31"/>
      <c r="B17" s="137"/>
      <c r="C17" s="136"/>
      <c r="D17" s="134"/>
      <c r="E17" s="137"/>
      <c r="F17" s="136"/>
      <c r="G17" s="136"/>
      <c r="H17" s="136"/>
      <c r="I17" s="136"/>
      <c r="J17" s="136"/>
      <c r="K17" s="134"/>
      <c r="L17" s="32"/>
    </row>
    <row r="18" spans="1:26" ht="17.25" customHeight="1" x14ac:dyDescent="0.25">
      <c r="A18" s="31"/>
      <c r="B18" s="137"/>
      <c r="C18" s="136"/>
      <c r="D18" s="134"/>
      <c r="E18" s="137"/>
      <c r="F18" s="136"/>
      <c r="G18" s="136"/>
      <c r="H18" s="136"/>
      <c r="I18" s="136"/>
      <c r="J18" s="136"/>
      <c r="K18" s="134"/>
      <c r="L18" s="32"/>
    </row>
    <row r="19" spans="1:26" ht="17.25" customHeight="1" x14ac:dyDescent="0.25">
      <c r="A19" s="31"/>
      <c r="B19" s="137"/>
      <c r="C19" s="136"/>
      <c r="D19" s="134"/>
      <c r="E19" s="137"/>
      <c r="F19" s="136"/>
      <c r="G19" s="136"/>
      <c r="H19" s="136"/>
      <c r="I19" s="136"/>
      <c r="J19" s="136"/>
      <c r="K19" s="134"/>
      <c r="L19" s="32"/>
    </row>
    <row r="20" spans="1:26" ht="15.75" customHeight="1" x14ac:dyDescent="0.25">
      <c r="A20" s="47"/>
      <c r="B20" s="47"/>
      <c r="C20" s="47"/>
      <c r="D20" s="47"/>
      <c r="E20" s="47"/>
      <c r="F20" s="47"/>
      <c r="G20" s="47"/>
      <c r="H20" s="47"/>
      <c r="I20" s="47"/>
      <c r="J20" s="47"/>
      <c r="K20" s="48" t="s">
        <v>75</v>
      </c>
      <c r="L20" s="32">
        <f>ROUND(SUM(L9:L19),1)</f>
        <v>0</v>
      </c>
    </row>
    <row r="21" spans="1:26" ht="15.75" customHeight="1" x14ac:dyDescent="0.25">
      <c r="A21" s="50"/>
      <c r="B21" s="50"/>
      <c r="C21" s="50"/>
      <c r="D21" s="50"/>
      <c r="E21" s="50"/>
      <c r="F21" s="50"/>
      <c r="G21" s="50"/>
      <c r="H21" s="50"/>
      <c r="I21" s="50"/>
      <c r="J21" s="53"/>
      <c r="K21" s="55" t="s">
        <v>77</v>
      </c>
      <c r="L21" s="57">
        <v>0.72499999999999998</v>
      </c>
    </row>
    <row r="22" spans="1:26" ht="15.75" customHeight="1" x14ac:dyDescent="0.25">
      <c r="A22" s="53"/>
      <c r="B22" s="53"/>
      <c r="C22" s="53"/>
      <c r="D22" s="53"/>
      <c r="E22" s="53"/>
      <c r="F22" s="53"/>
      <c r="G22" s="53"/>
      <c r="H22" s="53"/>
      <c r="I22" s="53"/>
      <c r="J22" s="53"/>
      <c r="K22" s="58" t="s">
        <v>78</v>
      </c>
      <c r="L22" s="59">
        <f>ROUND(L20*L21,2)</f>
        <v>0</v>
      </c>
    </row>
    <row r="23" spans="1:26" ht="15.75" customHeight="1" x14ac:dyDescent="0.25">
      <c r="A23" s="60" t="s">
        <v>41</v>
      </c>
      <c r="B23" s="143" t="s">
        <v>79</v>
      </c>
      <c r="C23" s="136"/>
      <c r="D23" s="136"/>
      <c r="E23" s="136"/>
      <c r="F23" s="136"/>
      <c r="G23" s="136"/>
      <c r="H23" s="136"/>
      <c r="I23" s="136"/>
      <c r="J23" s="136"/>
      <c r="K23" s="134"/>
      <c r="L23" s="61" t="s">
        <v>80</v>
      </c>
      <c r="M23" s="62"/>
      <c r="N23" s="62"/>
      <c r="O23" s="62"/>
      <c r="P23" s="62"/>
      <c r="Q23" s="62"/>
      <c r="R23" s="62"/>
      <c r="S23" s="62"/>
      <c r="T23" s="62"/>
      <c r="U23" s="62"/>
      <c r="V23" s="62"/>
      <c r="W23" s="62"/>
      <c r="X23" s="62"/>
      <c r="Y23" s="62"/>
      <c r="Z23" s="62"/>
    </row>
    <row r="24" spans="1:26" ht="17.25" customHeight="1" x14ac:dyDescent="0.25">
      <c r="A24" s="31"/>
      <c r="B24" s="153"/>
      <c r="C24" s="136"/>
      <c r="D24" s="136"/>
      <c r="E24" s="136"/>
      <c r="F24" s="136"/>
      <c r="G24" s="136"/>
      <c r="H24" s="136"/>
      <c r="I24" s="136"/>
      <c r="J24" s="136"/>
      <c r="K24" s="134"/>
      <c r="L24" s="64"/>
      <c r="M24" s="65"/>
      <c r="N24" s="65"/>
      <c r="O24" s="65"/>
      <c r="P24" s="65"/>
      <c r="Q24" s="65"/>
      <c r="R24" s="65"/>
      <c r="S24" s="65"/>
      <c r="T24" s="65"/>
      <c r="U24" s="65"/>
      <c r="V24" s="65"/>
      <c r="W24" s="65"/>
      <c r="X24" s="65"/>
      <c r="Y24" s="65"/>
      <c r="Z24" s="65"/>
    </row>
    <row r="25" spans="1:26" ht="17.25" customHeight="1" x14ac:dyDescent="0.25">
      <c r="A25" s="31"/>
      <c r="B25" s="153"/>
      <c r="C25" s="136"/>
      <c r="D25" s="136"/>
      <c r="E25" s="136"/>
      <c r="F25" s="136"/>
      <c r="G25" s="136"/>
      <c r="H25" s="136"/>
      <c r="I25" s="136"/>
      <c r="J25" s="136"/>
      <c r="K25" s="134"/>
      <c r="L25" s="68"/>
      <c r="M25" s="65"/>
      <c r="N25" s="65"/>
      <c r="O25" s="65"/>
      <c r="P25" s="65"/>
      <c r="Q25" s="65"/>
      <c r="R25" s="65"/>
      <c r="S25" s="65"/>
      <c r="T25" s="65"/>
      <c r="U25" s="65"/>
      <c r="V25" s="65"/>
      <c r="W25" s="65"/>
      <c r="X25" s="65"/>
      <c r="Y25" s="65"/>
      <c r="Z25" s="65"/>
    </row>
    <row r="26" spans="1:26" ht="17.25" customHeight="1" x14ac:dyDescent="0.25">
      <c r="A26" s="31"/>
      <c r="B26" s="153"/>
      <c r="C26" s="136"/>
      <c r="D26" s="136"/>
      <c r="E26" s="136"/>
      <c r="F26" s="136"/>
      <c r="G26" s="136"/>
      <c r="H26" s="136"/>
      <c r="I26" s="136"/>
      <c r="J26" s="136"/>
      <c r="K26" s="134"/>
      <c r="L26" s="68"/>
      <c r="M26" s="65"/>
      <c r="N26" s="65"/>
      <c r="O26" s="65"/>
      <c r="P26" s="65"/>
      <c r="Q26" s="65"/>
      <c r="R26" s="65"/>
      <c r="S26" s="65"/>
      <c r="T26" s="65"/>
      <c r="U26" s="65"/>
      <c r="V26" s="65"/>
      <c r="W26" s="65"/>
      <c r="X26" s="65"/>
      <c r="Y26" s="65"/>
      <c r="Z26" s="65"/>
    </row>
    <row r="27" spans="1:26" ht="17.25" customHeight="1" x14ac:dyDescent="0.25">
      <c r="A27" s="31"/>
      <c r="B27" s="153"/>
      <c r="C27" s="136"/>
      <c r="D27" s="136"/>
      <c r="E27" s="136"/>
      <c r="F27" s="136"/>
      <c r="G27" s="136"/>
      <c r="H27" s="136"/>
      <c r="I27" s="136"/>
      <c r="J27" s="136"/>
      <c r="K27" s="134"/>
      <c r="L27" s="68"/>
      <c r="M27" s="65"/>
      <c r="N27" s="65"/>
      <c r="O27" s="65"/>
      <c r="P27" s="65"/>
      <c r="Q27" s="65"/>
      <c r="R27" s="65"/>
      <c r="S27" s="65"/>
      <c r="T27" s="65"/>
      <c r="U27" s="65"/>
      <c r="V27" s="65"/>
      <c r="W27" s="65"/>
      <c r="X27" s="65"/>
      <c r="Y27" s="65"/>
      <c r="Z27" s="65"/>
    </row>
    <row r="28" spans="1:26" ht="17.25" customHeight="1" x14ac:dyDescent="0.25">
      <c r="A28" s="31"/>
      <c r="B28" s="153"/>
      <c r="C28" s="136"/>
      <c r="D28" s="136"/>
      <c r="E28" s="136"/>
      <c r="F28" s="136"/>
      <c r="G28" s="136"/>
      <c r="H28" s="136"/>
      <c r="I28" s="136"/>
      <c r="J28" s="136"/>
      <c r="K28" s="134"/>
      <c r="L28" s="68"/>
      <c r="M28" s="65"/>
      <c r="N28" s="65"/>
      <c r="O28" s="65"/>
      <c r="P28" s="65"/>
      <c r="Q28" s="65"/>
      <c r="R28" s="65"/>
      <c r="S28" s="65"/>
      <c r="T28" s="65"/>
      <c r="U28" s="65"/>
      <c r="V28" s="65"/>
      <c r="W28" s="65"/>
      <c r="X28" s="65"/>
      <c r="Y28" s="65"/>
      <c r="Z28" s="65"/>
    </row>
    <row r="29" spans="1:26" ht="15" customHeight="1" x14ac:dyDescent="0.25">
      <c r="A29" s="69"/>
      <c r="B29" s="70"/>
      <c r="C29" s="70"/>
      <c r="D29" s="70"/>
      <c r="E29" s="161"/>
      <c r="F29" s="162"/>
      <c r="G29" s="162"/>
      <c r="H29" s="163"/>
      <c r="I29" s="69"/>
      <c r="J29" s="69"/>
      <c r="K29" s="71" t="s">
        <v>81</v>
      </c>
      <c r="L29" s="72">
        <f>SUM(L24:L28)</f>
        <v>0</v>
      </c>
    </row>
    <row r="30" spans="1:26" ht="15" customHeight="1" x14ac:dyDescent="0.25">
      <c r="A30" s="164" t="s">
        <v>82</v>
      </c>
      <c r="B30" s="145"/>
      <c r="C30" s="145"/>
      <c r="D30" s="165"/>
      <c r="E30" s="169" t="s">
        <v>83</v>
      </c>
      <c r="F30" s="170"/>
      <c r="G30" s="170"/>
      <c r="H30" s="171"/>
      <c r="I30" s="73"/>
      <c r="J30" s="73"/>
      <c r="K30" s="74" t="s">
        <v>84</v>
      </c>
      <c r="L30" s="75">
        <f>L22+L29</f>
        <v>0</v>
      </c>
    </row>
    <row r="31" spans="1:26" ht="15.75" customHeight="1" x14ac:dyDescent="0.25">
      <c r="A31" s="166"/>
      <c r="B31" s="167"/>
      <c r="C31" s="167"/>
      <c r="D31" s="168"/>
      <c r="E31" s="172" t="s">
        <v>85</v>
      </c>
      <c r="F31" s="120"/>
      <c r="G31" s="120"/>
      <c r="H31" s="173"/>
      <c r="I31" s="73"/>
      <c r="J31" s="76"/>
      <c r="K31" s="77"/>
      <c r="L31" s="78"/>
    </row>
    <row r="32" spans="1:26" ht="15.75" customHeight="1" x14ac:dyDescent="0.25">
      <c r="A32" s="166"/>
      <c r="B32" s="167"/>
      <c r="C32" s="167"/>
      <c r="D32" s="168"/>
      <c r="E32" s="79"/>
      <c r="F32" s="80"/>
      <c r="G32" s="81"/>
      <c r="H32" s="82"/>
      <c r="I32" s="83"/>
      <c r="J32" s="36"/>
      <c r="K32" s="36"/>
      <c r="L32" s="36"/>
    </row>
    <row r="33" spans="1:12" ht="15.75" customHeight="1" x14ac:dyDescent="0.25">
      <c r="A33" s="166"/>
      <c r="B33" s="167"/>
      <c r="C33" s="167"/>
      <c r="D33" s="168"/>
      <c r="E33" s="174" t="s">
        <v>86</v>
      </c>
      <c r="F33" s="80"/>
      <c r="G33" s="81"/>
      <c r="H33" s="82"/>
      <c r="I33" s="84"/>
      <c r="J33" s="36"/>
      <c r="K33" s="58"/>
      <c r="L33" s="85"/>
    </row>
    <row r="34" spans="1:12" ht="15.75" customHeight="1" x14ac:dyDescent="0.25">
      <c r="A34" s="156" t="s">
        <v>87</v>
      </c>
      <c r="B34" s="157"/>
      <c r="C34" s="157"/>
      <c r="D34" s="158"/>
      <c r="E34" s="175"/>
      <c r="F34" s="86"/>
      <c r="G34" s="86"/>
      <c r="H34" s="87"/>
      <c r="I34" s="156" t="s">
        <v>87</v>
      </c>
      <c r="J34" s="159"/>
      <c r="K34" s="159"/>
      <c r="L34" s="160"/>
    </row>
    <row r="35" spans="1:12" ht="15.75" customHeight="1" x14ac:dyDescent="0.25">
      <c r="A35" s="88"/>
      <c r="B35" s="88"/>
      <c r="C35" s="88"/>
      <c r="D35" s="88"/>
      <c r="E35" s="89"/>
      <c r="F35" s="90"/>
      <c r="G35" s="90"/>
      <c r="H35" s="91"/>
      <c r="I35" s="73"/>
      <c r="J35" s="73"/>
      <c r="K35" s="73"/>
      <c r="L35" s="73"/>
    </row>
    <row r="36" spans="1:12" ht="15.75" customHeight="1" x14ac:dyDescent="0.25">
      <c r="A36" s="154"/>
      <c r="B36" s="151"/>
      <c r="C36" s="151"/>
      <c r="D36" s="155"/>
      <c r="E36" s="92"/>
      <c r="F36" s="93"/>
      <c r="G36" s="73"/>
      <c r="H36" s="84"/>
      <c r="I36" s="150"/>
      <c r="J36" s="151"/>
      <c r="K36" s="151"/>
      <c r="L36" s="152"/>
    </row>
    <row r="37" spans="1:12" ht="15.75" customHeight="1" x14ac:dyDescent="0.25">
      <c r="A37" s="94" t="s">
        <v>88</v>
      </c>
      <c r="B37" s="95"/>
      <c r="C37" s="95"/>
      <c r="D37" s="97" t="s">
        <v>41</v>
      </c>
      <c r="E37" s="144" t="s">
        <v>91</v>
      </c>
      <c r="F37" s="145"/>
      <c r="G37" s="145"/>
      <c r="H37" s="146"/>
      <c r="I37" s="98" t="s">
        <v>97</v>
      </c>
      <c r="J37" s="98"/>
      <c r="K37" s="98"/>
      <c r="L37" s="100" t="s">
        <v>41</v>
      </c>
    </row>
    <row r="38" spans="1:12" ht="15.75" customHeight="1" x14ac:dyDescent="0.25">
      <c r="A38" s="101"/>
      <c r="B38" s="101"/>
      <c r="C38" s="101"/>
      <c r="D38" s="101"/>
      <c r="E38" s="147"/>
      <c r="F38" s="148"/>
      <c r="G38" s="148"/>
      <c r="H38" s="149"/>
      <c r="I38" s="101"/>
      <c r="J38" s="101"/>
      <c r="K38" s="101"/>
      <c r="L38" s="101"/>
    </row>
    <row r="39" spans="1:12" ht="15.75" customHeight="1" x14ac:dyDescent="0.25">
      <c r="A39" s="102" t="s">
        <v>122</v>
      </c>
      <c r="B39" s="150"/>
      <c r="C39" s="151"/>
      <c r="D39" s="152"/>
      <c r="E39" s="93"/>
      <c r="F39" s="73"/>
      <c r="G39" s="73"/>
      <c r="H39" s="73"/>
      <c r="I39" s="103" t="s">
        <v>134</v>
      </c>
      <c r="J39" s="36"/>
      <c r="K39" s="104"/>
      <c r="L39" s="105"/>
    </row>
    <row r="40" spans="1:12" ht="15.75" customHeight="1" x14ac:dyDescent="0.25">
      <c r="A40" s="194" t="s">
        <v>145</v>
      </c>
    </row>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5">
    <mergeCell ref="E37:H38"/>
    <mergeCell ref="B39:D39"/>
    <mergeCell ref="B24:K24"/>
    <mergeCell ref="B25:K25"/>
    <mergeCell ref="B26:K26"/>
    <mergeCell ref="A36:D36"/>
    <mergeCell ref="I36:L36"/>
    <mergeCell ref="A34:D34"/>
    <mergeCell ref="I34:L34"/>
    <mergeCell ref="B27:K27"/>
    <mergeCell ref="B28:K28"/>
    <mergeCell ref="E29:H29"/>
    <mergeCell ref="A30:D33"/>
    <mergeCell ref="E30:H30"/>
    <mergeCell ref="E31:H31"/>
    <mergeCell ref="E33:E34"/>
    <mergeCell ref="E16:K16"/>
    <mergeCell ref="E17:K17"/>
    <mergeCell ref="E18:K18"/>
    <mergeCell ref="E19:K19"/>
    <mergeCell ref="B23:K23"/>
    <mergeCell ref="B16:D16"/>
    <mergeCell ref="B17:D17"/>
    <mergeCell ref="B18:D18"/>
    <mergeCell ref="B19:D19"/>
    <mergeCell ref="E10:K10"/>
    <mergeCell ref="E11:K11"/>
    <mergeCell ref="E12:K12"/>
    <mergeCell ref="A6:E6"/>
    <mergeCell ref="A7:E7"/>
    <mergeCell ref="B8:D8"/>
    <mergeCell ref="B9:D9"/>
    <mergeCell ref="B10:D10"/>
    <mergeCell ref="B15:D15"/>
    <mergeCell ref="E15:K15"/>
    <mergeCell ref="K6:L6"/>
    <mergeCell ref="F6:H6"/>
    <mergeCell ref="I6:J6"/>
    <mergeCell ref="F7:H7"/>
    <mergeCell ref="I7:J7"/>
    <mergeCell ref="K7:L7"/>
    <mergeCell ref="E13:K13"/>
    <mergeCell ref="E14:K14"/>
    <mergeCell ref="E8:K8"/>
    <mergeCell ref="E9:K9"/>
    <mergeCell ref="B13:D13"/>
    <mergeCell ref="B14:D14"/>
    <mergeCell ref="B11:D11"/>
    <mergeCell ref="B12:D12"/>
    <mergeCell ref="A1:L1"/>
    <mergeCell ref="B2:I2"/>
    <mergeCell ref="J2:L3"/>
    <mergeCell ref="J4:J5"/>
    <mergeCell ref="A5:B5"/>
    <mergeCell ref="C5:I5"/>
  </mergeCells>
  <dataValidations count="5">
    <dataValidation type="custom" allowBlank="1" showErrorMessage="1" sqref="B4" xr:uid="{00000000-0002-0000-0000-000000000000}">
      <formula1>AND(GTE(LEN(B4),MIN((1),(2))),LTE(LEN(B4),MAX((1),(2))))</formula1>
    </dataValidation>
    <dataValidation type="decimal" operator="greaterThan" allowBlank="1" showInputMessage="1" showErrorMessage="1" prompt="Hey, listen! - Please input a value greater than 0, rounded to the nearest tenth of a mile." sqref="L9:L19" xr:uid="{00000000-0002-0000-0000-000001000000}">
      <formula1>0.09</formula1>
    </dataValidation>
    <dataValidation type="custom" allowBlank="1" showErrorMessage="1" sqref="C4 E4:G4 I4" xr:uid="{00000000-0002-0000-0000-000003000000}">
      <formula1>AND(GTE(LEN(C4),MIN((1),(4))),LTE(LEN(C4),MAX((1),(4))))</formula1>
    </dataValidation>
    <dataValidation type="custom" allowBlank="1" showErrorMessage="1" sqref="H4" xr:uid="{00000000-0002-0000-0000-000004000000}">
      <formula1>AND(GTE(LEN(H4),MIN((1),(3))),LTE(LEN(H4),MAX((1),(3))))</formula1>
    </dataValidation>
    <dataValidation type="date" allowBlank="1" showInputMessage="1" showErrorMessage="1" prompt="Year Error - The date you entered is outside of the calendar year of this form." sqref="A9:A19 A24:A28" xr:uid="{00000000-0002-0000-0000-000005000000}">
      <formula1>46023</formula1>
      <formula2>46203</formula2>
    </dataValidation>
  </dataValidations>
  <printOptions horizontalCentered="1" verticalCentered="1"/>
  <pageMargins left="0.45" right="0.45" top="0.25" bottom="0.5" header="0" footer="0"/>
  <pageSetup scale="77" orientation="landscape" r:id="rId1"/>
  <drawing r:id="rId2"/>
  <legacyDrawing r:id="rId3"/>
  <oleObjects>
    <mc:AlternateContent xmlns:mc="http://schemas.openxmlformats.org/markup-compatibility/2006">
      <mc:Choice Requires="x14">
        <oleObject progId="Acrobat Document" dvAspect="DVASPECT_ICON" shapeId="1025" r:id="rId4">
          <objectPr defaultSize="0" autoPict="0" altText="Image of EFT Enrollment Form." r:id="rId5">
            <anchor moveWithCells="1">
              <from>
                <xdr:col>13</xdr:col>
                <xdr:colOff>0</xdr:colOff>
                <xdr:row>1</xdr:row>
                <xdr:rowOff>0</xdr:rowOff>
              </from>
              <to>
                <xdr:col>19</xdr:col>
                <xdr:colOff>9525</xdr:colOff>
                <xdr:row>19</xdr:row>
                <xdr:rowOff>142875</xdr:rowOff>
              </to>
            </anchor>
          </objectPr>
        </oleObject>
      </mc:Choice>
      <mc:Fallback>
        <oleObject progId="Acrobat Document" dvAspect="DVASPECT_ICON" shapeId="1025" r:id="rId4"/>
      </mc:Fallback>
    </mc:AlternateContent>
  </oleObjects>
  <extLst>
    <ext xmlns:x14="http://schemas.microsoft.com/office/spreadsheetml/2009/9/main" uri="{CCE6A557-97BC-4b89-ADB6-D9C93CAAB3DF}">
      <x14:dataValidations xmlns:xm="http://schemas.microsoft.com/office/excel/2006/main" count="3">
        <x14:dataValidation type="list" allowBlank="1" showInputMessage="1" showErrorMessage="1" prompt="Mail to Home Address - Did you know OMSD can now send your reimbursement electronically to your bank account?  Consider selecting the direct deposit option above.  Direct deposit is faster, more secure, and saves OMSD money and time." xr:uid="{00000000-0002-0000-0000-000002000000}">
          <x14:formula1>
            <xm:f>Sheet2!$E$1:$E$2</xm:f>
          </x14:formula1>
          <xm:sqref>L5</xm:sqref>
        </x14:dataValidation>
        <x14:dataValidation type="list" allowBlank="1" showInputMessage="1" showErrorMessage="1" promptTitle="Direct Deposit" prompt="To enroll in direct deposit, complete the EFT enrollment form by double-clicking the form to the right.  Send the completed form to Accounting.  The form only needs to be completed once; if you've already completed the form, no further action is needed." xr:uid="{00000000-0002-0000-0000-000006000000}">
          <x14:formula1>
            <xm:f>Sheet2!$E$1:$E$2</xm:f>
          </x14:formula1>
          <xm:sqref>L4</xm:sqref>
        </x14:dataValidation>
        <x14:dataValidation type="list" allowBlank="1" showErrorMessage="1" xr:uid="{00000000-0002-0000-0000-000007000000}">
          <x14:formula1>
            <xm:f>Sheet2!$A$1:$A$52</xm:f>
          </x14:formula1>
          <xm:sqref>I7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00"/>
  <sheetViews>
    <sheetView workbookViewId="0">
      <selection activeCell="B4" sqref="B4"/>
    </sheetView>
  </sheetViews>
  <sheetFormatPr defaultColWidth="14.42578125" defaultRowHeight="15" customHeight="1" x14ac:dyDescent="0.25"/>
  <cols>
    <col min="1" max="1" width="14.85546875" customWidth="1"/>
    <col min="2" max="9" width="12.5703125" customWidth="1"/>
    <col min="10" max="11" width="11.7109375" customWidth="1"/>
    <col min="12" max="12" width="12.140625" customWidth="1"/>
    <col min="13" max="26" width="8.7109375" customWidth="1"/>
  </cols>
  <sheetData>
    <row r="1" spans="1:12" ht="63.75" customHeight="1" x14ac:dyDescent="0.25">
      <c r="A1" s="119" t="s">
        <v>0</v>
      </c>
      <c r="B1" s="120"/>
      <c r="C1" s="120"/>
      <c r="D1" s="120"/>
      <c r="E1" s="120"/>
      <c r="F1" s="120"/>
      <c r="G1" s="120"/>
      <c r="H1" s="120"/>
      <c r="I1" s="120"/>
      <c r="J1" s="120"/>
      <c r="K1" s="120"/>
      <c r="L1" s="121"/>
    </row>
    <row r="2" spans="1:12" ht="17.25" customHeight="1" x14ac:dyDescent="0.25">
      <c r="A2" s="1"/>
      <c r="B2" s="186" t="s">
        <v>3</v>
      </c>
      <c r="C2" s="123"/>
      <c r="D2" s="123"/>
      <c r="E2" s="123"/>
      <c r="F2" s="123"/>
      <c r="G2" s="123"/>
      <c r="H2" s="123"/>
      <c r="I2" s="187"/>
      <c r="J2" s="188"/>
      <c r="K2" s="126"/>
      <c r="L2" s="127"/>
    </row>
    <row r="3" spans="1:12" ht="17.25" customHeight="1" x14ac:dyDescent="0.25">
      <c r="A3" s="2" t="s">
        <v>5</v>
      </c>
      <c r="B3" s="4" t="s">
        <v>6</v>
      </c>
      <c r="C3" s="6" t="s">
        <v>7</v>
      </c>
      <c r="D3" s="6" t="s">
        <v>8</v>
      </c>
      <c r="E3" s="6" t="s">
        <v>9</v>
      </c>
      <c r="F3" s="6" t="s">
        <v>10</v>
      </c>
      <c r="G3" s="6" t="s">
        <v>11</v>
      </c>
      <c r="H3" s="6" t="s">
        <v>12</v>
      </c>
      <c r="I3" s="6" t="s">
        <v>13</v>
      </c>
      <c r="J3" s="189"/>
      <c r="K3" s="129"/>
      <c r="L3" s="130"/>
    </row>
    <row r="4" spans="1:12" ht="30.75" customHeight="1" x14ac:dyDescent="0.25">
      <c r="A4" s="8"/>
      <c r="B4" s="13" t="str">
        <f>IF([1]Form!B4="","",[1]Form!B4)</f>
        <v/>
      </c>
      <c r="C4" s="16" t="str">
        <f>IF([1]Form!C4="","",[1]Form!C4)</f>
        <v/>
      </c>
      <c r="D4" s="18">
        <v>0</v>
      </c>
      <c r="E4" s="16" t="str">
        <f>IF([1]Form!E4="","",[1]Form!E4)</f>
        <v/>
      </c>
      <c r="F4" s="16" t="str">
        <f>IF([1]Form!F4="","",[1]Form!F4)</f>
        <v/>
      </c>
      <c r="G4" s="16" t="str">
        <f>IF([1]Form!G4="","",[1]Form!G4)</f>
        <v/>
      </c>
      <c r="H4" s="21" t="str">
        <f>IF([1]Form!H4="","",[1]Form!H4)</f>
        <v/>
      </c>
      <c r="I4" s="23" t="str">
        <f>IF([1]Form!I4="","",[1]Form!I4)</f>
        <v/>
      </c>
      <c r="J4" s="190" t="s">
        <v>21</v>
      </c>
      <c r="K4" s="26" t="s">
        <v>24</v>
      </c>
      <c r="L4" s="28" t="str">
        <f>IF([1]Form!L4="","",[1]Form!L4)</f>
        <v/>
      </c>
    </row>
    <row r="5" spans="1:12" ht="30.75" customHeight="1" x14ac:dyDescent="0.25">
      <c r="A5" s="191" t="s">
        <v>33</v>
      </c>
      <c r="B5" s="134"/>
      <c r="C5" s="192" t="str">
        <f>IF([1]Form!C5="","",[1]Form!C5)</f>
        <v/>
      </c>
      <c r="D5" s="136"/>
      <c r="E5" s="136"/>
      <c r="F5" s="136"/>
      <c r="G5" s="136"/>
      <c r="H5" s="136"/>
      <c r="I5" s="134"/>
      <c r="J5" s="132"/>
      <c r="K5" s="26" t="s">
        <v>47</v>
      </c>
      <c r="L5" s="28" t="str">
        <f>IF([1]Form!L5="","",[1]Form!L5)</f>
        <v/>
      </c>
    </row>
    <row r="6" spans="1:12" x14ac:dyDescent="0.25">
      <c r="A6" s="177" t="s">
        <v>22</v>
      </c>
      <c r="B6" s="136"/>
      <c r="C6" s="136"/>
      <c r="D6" s="136"/>
      <c r="E6" s="134"/>
      <c r="F6" s="177" t="s">
        <v>26</v>
      </c>
      <c r="G6" s="136"/>
      <c r="H6" s="134"/>
      <c r="I6" s="177" t="s">
        <v>28</v>
      </c>
      <c r="J6" s="134"/>
      <c r="K6" s="177" t="s">
        <v>30</v>
      </c>
      <c r="L6" s="134"/>
    </row>
    <row r="7" spans="1:12" ht="30.75" customHeight="1" x14ac:dyDescent="0.25">
      <c r="A7" s="178" t="str">
        <f>IF([1]Form!A7="","",[1]Form!A7)</f>
        <v/>
      </c>
      <c r="B7" s="179"/>
      <c r="C7" s="179"/>
      <c r="D7" s="179"/>
      <c r="E7" s="180"/>
      <c r="F7" s="184" t="str">
        <f>IF([1]Form!F7="","",[1]Form!F7)</f>
        <v/>
      </c>
      <c r="G7" s="136"/>
      <c r="H7" s="134"/>
      <c r="I7" s="185">
        <f>[1]Form!I7</f>
        <v>0</v>
      </c>
      <c r="J7" s="180"/>
      <c r="K7" s="185" t="str">
        <f>IF([1]Form!K7="","",[1]Form!K7)</f>
        <v/>
      </c>
      <c r="L7" s="180"/>
    </row>
    <row r="8" spans="1:12" x14ac:dyDescent="0.25">
      <c r="A8" s="36"/>
      <c r="B8" s="36"/>
      <c r="C8" s="36"/>
      <c r="D8" s="36"/>
      <c r="E8" s="36"/>
      <c r="F8" s="36"/>
      <c r="G8" s="36"/>
      <c r="H8" s="36"/>
      <c r="I8" s="36"/>
      <c r="J8" s="36"/>
      <c r="K8" s="36"/>
      <c r="L8" s="36"/>
    </row>
    <row r="9" spans="1:12" x14ac:dyDescent="0.25">
      <c r="A9" s="39"/>
      <c r="B9" s="40" t="s">
        <v>41</v>
      </c>
      <c r="C9" s="176"/>
      <c r="D9" s="136"/>
      <c r="E9" s="41"/>
      <c r="F9" s="42"/>
      <c r="G9" s="43"/>
      <c r="H9" s="40" t="s">
        <v>41</v>
      </c>
      <c r="I9" s="176"/>
      <c r="J9" s="136"/>
      <c r="K9" s="41"/>
      <c r="L9" s="42"/>
    </row>
    <row r="10" spans="1:12" x14ac:dyDescent="0.25">
      <c r="A10" s="44"/>
      <c r="B10" s="45"/>
      <c r="C10" s="45"/>
      <c r="D10" s="45"/>
      <c r="E10" s="45"/>
      <c r="F10" s="46"/>
      <c r="G10" s="44"/>
      <c r="H10" s="45"/>
      <c r="I10" s="45"/>
      <c r="J10" s="45"/>
      <c r="K10" s="45"/>
      <c r="L10" s="46"/>
    </row>
    <row r="11" spans="1:12" ht="15" customHeight="1" x14ac:dyDescent="0.25">
      <c r="A11" s="181" t="s">
        <v>74</v>
      </c>
      <c r="B11" s="126"/>
      <c r="C11" s="126"/>
      <c r="D11" s="126"/>
      <c r="E11" s="126"/>
      <c r="F11" s="127"/>
      <c r="G11" s="181" t="s">
        <v>74</v>
      </c>
      <c r="H11" s="126"/>
      <c r="I11" s="126"/>
      <c r="J11" s="126"/>
      <c r="K11" s="126"/>
      <c r="L11" s="127"/>
    </row>
    <row r="12" spans="1:12" ht="15" customHeight="1" x14ac:dyDescent="0.25">
      <c r="A12" s="182"/>
      <c r="B12" s="167"/>
      <c r="C12" s="167"/>
      <c r="D12" s="167"/>
      <c r="E12" s="167"/>
      <c r="F12" s="183"/>
      <c r="G12" s="182"/>
      <c r="H12" s="167"/>
      <c r="I12" s="167"/>
      <c r="J12" s="167"/>
      <c r="K12" s="167"/>
      <c r="L12" s="183"/>
    </row>
    <row r="13" spans="1:12" ht="15" customHeight="1" x14ac:dyDescent="0.25">
      <c r="A13" s="182"/>
      <c r="B13" s="167"/>
      <c r="C13" s="167"/>
      <c r="D13" s="167"/>
      <c r="E13" s="167"/>
      <c r="F13" s="183"/>
      <c r="G13" s="182"/>
      <c r="H13" s="167"/>
      <c r="I13" s="167"/>
      <c r="J13" s="167"/>
      <c r="K13" s="167"/>
      <c r="L13" s="183"/>
    </row>
    <row r="14" spans="1:12" ht="15" customHeight="1" x14ac:dyDescent="0.25">
      <c r="A14" s="182"/>
      <c r="B14" s="167"/>
      <c r="C14" s="167"/>
      <c r="D14" s="167"/>
      <c r="E14" s="167"/>
      <c r="F14" s="183"/>
      <c r="G14" s="182"/>
      <c r="H14" s="167"/>
      <c r="I14" s="167"/>
      <c r="J14" s="167"/>
      <c r="K14" s="167"/>
      <c r="L14" s="183"/>
    </row>
    <row r="15" spans="1:12" ht="15" customHeight="1" x14ac:dyDescent="0.25">
      <c r="A15" s="182"/>
      <c r="B15" s="167"/>
      <c r="C15" s="167"/>
      <c r="D15" s="167"/>
      <c r="E15" s="167"/>
      <c r="F15" s="183"/>
      <c r="G15" s="182"/>
      <c r="H15" s="167"/>
      <c r="I15" s="167"/>
      <c r="J15" s="167"/>
      <c r="K15" s="167"/>
      <c r="L15" s="183"/>
    </row>
    <row r="16" spans="1:12" ht="15" customHeight="1" x14ac:dyDescent="0.25">
      <c r="A16" s="182"/>
      <c r="B16" s="167"/>
      <c r="C16" s="167"/>
      <c r="D16" s="167"/>
      <c r="E16" s="167"/>
      <c r="F16" s="183"/>
      <c r="G16" s="182"/>
      <c r="H16" s="167"/>
      <c r="I16" s="167"/>
      <c r="J16" s="167"/>
      <c r="K16" s="167"/>
      <c r="L16" s="183"/>
    </row>
    <row r="17" spans="1:12" ht="15" customHeight="1" x14ac:dyDescent="0.25">
      <c r="A17" s="182"/>
      <c r="B17" s="167"/>
      <c r="C17" s="167"/>
      <c r="D17" s="167"/>
      <c r="E17" s="167"/>
      <c r="F17" s="183"/>
      <c r="G17" s="182"/>
      <c r="H17" s="167"/>
      <c r="I17" s="167"/>
      <c r="J17" s="167"/>
      <c r="K17" s="167"/>
      <c r="L17" s="183"/>
    </row>
    <row r="18" spans="1:12" ht="15" customHeight="1" x14ac:dyDescent="0.25">
      <c r="A18" s="182"/>
      <c r="B18" s="167"/>
      <c r="C18" s="167"/>
      <c r="D18" s="167"/>
      <c r="E18" s="167"/>
      <c r="F18" s="183"/>
      <c r="G18" s="182"/>
      <c r="H18" s="167"/>
      <c r="I18" s="167"/>
      <c r="J18" s="167"/>
      <c r="K18" s="167"/>
      <c r="L18" s="183"/>
    </row>
    <row r="19" spans="1:12" ht="15" customHeight="1" x14ac:dyDescent="0.25">
      <c r="A19" s="182"/>
      <c r="B19" s="167"/>
      <c r="C19" s="167"/>
      <c r="D19" s="167"/>
      <c r="E19" s="167"/>
      <c r="F19" s="183"/>
      <c r="G19" s="182"/>
      <c r="H19" s="167"/>
      <c r="I19" s="167"/>
      <c r="J19" s="167"/>
      <c r="K19" s="167"/>
      <c r="L19" s="183"/>
    </row>
    <row r="20" spans="1:12" ht="15" customHeight="1" x14ac:dyDescent="0.25">
      <c r="A20" s="182"/>
      <c r="B20" s="167"/>
      <c r="C20" s="167"/>
      <c r="D20" s="167"/>
      <c r="E20" s="167"/>
      <c r="F20" s="183"/>
      <c r="G20" s="182"/>
      <c r="H20" s="167"/>
      <c r="I20" s="167"/>
      <c r="J20" s="167"/>
      <c r="K20" s="167"/>
      <c r="L20" s="183"/>
    </row>
    <row r="21" spans="1:12" ht="15" customHeight="1" x14ac:dyDescent="0.25">
      <c r="A21" s="182"/>
      <c r="B21" s="167"/>
      <c r="C21" s="167"/>
      <c r="D21" s="167"/>
      <c r="E21" s="167"/>
      <c r="F21" s="183"/>
      <c r="G21" s="182"/>
      <c r="H21" s="167"/>
      <c r="I21" s="167"/>
      <c r="J21" s="167"/>
      <c r="K21" s="167"/>
      <c r="L21" s="183"/>
    </row>
    <row r="22" spans="1:12" ht="15" customHeight="1" x14ac:dyDescent="0.25">
      <c r="A22" s="182"/>
      <c r="B22" s="167"/>
      <c r="C22" s="167"/>
      <c r="D22" s="167"/>
      <c r="E22" s="167"/>
      <c r="F22" s="183"/>
      <c r="G22" s="182"/>
      <c r="H22" s="167"/>
      <c r="I22" s="167"/>
      <c r="J22" s="167"/>
      <c r="K22" s="167"/>
      <c r="L22" s="183"/>
    </row>
    <row r="23" spans="1:12" ht="15" customHeight="1" x14ac:dyDescent="0.25">
      <c r="A23" s="182"/>
      <c r="B23" s="167"/>
      <c r="C23" s="167"/>
      <c r="D23" s="167"/>
      <c r="E23" s="167"/>
      <c r="F23" s="183"/>
      <c r="G23" s="182"/>
      <c r="H23" s="167"/>
      <c r="I23" s="167"/>
      <c r="J23" s="167"/>
      <c r="K23" s="167"/>
      <c r="L23" s="183"/>
    </row>
    <row r="24" spans="1:12" ht="15" customHeight="1" x14ac:dyDescent="0.25">
      <c r="A24" s="182"/>
      <c r="B24" s="167"/>
      <c r="C24" s="167"/>
      <c r="D24" s="167"/>
      <c r="E24" s="167"/>
      <c r="F24" s="183"/>
      <c r="G24" s="182"/>
      <c r="H24" s="167"/>
      <c r="I24" s="167"/>
      <c r="J24" s="167"/>
      <c r="K24" s="167"/>
      <c r="L24" s="183"/>
    </row>
    <row r="25" spans="1:12" ht="15" customHeight="1" x14ac:dyDescent="0.25">
      <c r="A25" s="182"/>
      <c r="B25" s="167"/>
      <c r="C25" s="167"/>
      <c r="D25" s="167"/>
      <c r="E25" s="167"/>
      <c r="F25" s="183"/>
      <c r="G25" s="182"/>
      <c r="H25" s="167"/>
      <c r="I25" s="167"/>
      <c r="J25" s="167"/>
      <c r="K25" s="167"/>
      <c r="L25" s="183"/>
    </row>
    <row r="26" spans="1:12" ht="15" customHeight="1" x14ac:dyDescent="0.25">
      <c r="A26" s="182"/>
      <c r="B26" s="167"/>
      <c r="C26" s="167"/>
      <c r="D26" s="167"/>
      <c r="E26" s="167"/>
      <c r="F26" s="183"/>
      <c r="G26" s="182"/>
      <c r="H26" s="167"/>
      <c r="I26" s="167"/>
      <c r="J26" s="167"/>
      <c r="K26" s="167"/>
      <c r="L26" s="183"/>
    </row>
    <row r="27" spans="1:12" ht="15" customHeight="1" x14ac:dyDescent="0.25">
      <c r="A27" s="182"/>
      <c r="B27" s="167"/>
      <c r="C27" s="167"/>
      <c r="D27" s="167"/>
      <c r="E27" s="167"/>
      <c r="F27" s="183"/>
      <c r="G27" s="182"/>
      <c r="H27" s="167"/>
      <c r="I27" s="167"/>
      <c r="J27" s="167"/>
      <c r="K27" s="167"/>
      <c r="L27" s="183"/>
    </row>
    <row r="28" spans="1:12" ht="15" customHeight="1" x14ac:dyDescent="0.25">
      <c r="A28" s="182"/>
      <c r="B28" s="167"/>
      <c r="C28" s="167"/>
      <c r="D28" s="167"/>
      <c r="E28" s="167"/>
      <c r="F28" s="183"/>
      <c r="G28" s="182"/>
      <c r="H28" s="167"/>
      <c r="I28" s="167"/>
      <c r="J28" s="167"/>
      <c r="K28" s="167"/>
      <c r="L28" s="183"/>
    </row>
    <row r="29" spans="1:12" ht="15" customHeight="1" x14ac:dyDescent="0.25">
      <c r="A29" s="182"/>
      <c r="B29" s="167"/>
      <c r="C29" s="167"/>
      <c r="D29" s="167"/>
      <c r="E29" s="167"/>
      <c r="F29" s="183"/>
      <c r="G29" s="182"/>
      <c r="H29" s="167"/>
      <c r="I29" s="167"/>
      <c r="J29" s="167"/>
      <c r="K29" s="167"/>
      <c r="L29" s="183"/>
    </row>
    <row r="30" spans="1:12" ht="15" customHeight="1" x14ac:dyDescent="0.25">
      <c r="A30" s="182"/>
      <c r="B30" s="167"/>
      <c r="C30" s="167"/>
      <c r="D30" s="167"/>
      <c r="E30" s="167"/>
      <c r="F30" s="183"/>
      <c r="G30" s="182"/>
      <c r="H30" s="167"/>
      <c r="I30" s="167"/>
      <c r="J30" s="167"/>
      <c r="K30" s="167"/>
      <c r="L30" s="183"/>
    </row>
    <row r="31" spans="1:12" ht="15" customHeight="1" x14ac:dyDescent="0.25">
      <c r="A31" s="182"/>
      <c r="B31" s="167"/>
      <c r="C31" s="167"/>
      <c r="D31" s="167"/>
      <c r="E31" s="167"/>
      <c r="F31" s="183"/>
      <c r="G31" s="182"/>
      <c r="H31" s="167"/>
      <c r="I31" s="167"/>
      <c r="J31" s="167"/>
      <c r="K31" s="167"/>
      <c r="L31" s="183"/>
    </row>
    <row r="32" spans="1:12" ht="15" customHeight="1" x14ac:dyDescent="0.25">
      <c r="A32" s="182"/>
      <c r="B32" s="167"/>
      <c r="C32" s="167"/>
      <c r="D32" s="167"/>
      <c r="E32" s="167"/>
      <c r="F32" s="183"/>
      <c r="G32" s="182"/>
      <c r="H32" s="167"/>
      <c r="I32" s="167"/>
      <c r="J32" s="167"/>
      <c r="K32" s="167"/>
      <c r="L32" s="183"/>
    </row>
    <row r="33" spans="1:12" ht="15" customHeight="1" x14ac:dyDescent="0.25">
      <c r="A33" s="182"/>
      <c r="B33" s="167"/>
      <c r="C33" s="167"/>
      <c r="D33" s="167"/>
      <c r="E33" s="167"/>
      <c r="F33" s="183"/>
      <c r="G33" s="182"/>
      <c r="H33" s="167"/>
      <c r="I33" s="167"/>
      <c r="J33" s="167"/>
      <c r="K33" s="167"/>
      <c r="L33" s="183"/>
    </row>
    <row r="34" spans="1:12" ht="15" customHeight="1" x14ac:dyDescent="0.25">
      <c r="A34" s="182"/>
      <c r="B34" s="167"/>
      <c r="C34" s="167"/>
      <c r="D34" s="167"/>
      <c r="E34" s="167"/>
      <c r="F34" s="183"/>
      <c r="G34" s="182"/>
      <c r="H34" s="167"/>
      <c r="I34" s="167"/>
      <c r="J34" s="167"/>
      <c r="K34" s="167"/>
      <c r="L34" s="183"/>
    </row>
    <row r="35" spans="1:12" ht="15" customHeight="1" x14ac:dyDescent="0.25">
      <c r="A35" s="182"/>
      <c r="B35" s="167"/>
      <c r="C35" s="167"/>
      <c r="D35" s="167"/>
      <c r="E35" s="167"/>
      <c r="F35" s="183"/>
      <c r="G35" s="182"/>
      <c r="H35" s="167"/>
      <c r="I35" s="167"/>
      <c r="J35" s="167"/>
      <c r="K35" s="167"/>
      <c r="L35" s="183"/>
    </row>
    <row r="36" spans="1:12" ht="15" customHeight="1" x14ac:dyDescent="0.25">
      <c r="A36" s="182"/>
      <c r="B36" s="167"/>
      <c r="C36" s="167"/>
      <c r="D36" s="167"/>
      <c r="E36" s="167"/>
      <c r="F36" s="183"/>
      <c r="G36" s="182"/>
      <c r="H36" s="167"/>
      <c r="I36" s="167"/>
      <c r="J36" s="167"/>
      <c r="K36" s="167"/>
      <c r="L36" s="183"/>
    </row>
    <row r="37" spans="1:12" ht="15" customHeight="1" x14ac:dyDescent="0.25">
      <c r="A37" s="182"/>
      <c r="B37" s="167"/>
      <c r="C37" s="167"/>
      <c r="D37" s="167"/>
      <c r="E37" s="167"/>
      <c r="F37" s="183"/>
      <c r="G37" s="182"/>
      <c r="H37" s="167"/>
      <c r="I37" s="167"/>
      <c r="J37" s="167"/>
      <c r="K37" s="167"/>
      <c r="L37" s="183"/>
    </row>
    <row r="38" spans="1:12" ht="15" customHeight="1" x14ac:dyDescent="0.25">
      <c r="A38" s="182"/>
      <c r="B38" s="167"/>
      <c r="C38" s="167"/>
      <c r="D38" s="167"/>
      <c r="E38" s="167"/>
      <c r="F38" s="183"/>
      <c r="G38" s="182"/>
      <c r="H38" s="167"/>
      <c r="I38" s="167"/>
      <c r="J38" s="167"/>
      <c r="K38" s="167"/>
      <c r="L38" s="183"/>
    </row>
    <row r="39" spans="1:12" ht="15" customHeight="1" x14ac:dyDescent="0.25">
      <c r="A39" s="182"/>
      <c r="B39" s="167"/>
      <c r="C39" s="167"/>
      <c r="D39" s="167"/>
      <c r="E39" s="167"/>
      <c r="F39" s="183"/>
      <c r="G39" s="182"/>
      <c r="H39" s="167"/>
      <c r="I39" s="167"/>
      <c r="J39" s="167"/>
      <c r="K39" s="167"/>
      <c r="L39" s="183"/>
    </row>
    <row r="40" spans="1:12" ht="15" customHeight="1" x14ac:dyDescent="0.25">
      <c r="A40" s="182"/>
      <c r="B40" s="167"/>
      <c r="C40" s="167"/>
      <c r="D40" s="167"/>
      <c r="E40" s="167"/>
      <c r="F40" s="183"/>
      <c r="G40" s="182"/>
      <c r="H40" s="167"/>
      <c r="I40" s="167"/>
      <c r="J40" s="167"/>
      <c r="K40" s="167"/>
      <c r="L40" s="183"/>
    </row>
    <row r="41" spans="1:12" ht="15" customHeight="1" x14ac:dyDescent="0.25">
      <c r="A41" s="182"/>
      <c r="B41" s="167"/>
      <c r="C41" s="167"/>
      <c r="D41" s="167"/>
      <c r="E41" s="167"/>
      <c r="F41" s="183"/>
      <c r="G41" s="182"/>
      <c r="H41" s="167"/>
      <c r="I41" s="167"/>
      <c r="J41" s="167"/>
      <c r="K41" s="167"/>
      <c r="L41" s="183"/>
    </row>
    <row r="42" spans="1:12" ht="15" customHeight="1" x14ac:dyDescent="0.25">
      <c r="A42" s="182"/>
      <c r="B42" s="167"/>
      <c r="C42" s="167"/>
      <c r="D42" s="167"/>
      <c r="E42" s="167"/>
      <c r="F42" s="183"/>
      <c r="G42" s="182"/>
      <c r="H42" s="167"/>
      <c r="I42" s="167"/>
      <c r="J42" s="167"/>
      <c r="K42" s="167"/>
      <c r="L42" s="183"/>
    </row>
    <row r="43" spans="1:12" ht="15" customHeight="1" x14ac:dyDescent="0.25">
      <c r="A43" s="182"/>
      <c r="B43" s="167"/>
      <c r="C43" s="167"/>
      <c r="D43" s="167"/>
      <c r="E43" s="167"/>
      <c r="F43" s="183"/>
      <c r="G43" s="182"/>
      <c r="H43" s="167"/>
      <c r="I43" s="167"/>
      <c r="J43" s="167"/>
      <c r="K43" s="167"/>
      <c r="L43" s="183"/>
    </row>
    <row r="44" spans="1:12" ht="15" customHeight="1" x14ac:dyDescent="0.25">
      <c r="A44" s="182"/>
      <c r="B44" s="167"/>
      <c r="C44" s="167"/>
      <c r="D44" s="167"/>
      <c r="E44" s="167"/>
      <c r="F44" s="183"/>
      <c r="G44" s="182"/>
      <c r="H44" s="167"/>
      <c r="I44" s="167"/>
      <c r="J44" s="167"/>
      <c r="K44" s="167"/>
      <c r="L44" s="183"/>
    </row>
    <row r="45" spans="1:12" ht="15" customHeight="1" x14ac:dyDescent="0.25">
      <c r="A45" s="182"/>
      <c r="B45" s="167"/>
      <c r="C45" s="167"/>
      <c r="D45" s="167"/>
      <c r="E45" s="167"/>
      <c r="F45" s="183"/>
      <c r="G45" s="182"/>
      <c r="H45" s="167"/>
      <c r="I45" s="167"/>
      <c r="J45" s="167"/>
      <c r="K45" s="167"/>
      <c r="L45" s="183"/>
    </row>
    <row r="46" spans="1:12" ht="15" customHeight="1" x14ac:dyDescent="0.25">
      <c r="A46" s="182"/>
      <c r="B46" s="167"/>
      <c r="C46" s="167"/>
      <c r="D46" s="167"/>
      <c r="E46" s="167"/>
      <c r="F46" s="183"/>
      <c r="G46" s="182"/>
      <c r="H46" s="167"/>
      <c r="I46" s="167"/>
      <c r="J46" s="167"/>
      <c r="K46" s="167"/>
      <c r="L46" s="183"/>
    </row>
    <row r="47" spans="1:12" ht="15" customHeight="1" x14ac:dyDescent="0.25">
      <c r="A47" s="182"/>
      <c r="B47" s="167"/>
      <c r="C47" s="167"/>
      <c r="D47" s="167"/>
      <c r="E47" s="167"/>
      <c r="F47" s="183"/>
      <c r="G47" s="182"/>
      <c r="H47" s="167"/>
      <c r="I47" s="167"/>
      <c r="J47" s="167"/>
      <c r="K47" s="167"/>
      <c r="L47" s="183"/>
    </row>
    <row r="48" spans="1:12" ht="15" customHeight="1" x14ac:dyDescent="0.25">
      <c r="A48" s="182"/>
      <c r="B48" s="167"/>
      <c r="C48" s="167"/>
      <c r="D48" s="167"/>
      <c r="E48" s="167"/>
      <c r="F48" s="183"/>
      <c r="G48" s="182"/>
      <c r="H48" s="167"/>
      <c r="I48" s="167"/>
      <c r="J48" s="167"/>
      <c r="K48" s="167"/>
      <c r="L48" s="183"/>
    </row>
    <row r="49" spans="1:12" ht="15" customHeight="1" x14ac:dyDescent="0.25">
      <c r="A49" s="182"/>
      <c r="B49" s="167"/>
      <c r="C49" s="167"/>
      <c r="D49" s="167"/>
      <c r="E49" s="167"/>
      <c r="F49" s="183"/>
      <c r="G49" s="182"/>
      <c r="H49" s="167"/>
      <c r="I49" s="167"/>
      <c r="J49" s="167"/>
      <c r="K49" s="167"/>
      <c r="L49" s="183"/>
    </row>
    <row r="50" spans="1:12" ht="15" customHeight="1" x14ac:dyDescent="0.25">
      <c r="A50" s="182"/>
      <c r="B50" s="167"/>
      <c r="C50" s="167"/>
      <c r="D50" s="167"/>
      <c r="E50" s="167"/>
      <c r="F50" s="183"/>
      <c r="G50" s="182"/>
      <c r="H50" s="167"/>
      <c r="I50" s="167"/>
      <c r="J50" s="167"/>
      <c r="K50" s="167"/>
      <c r="L50" s="183"/>
    </row>
    <row r="51" spans="1:12" ht="15" customHeight="1" x14ac:dyDescent="0.25">
      <c r="A51" s="182"/>
      <c r="B51" s="167"/>
      <c r="C51" s="167"/>
      <c r="D51" s="167"/>
      <c r="E51" s="167"/>
      <c r="F51" s="183"/>
      <c r="G51" s="182"/>
      <c r="H51" s="167"/>
      <c r="I51" s="167"/>
      <c r="J51" s="167"/>
      <c r="K51" s="167"/>
      <c r="L51" s="183"/>
    </row>
    <row r="52" spans="1:12" ht="15" customHeight="1" x14ac:dyDescent="0.25">
      <c r="A52" s="182"/>
      <c r="B52" s="167"/>
      <c r="C52" s="167"/>
      <c r="D52" s="167"/>
      <c r="E52" s="167"/>
      <c r="F52" s="183"/>
      <c r="G52" s="182"/>
      <c r="H52" s="167"/>
      <c r="I52" s="167"/>
      <c r="J52" s="167"/>
      <c r="K52" s="167"/>
      <c r="L52" s="183"/>
    </row>
    <row r="53" spans="1:12" ht="15" customHeight="1" x14ac:dyDescent="0.25">
      <c r="A53" s="182"/>
      <c r="B53" s="167"/>
      <c r="C53" s="167"/>
      <c r="D53" s="167"/>
      <c r="E53" s="167"/>
      <c r="F53" s="183"/>
      <c r="G53" s="182"/>
      <c r="H53" s="167"/>
      <c r="I53" s="167"/>
      <c r="J53" s="167"/>
      <c r="K53" s="167"/>
      <c r="L53" s="183"/>
    </row>
    <row r="54" spans="1:12" ht="15" customHeight="1" x14ac:dyDescent="0.25">
      <c r="A54" s="182"/>
      <c r="B54" s="167"/>
      <c r="C54" s="167"/>
      <c r="D54" s="167"/>
      <c r="E54" s="167"/>
      <c r="F54" s="183"/>
      <c r="G54" s="182"/>
      <c r="H54" s="167"/>
      <c r="I54" s="167"/>
      <c r="J54" s="167"/>
      <c r="K54" s="167"/>
      <c r="L54" s="183"/>
    </row>
    <row r="55" spans="1:12" ht="15" customHeight="1" x14ac:dyDescent="0.25">
      <c r="A55" s="182"/>
      <c r="B55" s="167"/>
      <c r="C55" s="167"/>
      <c r="D55" s="167"/>
      <c r="E55" s="167"/>
      <c r="F55" s="183"/>
      <c r="G55" s="182"/>
      <c r="H55" s="167"/>
      <c r="I55" s="167"/>
      <c r="J55" s="167"/>
      <c r="K55" s="167"/>
      <c r="L55" s="183"/>
    </row>
    <row r="56" spans="1:12" ht="15" customHeight="1" x14ac:dyDescent="0.25">
      <c r="A56" s="182"/>
      <c r="B56" s="167"/>
      <c r="C56" s="167"/>
      <c r="D56" s="167"/>
      <c r="E56" s="167"/>
      <c r="F56" s="183"/>
      <c r="G56" s="182"/>
      <c r="H56" s="167"/>
      <c r="I56" s="167"/>
      <c r="J56" s="167"/>
      <c r="K56" s="167"/>
      <c r="L56" s="183"/>
    </row>
    <row r="57" spans="1:12" ht="15" customHeight="1" x14ac:dyDescent="0.25">
      <c r="A57" s="182"/>
      <c r="B57" s="167"/>
      <c r="C57" s="167"/>
      <c r="D57" s="167"/>
      <c r="E57" s="167"/>
      <c r="F57" s="183"/>
      <c r="G57" s="182"/>
      <c r="H57" s="167"/>
      <c r="I57" s="167"/>
      <c r="J57" s="167"/>
      <c r="K57" s="167"/>
      <c r="L57" s="183"/>
    </row>
    <row r="58" spans="1:12" ht="15" customHeight="1" x14ac:dyDescent="0.25">
      <c r="A58" s="182"/>
      <c r="B58" s="167"/>
      <c r="C58" s="167"/>
      <c r="D58" s="167"/>
      <c r="E58" s="167"/>
      <c r="F58" s="183"/>
      <c r="G58" s="182"/>
      <c r="H58" s="167"/>
      <c r="I58" s="167"/>
      <c r="J58" s="167"/>
      <c r="K58" s="167"/>
      <c r="L58" s="183"/>
    </row>
    <row r="59" spans="1:12" ht="15" customHeight="1" x14ac:dyDescent="0.25">
      <c r="A59" s="182"/>
      <c r="B59" s="167"/>
      <c r="C59" s="167"/>
      <c r="D59" s="167"/>
      <c r="E59" s="167"/>
      <c r="F59" s="183"/>
      <c r="G59" s="182"/>
      <c r="H59" s="167"/>
      <c r="I59" s="167"/>
      <c r="J59" s="167"/>
      <c r="K59" s="167"/>
      <c r="L59" s="183"/>
    </row>
    <row r="60" spans="1:12" ht="15" customHeight="1" x14ac:dyDescent="0.25">
      <c r="A60" s="182"/>
      <c r="B60" s="167"/>
      <c r="C60" s="167"/>
      <c r="D60" s="167"/>
      <c r="E60" s="167"/>
      <c r="F60" s="183"/>
      <c r="G60" s="182"/>
      <c r="H60" s="167"/>
      <c r="I60" s="167"/>
      <c r="J60" s="167"/>
      <c r="K60" s="167"/>
      <c r="L60" s="183"/>
    </row>
    <row r="61" spans="1:12" ht="15" customHeight="1" x14ac:dyDescent="0.25">
      <c r="A61" s="182"/>
      <c r="B61" s="167"/>
      <c r="C61" s="167"/>
      <c r="D61" s="167"/>
      <c r="E61" s="167"/>
      <c r="F61" s="183"/>
      <c r="G61" s="182"/>
      <c r="H61" s="167"/>
      <c r="I61" s="167"/>
      <c r="J61" s="167"/>
      <c r="K61" s="167"/>
      <c r="L61" s="183"/>
    </row>
    <row r="62" spans="1:12" ht="15" customHeight="1" x14ac:dyDescent="0.25">
      <c r="A62" s="182"/>
      <c r="B62" s="167"/>
      <c r="C62" s="167"/>
      <c r="D62" s="167"/>
      <c r="E62" s="167"/>
      <c r="F62" s="183"/>
      <c r="G62" s="182"/>
      <c r="H62" s="167"/>
      <c r="I62" s="167"/>
      <c r="J62" s="167"/>
      <c r="K62" s="167"/>
      <c r="L62" s="183"/>
    </row>
    <row r="63" spans="1:12" ht="15" customHeight="1" x14ac:dyDescent="0.25">
      <c r="A63" s="182"/>
      <c r="B63" s="167"/>
      <c r="C63" s="167"/>
      <c r="D63" s="167"/>
      <c r="E63" s="167"/>
      <c r="F63" s="183"/>
      <c r="G63" s="182"/>
      <c r="H63" s="167"/>
      <c r="I63" s="167"/>
      <c r="J63" s="167"/>
      <c r="K63" s="167"/>
      <c r="L63" s="183"/>
    </row>
    <row r="64" spans="1:12" ht="15" customHeight="1" x14ac:dyDescent="0.25">
      <c r="A64" s="182"/>
      <c r="B64" s="167"/>
      <c r="C64" s="167"/>
      <c r="D64" s="167"/>
      <c r="E64" s="167"/>
      <c r="F64" s="183"/>
      <c r="G64" s="182"/>
      <c r="H64" s="167"/>
      <c r="I64" s="167"/>
      <c r="J64" s="167"/>
      <c r="K64" s="167"/>
      <c r="L64" s="183"/>
    </row>
    <row r="65" spans="1:12" ht="15" customHeight="1" x14ac:dyDescent="0.25">
      <c r="A65" s="182"/>
      <c r="B65" s="167"/>
      <c r="C65" s="167"/>
      <c r="D65" s="167"/>
      <c r="E65" s="167"/>
      <c r="F65" s="183"/>
      <c r="G65" s="182"/>
      <c r="H65" s="167"/>
      <c r="I65" s="167"/>
      <c r="J65" s="167"/>
      <c r="K65" s="167"/>
      <c r="L65" s="183"/>
    </row>
    <row r="66" spans="1:12" ht="15" customHeight="1" x14ac:dyDescent="0.25">
      <c r="A66" s="182"/>
      <c r="B66" s="167"/>
      <c r="C66" s="167"/>
      <c r="D66" s="167"/>
      <c r="E66" s="167"/>
      <c r="F66" s="183"/>
      <c r="G66" s="182"/>
      <c r="H66" s="167"/>
      <c r="I66" s="167"/>
      <c r="J66" s="167"/>
      <c r="K66" s="167"/>
      <c r="L66" s="183"/>
    </row>
    <row r="67" spans="1:12" ht="15" customHeight="1" x14ac:dyDescent="0.25">
      <c r="A67" s="182"/>
      <c r="B67" s="167"/>
      <c r="C67" s="167"/>
      <c r="D67" s="167"/>
      <c r="E67" s="167"/>
      <c r="F67" s="183"/>
      <c r="G67" s="182"/>
      <c r="H67" s="167"/>
      <c r="I67" s="167"/>
      <c r="J67" s="167"/>
      <c r="K67" s="167"/>
      <c r="L67" s="183"/>
    </row>
    <row r="68" spans="1:12" ht="15" customHeight="1" x14ac:dyDescent="0.25">
      <c r="A68" s="182"/>
      <c r="B68" s="167"/>
      <c r="C68" s="167"/>
      <c r="D68" s="167"/>
      <c r="E68" s="167"/>
      <c r="F68" s="183"/>
      <c r="G68" s="182"/>
      <c r="H68" s="167"/>
      <c r="I68" s="167"/>
      <c r="J68" s="167"/>
      <c r="K68" s="167"/>
      <c r="L68" s="183"/>
    </row>
    <row r="69" spans="1:12" ht="15" customHeight="1" x14ac:dyDescent="0.25">
      <c r="A69" s="182"/>
      <c r="B69" s="167"/>
      <c r="C69" s="167"/>
      <c r="D69" s="167"/>
      <c r="E69" s="167"/>
      <c r="F69" s="183"/>
      <c r="G69" s="182"/>
      <c r="H69" s="167"/>
      <c r="I69" s="167"/>
      <c r="J69" s="167"/>
      <c r="K69" s="167"/>
      <c r="L69" s="183"/>
    </row>
    <row r="70" spans="1:12" ht="15" customHeight="1" x14ac:dyDescent="0.25">
      <c r="A70" s="182"/>
      <c r="B70" s="167"/>
      <c r="C70" s="167"/>
      <c r="D70" s="167"/>
      <c r="E70" s="167"/>
      <c r="F70" s="183"/>
      <c r="G70" s="182"/>
      <c r="H70" s="167"/>
      <c r="I70" s="167"/>
      <c r="J70" s="167"/>
      <c r="K70" s="167"/>
      <c r="L70" s="183"/>
    </row>
    <row r="71" spans="1:12" ht="15" customHeight="1" x14ac:dyDescent="0.25">
      <c r="A71" s="128"/>
      <c r="B71" s="129"/>
      <c r="C71" s="129"/>
      <c r="D71" s="129"/>
      <c r="E71" s="129"/>
      <c r="F71" s="130"/>
      <c r="G71" s="128"/>
      <c r="H71" s="129"/>
      <c r="I71" s="129"/>
      <c r="J71" s="129"/>
      <c r="K71" s="129"/>
      <c r="L71" s="130"/>
    </row>
    <row r="72" spans="1:12" ht="15.75" customHeight="1" x14ac:dyDescent="0.25"/>
    <row r="73" spans="1:12" ht="15.75" customHeight="1" x14ac:dyDescent="0.25"/>
    <row r="74" spans="1:12" ht="15.75" customHeight="1" x14ac:dyDescent="0.25"/>
    <row r="75" spans="1:12" ht="15.75" customHeight="1" x14ac:dyDescent="0.25"/>
    <row r="76" spans="1:12" ht="15.75" customHeight="1" x14ac:dyDescent="0.25"/>
    <row r="77" spans="1:12" ht="15.75" customHeight="1" x14ac:dyDescent="0.25"/>
    <row r="78" spans="1:12" ht="15.75" customHeight="1" x14ac:dyDescent="0.25"/>
    <row r="79" spans="1:12" ht="15.75" customHeight="1" x14ac:dyDescent="0.25"/>
    <row r="80" spans="1:12"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8">
    <mergeCell ref="A1:L1"/>
    <mergeCell ref="B2:I2"/>
    <mergeCell ref="J2:L3"/>
    <mergeCell ref="J4:J5"/>
    <mergeCell ref="A5:B5"/>
    <mergeCell ref="C5:I5"/>
    <mergeCell ref="I9:J9"/>
    <mergeCell ref="A6:E6"/>
    <mergeCell ref="A7:E7"/>
    <mergeCell ref="C9:D9"/>
    <mergeCell ref="A11:F71"/>
    <mergeCell ref="G11:L71"/>
    <mergeCell ref="K6:L6"/>
    <mergeCell ref="F6:H6"/>
    <mergeCell ref="I6:J6"/>
    <mergeCell ref="F7:H7"/>
    <mergeCell ref="I7:J7"/>
    <mergeCell ref="K7:L7"/>
  </mergeCells>
  <dataValidations count="1">
    <dataValidation type="date" operator="greaterThanOrEqual" allowBlank="1" showErrorMessage="1" sqref="C9 I9" xr:uid="{00000000-0002-0000-0100-000000000000}">
      <formula1>45292</formula1>
    </dataValidation>
  </dataValidations>
  <printOptions horizontalCentered="1" verticalCentered="1"/>
  <pageMargins left="0.45" right="0.45" top="0.25" bottom="0.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00"/>
  <sheetViews>
    <sheetView workbookViewId="0">
      <selection activeCell="Y20" sqref="Y20"/>
    </sheetView>
  </sheetViews>
  <sheetFormatPr defaultColWidth="14.42578125" defaultRowHeight="15" customHeight="1" x14ac:dyDescent="0.25"/>
  <cols>
    <col min="1" max="1" width="14.85546875" customWidth="1"/>
    <col min="2" max="9" width="12.5703125" customWidth="1"/>
    <col min="10" max="11" width="11.7109375" customWidth="1"/>
    <col min="12" max="12" width="12.140625" customWidth="1"/>
    <col min="13" max="26" width="8.7109375" customWidth="1"/>
  </cols>
  <sheetData>
    <row r="1" spans="1:12" ht="63.75" customHeight="1" x14ac:dyDescent="0.25">
      <c r="A1" s="119" t="s">
        <v>1</v>
      </c>
      <c r="B1" s="120"/>
      <c r="C1" s="120"/>
      <c r="D1" s="120"/>
      <c r="E1" s="120"/>
      <c r="F1" s="120"/>
      <c r="G1" s="120"/>
      <c r="H1" s="120"/>
      <c r="I1" s="120"/>
      <c r="J1" s="120"/>
      <c r="K1" s="120"/>
      <c r="L1" s="121"/>
    </row>
    <row r="2" spans="1:12" ht="17.25" customHeight="1" x14ac:dyDescent="0.25">
      <c r="A2" s="1"/>
      <c r="B2" s="186" t="s">
        <v>3</v>
      </c>
      <c r="C2" s="123"/>
      <c r="D2" s="123"/>
      <c r="E2" s="123"/>
      <c r="F2" s="123"/>
      <c r="G2" s="123"/>
      <c r="H2" s="123"/>
      <c r="I2" s="187"/>
      <c r="J2" s="188"/>
      <c r="K2" s="126"/>
      <c r="L2" s="127"/>
    </row>
    <row r="3" spans="1:12" ht="17.25" customHeight="1" x14ac:dyDescent="0.25">
      <c r="A3" s="3" t="s">
        <v>5</v>
      </c>
      <c r="B3" s="5" t="s">
        <v>6</v>
      </c>
      <c r="C3" s="7" t="s">
        <v>7</v>
      </c>
      <c r="D3" s="7" t="s">
        <v>8</v>
      </c>
      <c r="E3" s="7" t="s">
        <v>9</v>
      </c>
      <c r="F3" s="7" t="s">
        <v>10</v>
      </c>
      <c r="G3" s="7" t="s">
        <v>11</v>
      </c>
      <c r="H3" s="7" t="s">
        <v>12</v>
      </c>
      <c r="I3" s="7" t="s">
        <v>13</v>
      </c>
      <c r="J3" s="189"/>
      <c r="K3" s="129"/>
      <c r="L3" s="130"/>
    </row>
    <row r="4" spans="1:12" ht="30.75" customHeight="1" x14ac:dyDescent="0.25">
      <c r="A4" s="8"/>
      <c r="B4" s="13" t="str">
        <f>IF(Form!B4="","",Form!B4)</f>
        <v/>
      </c>
      <c r="C4" s="16" t="str">
        <f>IF(Form!C4="","",Form!C4)</f>
        <v/>
      </c>
      <c r="D4" s="18">
        <v>0</v>
      </c>
      <c r="E4" s="16" t="str">
        <f>IF(Form!E4="","",Form!E4)</f>
        <v/>
      </c>
      <c r="F4" s="16" t="str">
        <f>IF(Form!F4="","",Form!F4)</f>
        <v/>
      </c>
      <c r="G4" s="16" t="str">
        <f>IF(Form!G4="","",Form!G4)</f>
        <v/>
      </c>
      <c r="H4" s="21" t="str">
        <f>IF(Form!H4="","",Form!H4)</f>
        <v/>
      </c>
      <c r="I4" s="23" t="str">
        <f>IF(Form!I4="","",Form!I4)</f>
        <v/>
      </c>
      <c r="J4" s="131" t="s">
        <v>21</v>
      </c>
      <c r="K4" s="106" t="s">
        <v>24</v>
      </c>
      <c r="L4" s="28" t="str">
        <f>IF(Form!L4="","",Form!L4)</f>
        <v/>
      </c>
    </row>
    <row r="5" spans="1:12" ht="30.75" customHeight="1" x14ac:dyDescent="0.25">
      <c r="A5" s="133" t="s">
        <v>144</v>
      </c>
      <c r="B5" s="134"/>
      <c r="C5" s="192" t="str">
        <f>IF(Form!C5="","",Form!C5)</f>
        <v/>
      </c>
      <c r="D5" s="136"/>
      <c r="E5" s="136"/>
      <c r="F5" s="136"/>
      <c r="G5" s="136"/>
      <c r="H5" s="136"/>
      <c r="I5" s="134"/>
      <c r="J5" s="132"/>
      <c r="K5" s="106" t="s">
        <v>47</v>
      </c>
      <c r="L5" s="28" t="str">
        <f>IF(Form!L5="","",Form!L5)</f>
        <v/>
      </c>
    </row>
    <row r="6" spans="1:12" x14ac:dyDescent="0.25">
      <c r="A6" s="138" t="s">
        <v>22</v>
      </c>
      <c r="B6" s="136"/>
      <c r="C6" s="136"/>
      <c r="D6" s="136"/>
      <c r="E6" s="134"/>
      <c r="F6" s="138" t="s">
        <v>26</v>
      </c>
      <c r="G6" s="136"/>
      <c r="H6" s="134"/>
      <c r="I6" s="138" t="s">
        <v>28</v>
      </c>
      <c r="J6" s="134"/>
      <c r="K6" s="138" t="s">
        <v>30</v>
      </c>
      <c r="L6" s="134"/>
    </row>
    <row r="7" spans="1:12" ht="30.75" customHeight="1" x14ac:dyDescent="0.25">
      <c r="A7" s="178" t="str">
        <f>IF(Form!A7="","",Form!A7)</f>
        <v/>
      </c>
      <c r="B7" s="179"/>
      <c r="C7" s="179"/>
      <c r="D7" s="179"/>
      <c r="E7" s="180"/>
      <c r="F7" s="184" t="str">
        <f>IF(Form!F7="","",Form!F7)</f>
        <v/>
      </c>
      <c r="G7" s="136"/>
      <c r="H7" s="134"/>
      <c r="I7" s="185" t="str">
        <f>Form!I7</f>
        <v>CA</v>
      </c>
      <c r="J7" s="180"/>
      <c r="K7" s="185" t="str">
        <f>IF(Form!K7="","",Form!K7)</f>
        <v/>
      </c>
      <c r="L7" s="180"/>
    </row>
    <row r="8" spans="1:12" x14ac:dyDescent="0.25">
      <c r="A8" s="36"/>
      <c r="B8" s="36"/>
      <c r="C8" s="36"/>
      <c r="D8" s="36"/>
      <c r="E8" s="36"/>
      <c r="F8" s="36"/>
      <c r="G8" s="36"/>
      <c r="H8" s="36"/>
      <c r="I8" s="36"/>
      <c r="J8" s="36"/>
      <c r="K8" s="36"/>
      <c r="L8" s="36"/>
    </row>
    <row r="9" spans="1:12" x14ac:dyDescent="0.25">
      <c r="A9" s="107" t="s">
        <v>41</v>
      </c>
      <c r="B9" s="193"/>
      <c r="C9" s="136"/>
      <c r="D9" s="108"/>
      <c r="E9" s="107" t="s">
        <v>41</v>
      </c>
      <c r="F9" s="193"/>
      <c r="G9" s="136"/>
      <c r="H9" s="109"/>
      <c r="I9" s="107" t="s">
        <v>41</v>
      </c>
      <c r="J9" s="193"/>
      <c r="K9" s="136"/>
      <c r="L9" s="109"/>
    </row>
    <row r="10" spans="1:12" x14ac:dyDescent="0.25">
      <c r="A10" s="110"/>
      <c r="B10" s="111"/>
      <c r="C10" s="111"/>
      <c r="D10" s="111"/>
      <c r="E10" s="110"/>
      <c r="F10" s="111"/>
      <c r="G10" s="111"/>
      <c r="H10" s="112"/>
      <c r="I10" s="110"/>
      <c r="J10" s="111"/>
      <c r="K10" s="111"/>
      <c r="L10" s="112"/>
    </row>
    <row r="11" spans="1:12" x14ac:dyDescent="0.25">
      <c r="A11" s="181" t="s">
        <v>74</v>
      </c>
      <c r="B11" s="126"/>
      <c r="C11" s="126"/>
      <c r="D11" s="127"/>
      <c r="E11" s="181" t="s">
        <v>74</v>
      </c>
      <c r="F11" s="126"/>
      <c r="G11" s="126"/>
      <c r="H11" s="127"/>
      <c r="I11" s="181" t="s">
        <v>74</v>
      </c>
      <c r="J11" s="126"/>
      <c r="K11" s="126"/>
      <c r="L11" s="127"/>
    </row>
    <row r="12" spans="1:12" x14ac:dyDescent="0.25">
      <c r="A12" s="182"/>
      <c r="B12" s="167"/>
      <c r="C12" s="167"/>
      <c r="D12" s="183"/>
      <c r="E12" s="182"/>
      <c r="F12" s="167"/>
      <c r="G12" s="167"/>
      <c r="H12" s="183"/>
      <c r="I12" s="182"/>
      <c r="J12" s="167"/>
      <c r="K12" s="167"/>
      <c r="L12" s="183"/>
    </row>
    <row r="13" spans="1:12" x14ac:dyDescent="0.25">
      <c r="A13" s="182"/>
      <c r="B13" s="167"/>
      <c r="C13" s="167"/>
      <c r="D13" s="183"/>
      <c r="E13" s="182"/>
      <c r="F13" s="167"/>
      <c r="G13" s="167"/>
      <c r="H13" s="183"/>
      <c r="I13" s="182"/>
      <c r="J13" s="167"/>
      <c r="K13" s="167"/>
      <c r="L13" s="183"/>
    </row>
    <row r="14" spans="1:12" x14ac:dyDescent="0.25">
      <c r="A14" s="182"/>
      <c r="B14" s="167"/>
      <c r="C14" s="167"/>
      <c r="D14" s="183"/>
      <c r="E14" s="182"/>
      <c r="F14" s="167"/>
      <c r="G14" s="167"/>
      <c r="H14" s="183"/>
      <c r="I14" s="182"/>
      <c r="J14" s="167"/>
      <c r="K14" s="167"/>
      <c r="L14" s="183"/>
    </row>
    <row r="15" spans="1:12" x14ac:dyDescent="0.25">
      <c r="A15" s="182"/>
      <c r="B15" s="167"/>
      <c r="C15" s="167"/>
      <c r="D15" s="183"/>
      <c r="E15" s="182"/>
      <c r="F15" s="167"/>
      <c r="G15" s="167"/>
      <c r="H15" s="183"/>
      <c r="I15" s="182"/>
      <c r="J15" s="167"/>
      <c r="K15" s="167"/>
      <c r="L15" s="183"/>
    </row>
    <row r="16" spans="1:12" x14ac:dyDescent="0.25">
      <c r="A16" s="182"/>
      <c r="B16" s="167"/>
      <c r="C16" s="167"/>
      <c r="D16" s="183"/>
      <c r="E16" s="182"/>
      <c r="F16" s="167"/>
      <c r="G16" s="167"/>
      <c r="H16" s="183"/>
      <c r="I16" s="182"/>
      <c r="J16" s="167"/>
      <c r="K16" s="167"/>
      <c r="L16" s="183"/>
    </row>
    <row r="17" spans="1:12" x14ac:dyDescent="0.25">
      <c r="A17" s="182"/>
      <c r="B17" s="167"/>
      <c r="C17" s="167"/>
      <c r="D17" s="183"/>
      <c r="E17" s="182"/>
      <c r="F17" s="167"/>
      <c r="G17" s="167"/>
      <c r="H17" s="183"/>
      <c r="I17" s="182"/>
      <c r="J17" s="167"/>
      <c r="K17" s="167"/>
      <c r="L17" s="183"/>
    </row>
    <row r="18" spans="1:12" x14ac:dyDescent="0.25">
      <c r="A18" s="182"/>
      <c r="B18" s="167"/>
      <c r="C18" s="167"/>
      <c r="D18" s="183"/>
      <c r="E18" s="182"/>
      <c r="F18" s="167"/>
      <c r="G18" s="167"/>
      <c r="H18" s="183"/>
      <c r="I18" s="182"/>
      <c r="J18" s="167"/>
      <c r="K18" s="167"/>
      <c r="L18" s="183"/>
    </row>
    <row r="19" spans="1:12" x14ac:dyDescent="0.25">
      <c r="A19" s="182"/>
      <c r="B19" s="167"/>
      <c r="C19" s="167"/>
      <c r="D19" s="183"/>
      <c r="E19" s="182"/>
      <c r="F19" s="167"/>
      <c r="G19" s="167"/>
      <c r="H19" s="183"/>
      <c r="I19" s="182"/>
      <c r="J19" s="167"/>
      <c r="K19" s="167"/>
      <c r="L19" s="183"/>
    </row>
    <row r="20" spans="1:12" x14ac:dyDescent="0.25">
      <c r="A20" s="182"/>
      <c r="B20" s="167"/>
      <c r="C20" s="167"/>
      <c r="D20" s="183"/>
      <c r="E20" s="182"/>
      <c r="F20" s="167"/>
      <c r="G20" s="167"/>
      <c r="H20" s="183"/>
      <c r="I20" s="182"/>
      <c r="J20" s="167"/>
      <c r="K20" s="167"/>
      <c r="L20" s="183"/>
    </row>
    <row r="21" spans="1:12" ht="15.75" customHeight="1" x14ac:dyDescent="0.25">
      <c r="A21" s="182"/>
      <c r="B21" s="167"/>
      <c r="C21" s="167"/>
      <c r="D21" s="183"/>
      <c r="E21" s="182"/>
      <c r="F21" s="167"/>
      <c r="G21" s="167"/>
      <c r="H21" s="183"/>
      <c r="I21" s="182"/>
      <c r="J21" s="167"/>
      <c r="K21" s="167"/>
      <c r="L21" s="183"/>
    </row>
    <row r="22" spans="1:12" ht="15.75" customHeight="1" x14ac:dyDescent="0.25">
      <c r="A22" s="182"/>
      <c r="B22" s="167"/>
      <c r="C22" s="167"/>
      <c r="D22" s="183"/>
      <c r="E22" s="182"/>
      <c r="F22" s="167"/>
      <c r="G22" s="167"/>
      <c r="H22" s="183"/>
      <c r="I22" s="182"/>
      <c r="J22" s="167"/>
      <c r="K22" s="167"/>
      <c r="L22" s="183"/>
    </row>
    <row r="23" spans="1:12" ht="15.75" customHeight="1" x14ac:dyDescent="0.25">
      <c r="A23" s="182"/>
      <c r="B23" s="167"/>
      <c r="C23" s="167"/>
      <c r="D23" s="183"/>
      <c r="E23" s="182"/>
      <c r="F23" s="167"/>
      <c r="G23" s="167"/>
      <c r="H23" s="183"/>
      <c r="I23" s="182"/>
      <c r="J23" s="167"/>
      <c r="K23" s="167"/>
      <c r="L23" s="183"/>
    </row>
    <row r="24" spans="1:12" ht="15.75" customHeight="1" x14ac:dyDescent="0.25">
      <c r="A24" s="182"/>
      <c r="B24" s="167"/>
      <c r="C24" s="167"/>
      <c r="D24" s="183"/>
      <c r="E24" s="182"/>
      <c r="F24" s="167"/>
      <c r="G24" s="167"/>
      <c r="H24" s="183"/>
      <c r="I24" s="182"/>
      <c r="J24" s="167"/>
      <c r="K24" s="167"/>
      <c r="L24" s="183"/>
    </row>
    <row r="25" spans="1:12" ht="15.75" customHeight="1" x14ac:dyDescent="0.25">
      <c r="A25" s="182"/>
      <c r="B25" s="167"/>
      <c r="C25" s="167"/>
      <c r="D25" s="183"/>
      <c r="E25" s="182"/>
      <c r="F25" s="167"/>
      <c r="G25" s="167"/>
      <c r="H25" s="183"/>
      <c r="I25" s="182"/>
      <c r="J25" s="167"/>
      <c r="K25" s="167"/>
      <c r="L25" s="183"/>
    </row>
    <row r="26" spans="1:12" ht="15.75" customHeight="1" x14ac:dyDescent="0.25">
      <c r="A26" s="182"/>
      <c r="B26" s="167"/>
      <c r="C26" s="167"/>
      <c r="D26" s="183"/>
      <c r="E26" s="182"/>
      <c r="F26" s="167"/>
      <c r="G26" s="167"/>
      <c r="H26" s="183"/>
      <c r="I26" s="182"/>
      <c r="J26" s="167"/>
      <c r="K26" s="167"/>
      <c r="L26" s="183"/>
    </row>
    <row r="27" spans="1:12" ht="15.75" customHeight="1" x14ac:dyDescent="0.25">
      <c r="A27" s="182"/>
      <c r="B27" s="167"/>
      <c r="C27" s="167"/>
      <c r="D27" s="183"/>
      <c r="E27" s="182"/>
      <c r="F27" s="167"/>
      <c r="G27" s="167"/>
      <c r="H27" s="183"/>
      <c r="I27" s="182"/>
      <c r="J27" s="167"/>
      <c r="K27" s="167"/>
      <c r="L27" s="183"/>
    </row>
    <row r="28" spans="1:12" ht="15.75" customHeight="1" x14ac:dyDescent="0.25">
      <c r="A28" s="182"/>
      <c r="B28" s="167"/>
      <c r="C28" s="167"/>
      <c r="D28" s="183"/>
      <c r="E28" s="182"/>
      <c r="F28" s="167"/>
      <c r="G28" s="167"/>
      <c r="H28" s="183"/>
      <c r="I28" s="182"/>
      <c r="J28" s="167"/>
      <c r="K28" s="167"/>
      <c r="L28" s="183"/>
    </row>
    <row r="29" spans="1:12" ht="15.75" customHeight="1" x14ac:dyDescent="0.25">
      <c r="A29" s="182"/>
      <c r="B29" s="167"/>
      <c r="C29" s="167"/>
      <c r="D29" s="183"/>
      <c r="E29" s="182"/>
      <c r="F29" s="167"/>
      <c r="G29" s="167"/>
      <c r="H29" s="183"/>
      <c r="I29" s="182"/>
      <c r="J29" s="167"/>
      <c r="K29" s="167"/>
      <c r="L29" s="183"/>
    </row>
    <row r="30" spans="1:12" ht="15.75" customHeight="1" x14ac:dyDescent="0.25">
      <c r="A30" s="182"/>
      <c r="B30" s="167"/>
      <c r="C30" s="167"/>
      <c r="D30" s="183"/>
      <c r="E30" s="182"/>
      <c r="F30" s="167"/>
      <c r="G30" s="167"/>
      <c r="H30" s="183"/>
      <c r="I30" s="182"/>
      <c r="J30" s="167"/>
      <c r="K30" s="167"/>
      <c r="L30" s="183"/>
    </row>
    <row r="31" spans="1:12" ht="15.75" customHeight="1" x14ac:dyDescent="0.25">
      <c r="A31" s="182"/>
      <c r="B31" s="167"/>
      <c r="C31" s="167"/>
      <c r="D31" s="183"/>
      <c r="E31" s="182"/>
      <c r="F31" s="167"/>
      <c r="G31" s="167"/>
      <c r="H31" s="183"/>
      <c r="I31" s="182"/>
      <c r="J31" s="167"/>
      <c r="K31" s="167"/>
      <c r="L31" s="183"/>
    </row>
    <row r="32" spans="1:12" ht="15.75" customHeight="1" x14ac:dyDescent="0.25">
      <c r="A32" s="182"/>
      <c r="B32" s="167"/>
      <c r="C32" s="167"/>
      <c r="D32" s="183"/>
      <c r="E32" s="182"/>
      <c r="F32" s="167"/>
      <c r="G32" s="167"/>
      <c r="H32" s="183"/>
      <c r="I32" s="182"/>
      <c r="J32" s="167"/>
      <c r="K32" s="167"/>
      <c r="L32" s="183"/>
    </row>
    <row r="33" spans="1:12" ht="15.75" customHeight="1" x14ac:dyDescent="0.25">
      <c r="A33" s="182"/>
      <c r="B33" s="167"/>
      <c r="C33" s="167"/>
      <c r="D33" s="183"/>
      <c r="E33" s="182"/>
      <c r="F33" s="167"/>
      <c r="G33" s="167"/>
      <c r="H33" s="183"/>
      <c r="I33" s="182"/>
      <c r="J33" s="167"/>
      <c r="K33" s="167"/>
      <c r="L33" s="183"/>
    </row>
    <row r="34" spans="1:12" ht="15.75" customHeight="1" x14ac:dyDescent="0.25">
      <c r="A34" s="182"/>
      <c r="B34" s="167"/>
      <c r="C34" s="167"/>
      <c r="D34" s="183"/>
      <c r="E34" s="182"/>
      <c r="F34" s="167"/>
      <c r="G34" s="167"/>
      <c r="H34" s="183"/>
      <c r="I34" s="182"/>
      <c r="J34" s="167"/>
      <c r="K34" s="167"/>
      <c r="L34" s="183"/>
    </row>
    <row r="35" spans="1:12" ht="15.75" customHeight="1" x14ac:dyDescent="0.25">
      <c r="A35" s="182"/>
      <c r="B35" s="167"/>
      <c r="C35" s="167"/>
      <c r="D35" s="183"/>
      <c r="E35" s="182"/>
      <c r="F35" s="167"/>
      <c r="G35" s="167"/>
      <c r="H35" s="183"/>
      <c r="I35" s="182"/>
      <c r="J35" s="167"/>
      <c r="K35" s="167"/>
      <c r="L35" s="183"/>
    </row>
    <row r="36" spans="1:12" ht="15.75" customHeight="1" x14ac:dyDescent="0.25">
      <c r="A36" s="182"/>
      <c r="B36" s="167"/>
      <c r="C36" s="167"/>
      <c r="D36" s="183"/>
      <c r="E36" s="182"/>
      <c r="F36" s="167"/>
      <c r="G36" s="167"/>
      <c r="H36" s="183"/>
      <c r="I36" s="182"/>
      <c r="J36" s="167"/>
      <c r="K36" s="167"/>
      <c r="L36" s="183"/>
    </row>
    <row r="37" spans="1:12" ht="15.75" customHeight="1" x14ac:dyDescent="0.25">
      <c r="A37" s="182"/>
      <c r="B37" s="167"/>
      <c r="C37" s="167"/>
      <c r="D37" s="183"/>
      <c r="E37" s="182"/>
      <c r="F37" s="167"/>
      <c r="G37" s="167"/>
      <c r="H37" s="183"/>
      <c r="I37" s="182"/>
      <c r="J37" s="167"/>
      <c r="K37" s="167"/>
      <c r="L37" s="183"/>
    </row>
    <row r="38" spans="1:12" ht="15.75" customHeight="1" x14ac:dyDescent="0.25">
      <c r="A38" s="128"/>
      <c r="B38" s="129"/>
      <c r="C38" s="129"/>
      <c r="D38" s="130"/>
      <c r="E38" s="128"/>
      <c r="F38" s="129"/>
      <c r="G38" s="129"/>
      <c r="H38" s="130"/>
      <c r="I38" s="128"/>
      <c r="J38" s="129"/>
      <c r="K38" s="129"/>
      <c r="L38" s="130"/>
    </row>
    <row r="39" spans="1:12" ht="15.75" customHeight="1" x14ac:dyDescent="0.25">
      <c r="A39" s="36"/>
      <c r="B39" s="36"/>
      <c r="C39" s="36"/>
      <c r="D39" s="36"/>
      <c r="E39" s="36"/>
      <c r="F39" s="36"/>
      <c r="G39" s="36"/>
      <c r="H39" s="36"/>
      <c r="I39" s="36"/>
      <c r="J39" s="36"/>
      <c r="K39" s="36"/>
      <c r="L39" s="36"/>
    </row>
    <row r="40" spans="1:12" ht="15.75" customHeight="1" x14ac:dyDescent="0.25"/>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0">
    <mergeCell ref="A1:L1"/>
    <mergeCell ref="B2:I2"/>
    <mergeCell ref="J2:L3"/>
    <mergeCell ref="J4:J5"/>
    <mergeCell ref="A5:B5"/>
    <mergeCell ref="C5:I5"/>
    <mergeCell ref="I6:J6"/>
    <mergeCell ref="F7:H7"/>
    <mergeCell ref="I7:J7"/>
    <mergeCell ref="K7:L7"/>
    <mergeCell ref="A11:D38"/>
    <mergeCell ref="E11:H38"/>
    <mergeCell ref="I11:L38"/>
    <mergeCell ref="K6:L6"/>
    <mergeCell ref="J9:K9"/>
    <mergeCell ref="A6:E6"/>
    <mergeCell ref="A7:E7"/>
    <mergeCell ref="B9:C9"/>
    <mergeCell ref="F9:G9"/>
    <mergeCell ref="F6:H6"/>
  </mergeCells>
  <dataValidations count="1">
    <dataValidation type="date" operator="greaterThan" allowBlank="1" showErrorMessage="1" sqref="B9 F9 J9" xr:uid="{00000000-0002-0000-0200-000000000000}">
      <formula1>45658</formula1>
    </dataValidation>
  </dataValidations>
  <printOptions horizontalCentered="1" verticalCentered="1"/>
  <pageMargins left="0.45" right="0.45" top="0.25" bottom="0.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1000"/>
  <sheetViews>
    <sheetView workbookViewId="0">
      <pane ySplit="2" topLeftCell="A3" activePane="bottomLeft" state="frozen"/>
      <selection pane="bottomLeft" activeCell="B4" sqref="B4"/>
    </sheetView>
  </sheetViews>
  <sheetFormatPr defaultColWidth="14.42578125" defaultRowHeight="15" customHeight="1" x14ac:dyDescent="0.25"/>
  <cols>
    <col min="1" max="1" width="33" customWidth="1"/>
    <col min="2" max="37" width="4.85546875" customWidth="1"/>
    <col min="38" max="38" width="5.5703125" customWidth="1"/>
    <col min="39" max="39" width="4.85546875" customWidth="1"/>
    <col min="40" max="40" width="5.5703125" customWidth="1"/>
    <col min="41" max="41" width="4.85546875" customWidth="1"/>
  </cols>
  <sheetData>
    <row r="1" spans="1:41" ht="18.75" customHeight="1" x14ac:dyDescent="0.3">
      <c r="A1" s="11" t="s">
        <v>14</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row>
    <row r="2" spans="1:41" ht="18.75" customHeight="1" x14ac:dyDescent="0.25">
      <c r="A2" s="22" t="s">
        <v>18</v>
      </c>
      <c r="B2" s="24" t="s">
        <v>20</v>
      </c>
      <c r="C2" s="25" t="s">
        <v>23</v>
      </c>
      <c r="D2" s="24" t="s">
        <v>25</v>
      </c>
      <c r="E2" s="25" t="s">
        <v>27</v>
      </c>
      <c r="F2" s="27" t="s">
        <v>29</v>
      </c>
      <c r="G2" s="25" t="s">
        <v>31</v>
      </c>
      <c r="H2" s="27" t="s">
        <v>32</v>
      </c>
      <c r="I2" s="25" t="s">
        <v>34</v>
      </c>
      <c r="J2" s="24" t="s">
        <v>35</v>
      </c>
      <c r="K2" s="25" t="s">
        <v>36</v>
      </c>
      <c r="L2" s="24" t="s">
        <v>37</v>
      </c>
      <c r="M2" s="25" t="s">
        <v>39</v>
      </c>
      <c r="N2" s="24" t="s">
        <v>40</v>
      </c>
      <c r="O2" s="25" t="s">
        <v>42</v>
      </c>
      <c r="P2" s="24" t="s">
        <v>44</v>
      </c>
      <c r="Q2" s="25" t="s">
        <v>45</v>
      </c>
      <c r="R2" s="24" t="s">
        <v>48</v>
      </c>
      <c r="S2" s="25" t="s">
        <v>50</v>
      </c>
      <c r="T2" s="24" t="s">
        <v>51</v>
      </c>
      <c r="U2" s="25" t="s">
        <v>52</v>
      </c>
      <c r="V2" s="24" t="s">
        <v>53</v>
      </c>
      <c r="W2" s="25" t="s">
        <v>54</v>
      </c>
      <c r="X2" s="24" t="s">
        <v>55</v>
      </c>
      <c r="Y2" s="25" t="s">
        <v>56</v>
      </c>
      <c r="Z2" s="24" t="s">
        <v>57</v>
      </c>
      <c r="AA2" s="25" t="s">
        <v>58</v>
      </c>
      <c r="AB2" s="24" t="s">
        <v>59</v>
      </c>
      <c r="AC2" s="25" t="s">
        <v>60</v>
      </c>
      <c r="AD2" s="24" t="s">
        <v>61</v>
      </c>
      <c r="AE2" s="25" t="s">
        <v>62</v>
      </c>
      <c r="AF2" s="24" t="s">
        <v>63</v>
      </c>
      <c r="AG2" s="25" t="s">
        <v>64</v>
      </c>
      <c r="AH2" s="24" t="s">
        <v>65</v>
      </c>
      <c r="AI2" s="25" t="s">
        <v>66</v>
      </c>
      <c r="AJ2" s="24" t="s">
        <v>67</v>
      </c>
      <c r="AK2" s="25" t="s">
        <v>68</v>
      </c>
      <c r="AL2" s="24" t="s">
        <v>69</v>
      </c>
      <c r="AM2" s="25" t="s">
        <v>70</v>
      </c>
      <c r="AN2" s="24" t="s">
        <v>71</v>
      </c>
      <c r="AO2" s="33" t="s">
        <v>72</v>
      </c>
    </row>
    <row r="3" spans="1:41" ht="18.75" customHeight="1" x14ac:dyDescent="0.25">
      <c r="A3" s="34" t="s">
        <v>73</v>
      </c>
      <c r="B3" s="35">
        <v>2</v>
      </c>
      <c r="C3" s="37">
        <v>3</v>
      </c>
      <c r="D3" s="35">
        <v>4</v>
      </c>
      <c r="E3" s="37">
        <v>5</v>
      </c>
      <c r="F3" s="38">
        <v>6</v>
      </c>
      <c r="G3" s="38">
        <v>7</v>
      </c>
      <c r="H3" s="38">
        <v>8</v>
      </c>
      <c r="I3" s="38">
        <v>9</v>
      </c>
      <c r="J3" s="38">
        <v>10</v>
      </c>
      <c r="K3" s="38">
        <v>11</v>
      </c>
      <c r="L3" s="38">
        <v>12</v>
      </c>
      <c r="M3" s="38">
        <v>13</v>
      </c>
      <c r="N3" s="38">
        <v>14</v>
      </c>
      <c r="O3" s="38">
        <v>15</v>
      </c>
      <c r="P3" s="38">
        <v>16</v>
      </c>
      <c r="Q3" s="38">
        <v>17</v>
      </c>
      <c r="R3" s="38">
        <v>18</v>
      </c>
      <c r="S3" s="38">
        <v>19</v>
      </c>
      <c r="T3" s="38">
        <v>20</v>
      </c>
      <c r="U3" s="38">
        <v>21</v>
      </c>
      <c r="V3" s="38">
        <v>22</v>
      </c>
      <c r="W3" s="38">
        <v>23</v>
      </c>
      <c r="X3" s="38">
        <v>24</v>
      </c>
      <c r="Y3" s="38">
        <v>25</v>
      </c>
      <c r="Z3" s="38">
        <v>26</v>
      </c>
      <c r="AA3" s="38">
        <v>27</v>
      </c>
      <c r="AB3" s="38">
        <v>28</v>
      </c>
      <c r="AC3" s="38">
        <v>29</v>
      </c>
      <c r="AD3" s="38">
        <v>30</v>
      </c>
      <c r="AE3" s="38">
        <v>31</v>
      </c>
      <c r="AF3" s="38">
        <v>32</v>
      </c>
      <c r="AG3" s="38">
        <v>33</v>
      </c>
      <c r="AH3" s="38">
        <v>34</v>
      </c>
      <c r="AI3" s="38">
        <v>35</v>
      </c>
      <c r="AJ3" s="38">
        <v>36</v>
      </c>
      <c r="AK3" s="38">
        <v>37</v>
      </c>
      <c r="AL3" s="38">
        <v>38</v>
      </c>
      <c r="AM3" s="38">
        <v>39</v>
      </c>
      <c r="AN3" s="38">
        <v>40</v>
      </c>
      <c r="AO3" s="49">
        <v>41</v>
      </c>
    </row>
    <row r="4" spans="1:41" ht="18.75" customHeight="1" x14ac:dyDescent="0.3">
      <c r="A4" s="51" t="s">
        <v>20</v>
      </c>
      <c r="B4" s="52" t="s">
        <v>76</v>
      </c>
      <c r="C4" s="54">
        <v>4.4000000000000004</v>
      </c>
      <c r="D4" s="56">
        <v>2.6</v>
      </c>
      <c r="E4" s="54">
        <v>3.9</v>
      </c>
      <c r="F4" s="56">
        <v>3.1</v>
      </c>
      <c r="G4" s="54">
        <v>1.6</v>
      </c>
      <c r="H4" s="56">
        <v>1.4</v>
      </c>
      <c r="I4" s="54">
        <v>3.9</v>
      </c>
      <c r="J4" s="56">
        <v>2.5</v>
      </c>
      <c r="K4" s="54">
        <v>2.8</v>
      </c>
      <c r="L4" s="56">
        <v>2.5</v>
      </c>
      <c r="M4" s="54">
        <v>1.7</v>
      </c>
      <c r="N4" s="56">
        <v>1</v>
      </c>
      <c r="O4" s="54">
        <v>1.9</v>
      </c>
      <c r="P4" s="56">
        <v>1.5</v>
      </c>
      <c r="Q4" s="54">
        <v>2.4</v>
      </c>
      <c r="R4" s="56">
        <v>3.1</v>
      </c>
      <c r="S4" s="54">
        <v>0.9</v>
      </c>
      <c r="T4" s="56">
        <v>2.5</v>
      </c>
      <c r="U4" s="54">
        <v>1.7</v>
      </c>
      <c r="V4" s="56">
        <v>2.7</v>
      </c>
      <c r="W4" s="54">
        <v>3.2</v>
      </c>
      <c r="X4" s="56">
        <v>2.7</v>
      </c>
      <c r="Y4" s="54">
        <v>2.1</v>
      </c>
      <c r="Z4" s="56">
        <v>2.1</v>
      </c>
      <c r="AA4" s="54">
        <v>2</v>
      </c>
      <c r="AB4" s="56">
        <v>3.4</v>
      </c>
      <c r="AC4" s="54">
        <v>1.7</v>
      </c>
      <c r="AD4" s="56">
        <v>3.7</v>
      </c>
      <c r="AE4" s="54">
        <v>3.3</v>
      </c>
      <c r="AF4" s="56">
        <v>3</v>
      </c>
      <c r="AG4" s="54">
        <v>1.8</v>
      </c>
      <c r="AH4" s="56">
        <v>2.2999999999999998</v>
      </c>
      <c r="AI4" s="54">
        <v>1.3</v>
      </c>
      <c r="AJ4" s="56">
        <v>3.9</v>
      </c>
      <c r="AK4" s="54">
        <v>2.9</v>
      </c>
      <c r="AL4" s="63">
        <v>1.8</v>
      </c>
      <c r="AM4" s="54">
        <v>2.6</v>
      </c>
      <c r="AN4" s="63">
        <v>1.7</v>
      </c>
      <c r="AO4" s="66">
        <v>0.7</v>
      </c>
    </row>
    <row r="5" spans="1:41" ht="18.75" customHeight="1" x14ac:dyDescent="0.3">
      <c r="A5" s="67" t="s">
        <v>23</v>
      </c>
      <c r="B5" s="56">
        <v>4.4000000000000004</v>
      </c>
      <c r="C5" s="52" t="s">
        <v>76</v>
      </c>
      <c r="D5" s="56">
        <v>1.8</v>
      </c>
      <c r="E5" s="54">
        <v>4.9000000000000004</v>
      </c>
      <c r="F5" s="56">
        <v>4.0999999999999996</v>
      </c>
      <c r="G5" s="54">
        <v>4.5</v>
      </c>
      <c r="H5" s="56">
        <v>3</v>
      </c>
      <c r="I5" s="54">
        <v>1.1000000000000001</v>
      </c>
      <c r="J5" s="56">
        <v>4.5999999999999996</v>
      </c>
      <c r="K5" s="54">
        <v>1.6</v>
      </c>
      <c r="L5" s="56">
        <v>1.9</v>
      </c>
      <c r="M5" s="54">
        <v>4.0999999999999996</v>
      </c>
      <c r="N5" s="56">
        <v>4.3</v>
      </c>
      <c r="O5" s="54">
        <v>4.5999999999999996</v>
      </c>
      <c r="P5" s="56">
        <v>3</v>
      </c>
      <c r="Q5" s="54">
        <v>6</v>
      </c>
      <c r="R5" s="56">
        <v>7.6</v>
      </c>
      <c r="S5" s="54">
        <v>5.8</v>
      </c>
      <c r="T5" s="56">
        <v>6.7</v>
      </c>
      <c r="U5" s="54">
        <v>2.7</v>
      </c>
      <c r="V5" s="56">
        <v>4.8</v>
      </c>
      <c r="W5" s="54">
        <v>4.2</v>
      </c>
      <c r="X5" s="56">
        <v>2.2000000000000002</v>
      </c>
      <c r="Y5" s="54">
        <v>6.6</v>
      </c>
      <c r="Z5" s="56">
        <v>5.7</v>
      </c>
      <c r="AA5" s="54">
        <v>6.7</v>
      </c>
      <c r="AB5" s="56">
        <v>5.3</v>
      </c>
      <c r="AC5" s="54">
        <v>6.3</v>
      </c>
      <c r="AD5" s="56">
        <v>8.1999999999999993</v>
      </c>
      <c r="AE5" s="54">
        <v>5.7</v>
      </c>
      <c r="AF5" s="56">
        <v>5.0999999999999996</v>
      </c>
      <c r="AG5" s="54">
        <v>5.2</v>
      </c>
      <c r="AH5" s="56">
        <v>6.8</v>
      </c>
      <c r="AI5" s="54">
        <v>3.1</v>
      </c>
      <c r="AJ5" s="56">
        <v>0.5</v>
      </c>
      <c r="AK5" s="54">
        <v>2.2999999999999998</v>
      </c>
      <c r="AL5" s="63">
        <v>5.7</v>
      </c>
      <c r="AM5" s="54">
        <v>6.8</v>
      </c>
      <c r="AN5" s="63">
        <v>1.7</v>
      </c>
      <c r="AO5" s="66">
        <v>5</v>
      </c>
    </row>
    <row r="6" spans="1:41" ht="18.75" customHeight="1" x14ac:dyDescent="0.3">
      <c r="A6" s="51" t="s">
        <v>25</v>
      </c>
      <c r="B6" s="56">
        <v>2.6</v>
      </c>
      <c r="C6" s="54">
        <v>1.8</v>
      </c>
      <c r="D6" s="52" t="s">
        <v>76</v>
      </c>
      <c r="E6" s="54">
        <v>3.6</v>
      </c>
      <c r="F6" s="56">
        <v>2.8</v>
      </c>
      <c r="G6" s="54">
        <v>2.7</v>
      </c>
      <c r="H6" s="56">
        <v>1.2</v>
      </c>
      <c r="I6" s="54">
        <v>1.7</v>
      </c>
      <c r="J6" s="56">
        <v>2.8</v>
      </c>
      <c r="K6" s="54">
        <v>1.3</v>
      </c>
      <c r="L6" s="56">
        <v>0.6</v>
      </c>
      <c r="M6" s="54">
        <v>2.2999999999999998</v>
      </c>
      <c r="N6" s="56">
        <v>2.5</v>
      </c>
      <c r="O6" s="54">
        <v>2.8</v>
      </c>
      <c r="P6" s="56">
        <v>1.4</v>
      </c>
      <c r="Q6" s="54">
        <v>4.2</v>
      </c>
      <c r="R6" s="56">
        <v>5.7</v>
      </c>
      <c r="S6" s="54">
        <v>3.5</v>
      </c>
      <c r="T6" s="56">
        <v>5.0999999999999996</v>
      </c>
      <c r="U6" s="54">
        <v>1.1000000000000001</v>
      </c>
      <c r="V6" s="56">
        <v>3</v>
      </c>
      <c r="W6" s="54">
        <v>2.9</v>
      </c>
      <c r="X6" s="56">
        <v>2.1</v>
      </c>
      <c r="Y6" s="54">
        <v>4.5999999999999996</v>
      </c>
      <c r="Z6" s="56">
        <v>4.2</v>
      </c>
      <c r="AA6" s="54">
        <v>4.9000000000000004</v>
      </c>
      <c r="AB6" s="56">
        <v>4</v>
      </c>
      <c r="AC6" s="54">
        <v>4.4000000000000004</v>
      </c>
      <c r="AD6" s="56">
        <v>6.3</v>
      </c>
      <c r="AE6" s="54">
        <v>4.2</v>
      </c>
      <c r="AF6" s="56">
        <v>3.3</v>
      </c>
      <c r="AG6" s="54">
        <v>3</v>
      </c>
      <c r="AH6" s="56">
        <v>5</v>
      </c>
      <c r="AI6" s="54">
        <v>1.3</v>
      </c>
      <c r="AJ6" s="56">
        <v>1.3</v>
      </c>
      <c r="AK6" s="54">
        <v>1.8</v>
      </c>
      <c r="AL6" s="63">
        <v>3.9</v>
      </c>
      <c r="AM6" s="54">
        <v>5.3</v>
      </c>
      <c r="AN6" s="63">
        <v>3.3</v>
      </c>
      <c r="AO6" s="66">
        <v>3.3</v>
      </c>
    </row>
    <row r="7" spans="1:41" ht="18.75" customHeight="1" x14ac:dyDescent="0.3">
      <c r="A7" s="67" t="s">
        <v>27</v>
      </c>
      <c r="B7" s="56">
        <v>3.9</v>
      </c>
      <c r="C7" s="54">
        <v>4.9000000000000004</v>
      </c>
      <c r="D7" s="56">
        <v>3.6</v>
      </c>
      <c r="E7" s="52" t="s">
        <v>76</v>
      </c>
      <c r="F7" s="56">
        <v>0.8</v>
      </c>
      <c r="G7" s="54">
        <v>5.4</v>
      </c>
      <c r="H7" s="56">
        <v>3</v>
      </c>
      <c r="I7" s="54">
        <v>4.3</v>
      </c>
      <c r="J7" s="56">
        <v>1.3</v>
      </c>
      <c r="K7" s="54">
        <v>3.3</v>
      </c>
      <c r="L7" s="56">
        <v>3.9</v>
      </c>
      <c r="M7" s="54">
        <v>5.5</v>
      </c>
      <c r="N7" s="56">
        <v>4.8</v>
      </c>
      <c r="O7" s="54">
        <v>2</v>
      </c>
      <c r="P7" s="56">
        <v>4.7</v>
      </c>
      <c r="Q7" s="54">
        <v>1.8</v>
      </c>
      <c r="R7" s="56">
        <v>5.2</v>
      </c>
      <c r="S7" s="54">
        <v>4.7</v>
      </c>
      <c r="T7" s="56">
        <v>6.3</v>
      </c>
      <c r="U7" s="54">
        <v>2.2000000000000002</v>
      </c>
      <c r="V7" s="56">
        <v>1.2</v>
      </c>
      <c r="W7" s="54">
        <v>0.7</v>
      </c>
      <c r="X7" s="56">
        <v>3.2</v>
      </c>
      <c r="Y7" s="54">
        <v>4.0999999999999996</v>
      </c>
      <c r="Z7" s="56">
        <v>5.9</v>
      </c>
      <c r="AA7" s="54">
        <v>5.6</v>
      </c>
      <c r="AB7" s="56">
        <v>7.3</v>
      </c>
      <c r="AC7" s="54">
        <v>3.4</v>
      </c>
      <c r="AD7" s="56">
        <v>5.8</v>
      </c>
      <c r="AE7" s="54">
        <v>7.1</v>
      </c>
      <c r="AF7" s="56">
        <v>0.8</v>
      </c>
      <c r="AG7" s="54">
        <v>5.7</v>
      </c>
      <c r="AH7" s="56">
        <v>2.6</v>
      </c>
      <c r="AI7" s="54">
        <v>4</v>
      </c>
      <c r="AJ7" s="56">
        <v>4.4000000000000004</v>
      </c>
      <c r="AK7" s="54">
        <v>3.4</v>
      </c>
      <c r="AL7" s="63">
        <v>5.6</v>
      </c>
      <c r="AM7" s="54">
        <v>6</v>
      </c>
      <c r="AN7" s="63">
        <v>1.9</v>
      </c>
      <c r="AO7" s="66">
        <v>3.9</v>
      </c>
    </row>
    <row r="8" spans="1:41" ht="18.75" customHeight="1" x14ac:dyDescent="0.3">
      <c r="A8" s="99" t="s">
        <v>29</v>
      </c>
      <c r="B8" s="56">
        <v>3.1</v>
      </c>
      <c r="C8" s="54">
        <v>4.0999999999999996</v>
      </c>
      <c r="D8" s="56">
        <v>2.8</v>
      </c>
      <c r="E8" s="54">
        <v>0.8</v>
      </c>
      <c r="F8" s="52" t="s">
        <v>76</v>
      </c>
      <c r="G8" s="54">
        <v>4.5999999999999996</v>
      </c>
      <c r="H8" s="56">
        <v>2.2000000000000002</v>
      </c>
      <c r="I8" s="54">
        <v>3.4</v>
      </c>
      <c r="J8" s="56">
        <v>1</v>
      </c>
      <c r="K8" s="54">
        <v>2.5</v>
      </c>
      <c r="L8" s="56">
        <v>3.1</v>
      </c>
      <c r="M8" s="54">
        <v>4.7</v>
      </c>
      <c r="N8" s="56">
        <v>4</v>
      </c>
      <c r="O8" s="54">
        <v>1.2</v>
      </c>
      <c r="P8" s="56">
        <v>3.8</v>
      </c>
      <c r="Q8" s="54">
        <v>1.9</v>
      </c>
      <c r="R8" s="56">
        <v>4.5999999999999996</v>
      </c>
      <c r="S8" s="54">
        <v>3.9</v>
      </c>
      <c r="T8" s="56">
        <v>3.9</v>
      </c>
      <c r="U8" s="54">
        <v>1.4</v>
      </c>
      <c r="V8" s="56">
        <v>1.2</v>
      </c>
      <c r="W8" s="54">
        <v>0.2</v>
      </c>
      <c r="X8" s="56">
        <v>2.4</v>
      </c>
      <c r="Y8" s="54">
        <v>3.2</v>
      </c>
      <c r="Z8" s="56">
        <v>5.0999999999999996</v>
      </c>
      <c r="AA8" s="54">
        <v>4.8</v>
      </c>
      <c r="AB8" s="56">
        <v>6.5</v>
      </c>
      <c r="AC8" s="54">
        <v>2.6</v>
      </c>
      <c r="AD8" s="56">
        <v>5.2</v>
      </c>
      <c r="AE8" s="54">
        <v>6.3</v>
      </c>
      <c r="AF8" s="56">
        <v>1</v>
      </c>
      <c r="AG8" s="54">
        <v>4.9000000000000004</v>
      </c>
      <c r="AH8" s="56">
        <v>2.7</v>
      </c>
      <c r="AI8" s="54">
        <v>3.1</v>
      </c>
      <c r="AJ8" s="56">
        <v>3.5</v>
      </c>
      <c r="AK8" s="54">
        <v>2.5</v>
      </c>
      <c r="AL8" s="63">
        <v>4.8</v>
      </c>
      <c r="AM8" s="54">
        <v>5.0999999999999996</v>
      </c>
      <c r="AN8" s="63">
        <v>5.3</v>
      </c>
      <c r="AO8" s="66">
        <v>3</v>
      </c>
    </row>
    <row r="9" spans="1:41" ht="18.75" customHeight="1" x14ac:dyDescent="0.3">
      <c r="A9" s="67" t="s">
        <v>31</v>
      </c>
      <c r="B9" s="56">
        <v>1.6</v>
      </c>
      <c r="C9" s="54">
        <v>4.5</v>
      </c>
      <c r="D9" s="56">
        <v>2.7</v>
      </c>
      <c r="E9" s="54">
        <v>5.4</v>
      </c>
      <c r="F9" s="56">
        <v>4.5999999999999996</v>
      </c>
      <c r="G9" s="52" t="s">
        <v>76</v>
      </c>
      <c r="H9" s="56">
        <v>2.5</v>
      </c>
      <c r="I9" s="54">
        <v>3.8</v>
      </c>
      <c r="J9" s="56">
        <v>4.0999999999999996</v>
      </c>
      <c r="K9" s="54">
        <v>3.5</v>
      </c>
      <c r="L9" s="56">
        <v>2.5</v>
      </c>
      <c r="M9" s="54">
        <v>0.4</v>
      </c>
      <c r="N9" s="56">
        <v>0.6</v>
      </c>
      <c r="O9" s="54">
        <v>3.4</v>
      </c>
      <c r="P9" s="56">
        <v>1.5</v>
      </c>
      <c r="Q9" s="54">
        <v>3.6</v>
      </c>
      <c r="R9" s="56">
        <v>3</v>
      </c>
      <c r="S9" s="54">
        <v>0.9</v>
      </c>
      <c r="T9" s="56">
        <v>2.4</v>
      </c>
      <c r="U9" s="54">
        <v>3.2</v>
      </c>
      <c r="V9" s="56">
        <v>4.2</v>
      </c>
      <c r="W9" s="54">
        <v>4.8</v>
      </c>
      <c r="X9" s="56">
        <v>4.3</v>
      </c>
      <c r="Y9" s="54">
        <v>2.5</v>
      </c>
      <c r="Z9" s="56">
        <v>1.5</v>
      </c>
      <c r="AA9" s="54">
        <v>2</v>
      </c>
      <c r="AB9" s="56">
        <v>1.9</v>
      </c>
      <c r="AC9" s="54">
        <v>2.9</v>
      </c>
      <c r="AD9" s="56">
        <v>3.6</v>
      </c>
      <c r="AE9" s="54">
        <v>1.7</v>
      </c>
      <c r="AF9" s="56">
        <v>4.5</v>
      </c>
      <c r="AG9" s="54">
        <v>0.3</v>
      </c>
      <c r="AH9" s="56">
        <v>3.5</v>
      </c>
      <c r="AI9" s="54">
        <v>1.5</v>
      </c>
      <c r="AJ9" s="56">
        <v>4</v>
      </c>
      <c r="AK9" s="54">
        <v>3.9</v>
      </c>
      <c r="AL9" s="63">
        <v>1.3</v>
      </c>
      <c r="AM9" s="54">
        <v>2.5</v>
      </c>
      <c r="AN9" s="63">
        <v>4.4000000000000004</v>
      </c>
      <c r="AO9" s="66">
        <v>1.9</v>
      </c>
    </row>
    <row r="10" spans="1:41" ht="18.75" customHeight="1" x14ac:dyDescent="0.3">
      <c r="A10" s="51" t="s">
        <v>32</v>
      </c>
      <c r="B10" s="56">
        <v>1.4</v>
      </c>
      <c r="C10" s="54">
        <v>3</v>
      </c>
      <c r="D10" s="56">
        <v>1.2</v>
      </c>
      <c r="E10" s="54">
        <v>3</v>
      </c>
      <c r="F10" s="56">
        <v>2.2000000000000002</v>
      </c>
      <c r="G10" s="54">
        <v>2.5</v>
      </c>
      <c r="H10" s="52" t="s">
        <v>76</v>
      </c>
      <c r="I10" s="54">
        <v>2.2999999999999998</v>
      </c>
      <c r="J10" s="56">
        <v>1.7</v>
      </c>
      <c r="K10" s="54">
        <v>1.4</v>
      </c>
      <c r="L10" s="56">
        <v>1.1000000000000001</v>
      </c>
      <c r="M10" s="54">
        <v>2.6</v>
      </c>
      <c r="N10" s="56">
        <v>1.9</v>
      </c>
      <c r="O10" s="54">
        <v>1.5</v>
      </c>
      <c r="P10" s="56">
        <v>1.7</v>
      </c>
      <c r="Q10" s="54">
        <v>3</v>
      </c>
      <c r="R10" s="56">
        <v>4.5</v>
      </c>
      <c r="S10" s="54">
        <v>2.2999999999999998</v>
      </c>
      <c r="T10" s="56">
        <v>3.9</v>
      </c>
      <c r="U10" s="54">
        <v>0.8</v>
      </c>
      <c r="V10" s="56">
        <v>1.8</v>
      </c>
      <c r="W10" s="54">
        <v>2.4</v>
      </c>
      <c r="X10" s="56">
        <v>1.8</v>
      </c>
      <c r="Y10" s="54">
        <v>3.4</v>
      </c>
      <c r="Z10" s="56">
        <v>2.9</v>
      </c>
      <c r="AA10" s="54">
        <v>3.4</v>
      </c>
      <c r="AB10" s="56">
        <v>4.5</v>
      </c>
      <c r="AC10" s="54">
        <v>3.4</v>
      </c>
      <c r="AD10" s="56">
        <v>5</v>
      </c>
      <c r="AE10" s="54">
        <v>4.8</v>
      </c>
      <c r="AF10" s="56">
        <v>2.2000000000000002</v>
      </c>
      <c r="AG10" s="54">
        <v>2.6</v>
      </c>
      <c r="AH10" s="56">
        <v>3.7</v>
      </c>
      <c r="AI10" s="54">
        <v>1</v>
      </c>
      <c r="AJ10" s="56">
        <v>2.4</v>
      </c>
      <c r="AK10" s="54">
        <v>1.6</v>
      </c>
      <c r="AL10" s="63">
        <v>2.7</v>
      </c>
      <c r="AM10" s="54">
        <v>4</v>
      </c>
      <c r="AN10" s="63">
        <v>1.4</v>
      </c>
      <c r="AO10" s="66">
        <v>2</v>
      </c>
    </row>
    <row r="11" spans="1:41" ht="18.75" customHeight="1" x14ac:dyDescent="0.3">
      <c r="A11" s="67" t="s">
        <v>34</v>
      </c>
      <c r="B11" s="56">
        <v>3.9</v>
      </c>
      <c r="C11" s="54">
        <v>1.1000000000000001</v>
      </c>
      <c r="D11" s="56">
        <v>1.7</v>
      </c>
      <c r="E11" s="54">
        <v>4.3</v>
      </c>
      <c r="F11" s="56">
        <v>3.4</v>
      </c>
      <c r="G11" s="54">
        <v>3.8</v>
      </c>
      <c r="H11" s="56">
        <v>2.2999999999999998</v>
      </c>
      <c r="I11" s="52" t="s">
        <v>76</v>
      </c>
      <c r="J11" s="56">
        <v>3.9</v>
      </c>
      <c r="K11" s="54">
        <v>0.9</v>
      </c>
      <c r="L11" s="56">
        <v>2.2000000000000002</v>
      </c>
      <c r="M11" s="54">
        <v>4.3</v>
      </c>
      <c r="N11" s="56">
        <v>3.6</v>
      </c>
      <c r="O11" s="54">
        <v>3.9</v>
      </c>
      <c r="P11" s="56">
        <v>3.2</v>
      </c>
      <c r="Q11" s="54">
        <v>5.3</v>
      </c>
      <c r="R11" s="56">
        <v>7.4</v>
      </c>
      <c r="S11" s="54">
        <v>4.5999999999999996</v>
      </c>
      <c r="T11" s="56">
        <v>6.8</v>
      </c>
      <c r="U11" s="54">
        <v>2</v>
      </c>
      <c r="V11" s="56">
        <v>4.0999999999999996</v>
      </c>
      <c r="W11" s="54">
        <v>3.5</v>
      </c>
      <c r="X11" s="56">
        <v>1.5</v>
      </c>
      <c r="Y11" s="54">
        <v>7.1</v>
      </c>
      <c r="Z11" s="56">
        <v>5.3</v>
      </c>
      <c r="AA11" s="54">
        <v>5.8</v>
      </c>
      <c r="AB11" s="56">
        <v>5.5</v>
      </c>
      <c r="AC11" s="54">
        <v>5.5</v>
      </c>
      <c r="AD11" s="56">
        <v>7.6</v>
      </c>
      <c r="AE11" s="54">
        <v>5.4</v>
      </c>
      <c r="AF11" s="56">
        <v>4.5</v>
      </c>
      <c r="AG11" s="54">
        <v>4.0999999999999996</v>
      </c>
      <c r="AH11" s="56">
        <v>6.1</v>
      </c>
      <c r="AI11" s="54">
        <v>2.4</v>
      </c>
      <c r="AJ11" s="56">
        <v>0.9</v>
      </c>
      <c r="AK11" s="54">
        <v>1.3</v>
      </c>
      <c r="AL11" s="63">
        <v>5.8</v>
      </c>
      <c r="AM11" s="54">
        <v>7</v>
      </c>
      <c r="AN11" s="63">
        <v>2.2999999999999998</v>
      </c>
      <c r="AO11" s="66">
        <v>4.5</v>
      </c>
    </row>
    <row r="12" spans="1:41" ht="18.75" customHeight="1" x14ac:dyDescent="0.3">
      <c r="A12" s="51" t="s">
        <v>35</v>
      </c>
      <c r="B12" s="56">
        <v>2.5</v>
      </c>
      <c r="C12" s="54">
        <v>4.5999999999999996</v>
      </c>
      <c r="D12" s="56">
        <v>2.8</v>
      </c>
      <c r="E12" s="54">
        <v>1.3</v>
      </c>
      <c r="F12" s="56">
        <v>1</v>
      </c>
      <c r="G12" s="54">
        <v>4.0999999999999996</v>
      </c>
      <c r="H12" s="56">
        <v>1.7</v>
      </c>
      <c r="I12" s="54">
        <v>3.9</v>
      </c>
      <c r="J12" s="52" t="s">
        <v>76</v>
      </c>
      <c r="K12" s="54">
        <v>3</v>
      </c>
      <c r="L12" s="56">
        <v>2.7</v>
      </c>
      <c r="M12" s="54">
        <v>4.2</v>
      </c>
      <c r="N12" s="56">
        <v>3.6</v>
      </c>
      <c r="O12" s="54">
        <v>0.6</v>
      </c>
      <c r="P12" s="56">
        <v>3.3</v>
      </c>
      <c r="Q12" s="54">
        <v>1.4</v>
      </c>
      <c r="R12" s="56">
        <v>3.9</v>
      </c>
      <c r="S12" s="54">
        <v>3.4</v>
      </c>
      <c r="T12" s="56">
        <v>5</v>
      </c>
      <c r="U12" s="54">
        <v>1.9</v>
      </c>
      <c r="V12" s="56">
        <v>0.2</v>
      </c>
      <c r="W12" s="54">
        <v>1.2</v>
      </c>
      <c r="X12" s="56">
        <v>2.9</v>
      </c>
      <c r="Y12" s="54">
        <v>2.7</v>
      </c>
      <c r="Z12" s="56">
        <v>4.5</v>
      </c>
      <c r="AA12" s="54">
        <v>4.3</v>
      </c>
      <c r="AB12" s="56">
        <v>5.9</v>
      </c>
      <c r="AC12" s="54">
        <v>2</v>
      </c>
      <c r="AD12" s="56">
        <v>4.5</v>
      </c>
      <c r="AE12" s="54">
        <v>5.8</v>
      </c>
      <c r="AF12" s="56">
        <v>0.5</v>
      </c>
      <c r="AG12" s="54">
        <v>4.2</v>
      </c>
      <c r="AH12" s="56">
        <v>2.2000000000000002</v>
      </c>
      <c r="AI12" s="54">
        <v>2.6</v>
      </c>
      <c r="AJ12" s="56">
        <v>4</v>
      </c>
      <c r="AK12" s="54">
        <v>3.1</v>
      </c>
      <c r="AL12" s="63">
        <v>4.3</v>
      </c>
      <c r="AM12" s="54">
        <v>4.5</v>
      </c>
      <c r="AN12" s="63">
        <v>3.9</v>
      </c>
      <c r="AO12" s="66">
        <v>2.5</v>
      </c>
    </row>
    <row r="13" spans="1:41" ht="18.75" customHeight="1" x14ac:dyDescent="0.3">
      <c r="A13" s="67" t="s">
        <v>36</v>
      </c>
      <c r="B13" s="56">
        <v>2.8</v>
      </c>
      <c r="C13" s="54">
        <v>1.6</v>
      </c>
      <c r="D13" s="56">
        <v>1.3</v>
      </c>
      <c r="E13" s="54">
        <v>3.3</v>
      </c>
      <c r="F13" s="56">
        <v>2.5</v>
      </c>
      <c r="G13" s="54">
        <v>3.5</v>
      </c>
      <c r="H13" s="56">
        <v>1.4</v>
      </c>
      <c r="I13" s="54">
        <v>0.9</v>
      </c>
      <c r="J13" s="56">
        <v>3</v>
      </c>
      <c r="K13" s="52" t="s">
        <v>76</v>
      </c>
      <c r="L13" s="56">
        <v>2</v>
      </c>
      <c r="M13" s="54">
        <v>3.6</v>
      </c>
      <c r="N13" s="56">
        <v>2.9</v>
      </c>
      <c r="O13" s="54">
        <v>3</v>
      </c>
      <c r="P13" s="56">
        <v>2.7</v>
      </c>
      <c r="Q13" s="54">
        <v>4.4000000000000004</v>
      </c>
      <c r="R13" s="56">
        <v>5.9</v>
      </c>
      <c r="S13" s="54">
        <v>3.7</v>
      </c>
      <c r="T13" s="56">
        <v>5.3</v>
      </c>
      <c r="U13" s="54">
        <v>1.1000000000000001</v>
      </c>
      <c r="V13" s="56">
        <v>3.2</v>
      </c>
      <c r="W13" s="54">
        <v>2.6</v>
      </c>
      <c r="X13" s="56">
        <v>0.8</v>
      </c>
      <c r="Y13" s="54">
        <v>4.9000000000000004</v>
      </c>
      <c r="Z13" s="56">
        <v>4.5</v>
      </c>
      <c r="AA13" s="54">
        <v>4.8</v>
      </c>
      <c r="AB13" s="56">
        <v>5.5</v>
      </c>
      <c r="AC13" s="54">
        <v>4.5999999999999996</v>
      </c>
      <c r="AD13" s="56">
        <v>6.5</v>
      </c>
      <c r="AE13" s="54">
        <v>5.2</v>
      </c>
      <c r="AF13" s="56">
        <v>3.5</v>
      </c>
      <c r="AG13" s="54">
        <v>3.6</v>
      </c>
      <c r="AH13" s="56">
        <v>5.2</v>
      </c>
      <c r="AI13" s="54">
        <v>2</v>
      </c>
      <c r="AJ13" s="56">
        <v>1.3</v>
      </c>
      <c r="AK13" s="54">
        <v>0.5</v>
      </c>
      <c r="AL13" s="63">
        <v>4.0999999999999996</v>
      </c>
      <c r="AM13" s="54">
        <v>5.4</v>
      </c>
      <c r="AN13" s="63">
        <v>3.9</v>
      </c>
      <c r="AO13" s="66">
        <v>3.4</v>
      </c>
    </row>
    <row r="14" spans="1:41" ht="18.75" customHeight="1" x14ac:dyDescent="0.3">
      <c r="A14" s="51" t="s">
        <v>37</v>
      </c>
      <c r="B14" s="56">
        <v>2.5</v>
      </c>
      <c r="C14" s="54">
        <v>1.9</v>
      </c>
      <c r="D14" s="56">
        <v>0.6</v>
      </c>
      <c r="E14" s="54">
        <v>3.9</v>
      </c>
      <c r="F14" s="56">
        <v>3.1</v>
      </c>
      <c r="G14" s="54">
        <v>2.5</v>
      </c>
      <c r="H14" s="56">
        <v>1.1000000000000001</v>
      </c>
      <c r="I14" s="54">
        <v>2.2000000000000002</v>
      </c>
      <c r="J14" s="56">
        <v>2.7</v>
      </c>
      <c r="K14" s="54">
        <v>2</v>
      </c>
      <c r="L14" s="52" t="s">
        <v>76</v>
      </c>
      <c r="M14" s="54">
        <v>2.2000000000000002</v>
      </c>
      <c r="N14" s="56">
        <v>2.4</v>
      </c>
      <c r="O14" s="54">
        <v>2.6</v>
      </c>
      <c r="P14" s="56">
        <v>1</v>
      </c>
      <c r="Q14" s="54">
        <v>4.0999999999999996</v>
      </c>
      <c r="R14" s="56">
        <v>5.6</v>
      </c>
      <c r="S14" s="54">
        <v>3.4</v>
      </c>
      <c r="T14" s="56">
        <v>5.3</v>
      </c>
      <c r="U14" s="54">
        <v>1.7</v>
      </c>
      <c r="V14" s="56">
        <v>2.8</v>
      </c>
      <c r="W14" s="54">
        <v>3.3</v>
      </c>
      <c r="X14" s="56">
        <v>2.8</v>
      </c>
      <c r="Y14" s="54">
        <v>4.5</v>
      </c>
      <c r="Z14" s="56">
        <v>4</v>
      </c>
      <c r="AA14" s="54">
        <v>4.8</v>
      </c>
      <c r="AB14" s="56">
        <v>3.4</v>
      </c>
      <c r="AC14" s="54">
        <v>4.2</v>
      </c>
      <c r="AD14" s="56">
        <v>6.2</v>
      </c>
      <c r="AE14" s="54">
        <v>3.7</v>
      </c>
      <c r="AF14" s="56">
        <v>3.2</v>
      </c>
      <c r="AG14" s="54">
        <v>2.9</v>
      </c>
      <c r="AH14" s="56">
        <v>4.8</v>
      </c>
      <c r="AI14" s="54">
        <v>1.2</v>
      </c>
      <c r="AJ14" s="56">
        <v>1.3</v>
      </c>
      <c r="AK14" s="54">
        <v>2.5</v>
      </c>
      <c r="AL14" s="63">
        <v>3.8</v>
      </c>
      <c r="AM14" s="54">
        <v>5.0999999999999996</v>
      </c>
      <c r="AN14" s="63">
        <v>3.3</v>
      </c>
      <c r="AO14" s="66">
        <v>3.1</v>
      </c>
    </row>
    <row r="15" spans="1:41" ht="18.75" customHeight="1" x14ac:dyDescent="0.3">
      <c r="A15" s="67" t="s">
        <v>39</v>
      </c>
      <c r="B15" s="56">
        <v>1.7</v>
      </c>
      <c r="C15" s="54">
        <v>4.0999999999999996</v>
      </c>
      <c r="D15" s="56">
        <v>2.2999999999999998</v>
      </c>
      <c r="E15" s="54">
        <v>5.5</v>
      </c>
      <c r="F15" s="56">
        <v>4.7</v>
      </c>
      <c r="G15" s="54">
        <v>0.4</v>
      </c>
      <c r="H15" s="56">
        <v>2.6</v>
      </c>
      <c r="I15" s="54">
        <v>4.3</v>
      </c>
      <c r="J15" s="56">
        <v>4.2</v>
      </c>
      <c r="K15" s="54">
        <v>3.6</v>
      </c>
      <c r="L15" s="56">
        <v>2.2000000000000002</v>
      </c>
      <c r="M15" s="52" t="s">
        <v>76</v>
      </c>
      <c r="N15" s="56">
        <v>0.9</v>
      </c>
      <c r="O15" s="54">
        <v>3.6</v>
      </c>
      <c r="P15" s="56">
        <v>1.2</v>
      </c>
      <c r="Q15" s="54">
        <v>3.7</v>
      </c>
      <c r="R15" s="56">
        <v>3.4</v>
      </c>
      <c r="S15" s="54">
        <v>1.2</v>
      </c>
      <c r="T15" s="56">
        <v>2.8</v>
      </c>
      <c r="U15" s="54">
        <v>3.4</v>
      </c>
      <c r="V15" s="56">
        <v>4.4000000000000004</v>
      </c>
      <c r="W15" s="54">
        <v>4.9000000000000004</v>
      </c>
      <c r="X15" s="56">
        <v>4.5</v>
      </c>
      <c r="Y15" s="54">
        <v>2.9</v>
      </c>
      <c r="Z15" s="56">
        <v>1.8</v>
      </c>
      <c r="AA15" s="54">
        <v>2.2999999999999998</v>
      </c>
      <c r="AB15" s="56">
        <v>1.7</v>
      </c>
      <c r="AC15" s="54">
        <v>3.1</v>
      </c>
      <c r="AD15" s="56">
        <v>4</v>
      </c>
      <c r="AE15" s="54">
        <v>1.5</v>
      </c>
      <c r="AF15" s="56">
        <v>4.7</v>
      </c>
      <c r="AG15" s="54">
        <v>0.7</v>
      </c>
      <c r="AH15" s="56">
        <v>3.7</v>
      </c>
      <c r="AI15" s="54">
        <v>1.6</v>
      </c>
      <c r="AJ15" s="56">
        <v>3.5</v>
      </c>
      <c r="AK15" s="54">
        <v>4.2</v>
      </c>
      <c r="AL15" s="63">
        <v>1.6</v>
      </c>
      <c r="AM15" s="54">
        <v>2.9</v>
      </c>
      <c r="AN15" s="63">
        <v>1.4</v>
      </c>
      <c r="AO15" s="66">
        <v>2.2000000000000002</v>
      </c>
    </row>
    <row r="16" spans="1:41" ht="18.75" customHeight="1" x14ac:dyDescent="0.3">
      <c r="A16" s="51" t="s">
        <v>40</v>
      </c>
      <c r="B16" s="56">
        <v>1</v>
      </c>
      <c r="C16" s="54">
        <v>4.3</v>
      </c>
      <c r="D16" s="56">
        <v>2.5</v>
      </c>
      <c r="E16" s="54">
        <v>4.8</v>
      </c>
      <c r="F16" s="56">
        <v>4</v>
      </c>
      <c r="G16" s="54">
        <v>0.6</v>
      </c>
      <c r="H16" s="56">
        <v>1.9</v>
      </c>
      <c r="I16" s="54">
        <v>3.6</v>
      </c>
      <c r="J16" s="56">
        <v>3.6</v>
      </c>
      <c r="K16" s="54">
        <v>2.9</v>
      </c>
      <c r="L16" s="56">
        <v>2.4</v>
      </c>
      <c r="M16" s="54">
        <v>0.9</v>
      </c>
      <c r="N16" s="52" t="s">
        <v>76</v>
      </c>
      <c r="O16" s="54">
        <v>2.9</v>
      </c>
      <c r="P16" s="56">
        <v>1.4</v>
      </c>
      <c r="Q16" s="54">
        <v>3</v>
      </c>
      <c r="R16" s="56">
        <v>3.2</v>
      </c>
      <c r="S16" s="54">
        <v>1</v>
      </c>
      <c r="T16" s="56">
        <v>2.6</v>
      </c>
      <c r="U16" s="54">
        <v>2.7</v>
      </c>
      <c r="V16" s="56">
        <v>3.7</v>
      </c>
      <c r="W16" s="54">
        <v>4.2</v>
      </c>
      <c r="X16" s="56">
        <v>3.7</v>
      </c>
      <c r="Y16" s="54">
        <v>2.7</v>
      </c>
      <c r="Z16" s="56">
        <v>1.7</v>
      </c>
      <c r="AA16" s="54">
        <v>2.1</v>
      </c>
      <c r="AB16" s="56">
        <v>2.4</v>
      </c>
      <c r="AC16" s="54">
        <v>2.4</v>
      </c>
      <c r="AD16" s="56">
        <v>3.8</v>
      </c>
      <c r="AE16" s="54">
        <v>2.2999999999999998</v>
      </c>
      <c r="AF16" s="56">
        <v>4</v>
      </c>
      <c r="AG16" s="54">
        <v>0.8</v>
      </c>
      <c r="AH16" s="56">
        <v>3</v>
      </c>
      <c r="AI16" s="54">
        <v>1.3</v>
      </c>
      <c r="AJ16" s="56">
        <v>3.7</v>
      </c>
      <c r="AK16" s="54">
        <v>3.4</v>
      </c>
      <c r="AL16" s="63">
        <v>1.4</v>
      </c>
      <c r="AM16" s="54">
        <v>2.7</v>
      </c>
      <c r="AN16" s="63">
        <v>1.1000000000000001</v>
      </c>
      <c r="AO16" s="66">
        <v>1.4</v>
      </c>
    </row>
    <row r="17" spans="1:41" ht="18.75" customHeight="1" x14ac:dyDescent="0.3">
      <c r="A17" s="67" t="s">
        <v>42</v>
      </c>
      <c r="B17" s="56">
        <v>1.9</v>
      </c>
      <c r="C17" s="54">
        <v>4.5999999999999996</v>
      </c>
      <c r="D17" s="56">
        <v>2.8</v>
      </c>
      <c r="E17" s="54">
        <v>2</v>
      </c>
      <c r="F17" s="56">
        <v>1.2</v>
      </c>
      <c r="G17" s="54">
        <v>3.4</v>
      </c>
      <c r="H17" s="56">
        <v>1.5</v>
      </c>
      <c r="I17" s="54">
        <v>3.9</v>
      </c>
      <c r="J17" s="56">
        <v>0.6</v>
      </c>
      <c r="K17" s="54">
        <v>3</v>
      </c>
      <c r="L17" s="56">
        <v>2.6</v>
      </c>
      <c r="M17" s="54">
        <v>3.6</v>
      </c>
      <c r="N17" s="56">
        <v>2.9</v>
      </c>
      <c r="O17" s="52" t="s">
        <v>76</v>
      </c>
      <c r="P17" s="56">
        <v>2.8</v>
      </c>
      <c r="Q17" s="54">
        <v>1.4</v>
      </c>
      <c r="R17" s="56">
        <v>3.5</v>
      </c>
      <c r="S17" s="54">
        <v>2.9</v>
      </c>
      <c r="T17" s="56">
        <v>4.7</v>
      </c>
      <c r="U17" s="54">
        <v>1.9</v>
      </c>
      <c r="V17" s="56">
        <v>0.8</v>
      </c>
      <c r="W17" s="54">
        <v>1.3</v>
      </c>
      <c r="X17" s="56">
        <v>3</v>
      </c>
      <c r="Y17" s="54">
        <v>2.2999999999999998</v>
      </c>
      <c r="Z17" s="56">
        <v>4.2</v>
      </c>
      <c r="AA17" s="54">
        <v>3.9</v>
      </c>
      <c r="AB17" s="56">
        <v>5.6</v>
      </c>
      <c r="AC17" s="54">
        <v>1.6</v>
      </c>
      <c r="AD17" s="56">
        <v>4.0999999999999996</v>
      </c>
      <c r="AE17" s="54">
        <v>5.5</v>
      </c>
      <c r="AF17" s="56">
        <v>1.1000000000000001</v>
      </c>
      <c r="AG17" s="54">
        <v>3.9</v>
      </c>
      <c r="AH17" s="56">
        <v>2.1</v>
      </c>
      <c r="AI17" s="54">
        <v>2.1</v>
      </c>
      <c r="AJ17" s="56">
        <v>4.2</v>
      </c>
      <c r="AK17" s="54">
        <v>3.3</v>
      </c>
      <c r="AL17" s="63">
        <v>3.6</v>
      </c>
      <c r="AM17" s="54">
        <v>4</v>
      </c>
      <c r="AN17" s="63">
        <v>1.3</v>
      </c>
      <c r="AO17" s="66">
        <v>2</v>
      </c>
    </row>
    <row r="18" spans="1:41" ht="18.75" customHeight="1" x14ac:dyDescent="0.3">
      <c r="A18" s="51" t="s">
        <v>44</v>
      </c>
      <c r="B18" s="56">
        <v>1.5</v>
      </c>
      <c r="C18" s="54">
        <v>3</v>
      </c>
      <c r="D18" s="56">
        <v>1.4</v>
      </c>
      <c r="E18" s="54">
        <v>4.7</v>
      </c>
      <c r="F18" s="56">
        <v>3.8</v>
      </c>
      <c r="G18" s="54">
        <v>1.5</v>
      </c>
      <c r="H18" s="56">
        <v>1.7</v>
      </c>
      <c r="I18" s="54">
        <v>3.2</v>
      </c>
      <c r="J18" s="56">
        <v>3.3</v>
      </c>
      <c r="K18" s="54">
        <v>2.7</v>
      </c>
      <c r="L18" s="56">
        <v>1</v>
      </c>
      <c r="M18" s="54">
        <v>1.2</v>
      </c>
      <c r="N18" s="56">
        <v>1.4</v>
      </c>
      <c r="O18" s="54">
        <v>2.8</v>
      </c>
      <c r="P18" s="52" t="s">
        <v>76</v>
      </c>
      <c r="Q18" s="54">
        <v>3.2</v>
      </c>
      <c r="R18" s="56">
        <v>4.5999999999999996</v>
      </c>
      <c r="S18" s="54">
        <v>2.4</v>
      </c>
      <c r="T18" s="56">
        <v>4</v>
      </c>
      <c r="U18" s="54">
        <v>2.5</v>
      </c>
      <c r="V18" s="56">
        <v>3.5</v>
      </c>
      <c r="W18" s="54">
        <v>4</v>
      </c>
      <c r="X18" s="56">
        <v>3.5</v>
      </c>
      <c r="Y18" s="54">
        <v>3.5</v>
      </c>
      <c r="Z18" s="56">
        <v>3</v>
      </c>
      <c r="AA18" s="54">
        <v>3.5</v>
      </c>
      <c r="AB18" s="56">
        <v>2.6</v>
      </c>
      <c r="AC18" s="54">
        <v>3.2</v>
      </c>
      <c r="AD18" s="56">
        <v>5.2</v>
      </c>
      <c r="AE18" s="54">
        <v>2.9</v>
      </c>
      <c r="AF18" s="56">
        <v>3.8</v>
      </c>
      <c r="AG18" s="54">
        <v>1.9</v>
      </c>
      <c r="AH18" s="56">
        <v>3.8</v>
      </c>
      <c r="AI18" s="54">
        <v>0.7</v>
      </c>
      <c r="AJ18" s="56">
        <v>2.2999999999999998</v>
      </c>
      <c r="AK18" s="54">
        <v>3.2</v>
      </c>
      <c r="AL18" s="63">
        <v>2.8</v>
      </c>
      <c r="AM18" s="54">
        <v>4</v>
      </c>
      <c r="AN18" s="63">
        <v>3.4</v>
      </c>
      <c r="AO18" s="66">
        <v>2</v>
      </c>
    </row>
    <row r="19" spans="1:41" ht="18.75" customHeight="1" x14ac:dyDescent="0.3">
      <c r="A19" s="67" t="s">
        <v>45</v>
      </c>
      <c r="B19" s="56">
        <v>2.4</v>
      </c>
      <c r="C19" s="54">
        <v>6</v>
      </c>
      <c r="D19" s="56">
        <v>4.2</v>
      </c>
      <c r="E19" s="54">
        <v>1.8</v>
      </c>
      <c r="F19" s="56">
        <v>1.9</v>
      </c>
      <c r="G19" s="54">
        <v>3.6</v>
      </c>
      <c r="H19" s="56">
        <v>3</v>
      </c>
      <c r="I19" s="54">
        <v>5.3</v>
      </c>
      <c r="J19" s="56">
        <v>1.4</v>
      </c>
      <c r="K19" s="54">
        <v>4.4000000000000004</v>
      </c>
      <c r="L19" s="56">
        <v>4.0999999999999996</v>
      </c>
      <c r="M19" s="54">
        <v>3.7</v>
      </c>
      <c r="N19" s="56">
        <v>3</v>
      </c>
      <c r="O19" s="54">
        <v>1.4</v>
      </c>
      <c r="P19" s="56">
        <v>3.2</v>
      </c>
      <c r="Q19" s="52" t="s">
        <v>76</v>
      </c>
      <c r="R19" s="56">
        <v>3.1</v>
      </c>
      <c r="S19" s="54">
        <v>2.8</v>
      </c>
      <c r="T19" s="56">
        <v>4.5</v>
      </c>
      <c r="U19" s="54">
        <v>3.3</v>
      </c>
      <c r="V19" s="56">
        <v>1.2</v>
      </c>
      <c r="W19" s="54">
        <v>1.7</v>
      </c>
      <c r="X19" s="56">
        <v>4.3</v>
      </c>
      <c r="Y19" s="54">
        <v>2</v>
      </c>
      <c r="Z19" s="56">
        <v>4.0999999999999996</v>
      </c>
      <c r="AA19" s="54">
        <v>3.8</v>
      </c>
      <c r="AB19" s="56">
        <v>5.4</v>
      </c>
      <c r="AC19" s="54">
        <v>1.4</v>
      </c>
      <c r="AD19" s="56">
        <v>3.7</v>
      </c>
      <c r="AE19" s="54">
        <v>5.3</v>
      </c>
      <c r="AF19" s="56">
        <v>1.1000000000000001</v>
      </c>
      <c r="AG19" s="54">
        <v>3.7</v>
      </c>
      <c r="AH19" s="56">
        <v>0.8</v>
      </c>
      <c r="AI19" s="54">
        <v>3</v>
      </c>
      <c r="AJ19" s="56">
        <v>5.4</v>
      </c>
      <c r="AK19" s="54">
        <v>4.5</v>
      </c>
      <c r="AL19" s="63">
        <v>3.8</v>
      </c>
      <c r="AM19" s="54">
        <v>4</v>
      </c>
      <c r="AN19" s="63">
        <v>0.6</v>
      </c>
      <c r="AO19" s="66">
        <v>2</v>
      </c>
    </row>
    <row r="20" spans="1:41" ht="18.75" customHeight="1" x14ac:dyDescent="0.3">
      <c r="A20" s="51" t="s">
        <v>48</v>
      </c>
      <c r="B20" s="56">
        <v>3.1</v>
      </c>
      <c r="C20" s="54">
        <v>7.6</v>
      </c>
      <c r="D20" s="56">
        <v>5.7</v>
      </c>
      <c r="E20" s="54">
        <v>5.2</v>
      </c>
      <c r="F20" s="56">
        <v>4.5999999999999996</v>
      </c>
      <c r="G20" s="54">
        <v>3</v>
      </c>
      <c r="H20" s="56">
        <v>4.5</v>
      </c>
      <c r="I20" s="54">
        <v>7.4</v>
      </c>
      <c r="J20" s="56">
        <v>3.9</v>
      </c>
      <c r="K20" s="54">
        <v>5.9</v>
      </c>
      <c r="L20" s="56">
        <v>5.6</v>
      </c>
      <c r="M20" s="54">
        <v>3.4</v>
      </c>
      <c r="N20" s="56">
        <v>3.2</v>
      </c>
      <c r="O20" s="54">
        <v>3.5</v>
      </c>
      <c r="P20" s="56">
        <v>4.5999999999999996</v>
      </c>
      <c r="Q20" s="54">
        <v>3.1</v>
      </c>
      <c r="R20" s="52" t="s">
        <v>76</v>
      </c>
      <c r="S20" s="54">
        <v>2.2000000000000002</v>
      </c>
      <c r="T20" s="56">
        <v>1.4</v>
      </c>
      <c r="U20" s="54">
        <v>4.8</v>
      </c>
      <c r="V20" s="56">
        <v>4</v>
      </c>
      <c r="W20" s="54">
        <v>4.8</v>
      </c>
      <c r="X20" s="56">
        <v>5.8</v>
      </c>
      <c r="Y20" s="54">
        <v>1.1000000000000001</v>
      </c>
      <c r="Z20" s="56">
        <v>1.6</v>
      </c>
      <c r="AA20" s="54">
        <v>1.3</v>
      </c>
      <c r="AB20" s="56">
        <v>2.9</v>
      </c>
      <c r="AC20" s="54">
        <v>2</v>
      </c>
      <c r="AD20" s="56">
        <v>0.6</v>
      </c>
      <c r="AE20" s="54">
        <v>2.8</v>
      </c>
      <c r="AF20" s="56">
        <v>4.2</v>
      </c>
      <c r="AG20" s="54">
        <v>2.7</v>
      </c>
      <c r="AH20" s="56">
        <v>2.2999999999999998</v>
      </c>
      <c r="AI20" s="54">
        <v>4.4000000000000004</v>
      </c>
      <c r="AJ20" s="56">
        <v>6.9</v>
      </c>
      <c r="AK20" s="54">
        <v>6.1</v>
      </c>
      <c r="AL20" s="63">
        <v>2.2999999999999998</v>
      </c>
      <c r="AM20" s="54">
        <v>1</v>
      </c>
      <c r="AN20" s="63">
        <v>3.7</v>
      </c>
      <c r="AO20" s="66">
        <v>2.8</v>
      </c>
    </row>
    <row r="21" spans="1:41" ht="18.75" customHeight="1" x14ac:dyDescent="0.3">
      <c r="A21" s="67" t="s">
        <v>50</v>
      </c>
      <c r="B21" s="56">
        <v>0.9</v>
      </c>
      <c r="C21" s="54">
        <v>5.8</v>
      </c>
      <c r="D21" s="56">
        <v>3.5</v>
      </c>
      <c r="E21" s="54">
        <v>4.7</v>
      </c>
      <c r="F21" s="56">
        <v>3.9</v>
      </c>
      <c r="G21" s="54">
        <v>0.9</v>
      </c>
      <c r="H21" s="56">
        <v>2.2999999999999998</v>
      </c>
      <c r="I21" s="54">
        <v>4.5999999999999996</v>
      </c>
      <c r="J21" s="56">
        <v>3.4</v>
      </c>
      <c r="K21" s="54">
        <v>3.7</v>
      </c>
      <c r="L21" s="56">
        <v>3.4</v>
      </c>
      <c r="M21" s="54">
        <v>1.2</v>
      </c>
      <c r="N21" s="56">
        <v>1</v>
      </c>
      <c r="O21" s="54">
        <v>2.9</v>
      </c>
      <c r="P21" s="56">
        <v>2.4</v>
      </c>
      <c r="Q21" s="54">
        <v>2.8</v>
      </c>
      <c r="R21" s="56">
        <v>2.2000000000000002</v>
      </c>
      <c r="S21" s="52" t="s">
        <v>76</v>
      </c>
      <c r="T21" s="56">
        <v>1.6</v>
      </c>
      <c r="U21" s="54">
        <v>2.6</v>
      </c>
      <c r="V21" s="56">
        <v>3.5</v>
      </c>
      <c r="W21" s="54">
        <v>4.0999999999999996</v>
      </c>
      <c r="X21" s="56">
        <v>3.6</v>
      </c>
      <c r="Y21" s="54">
        <v>1.7</v>
      </c>
      <c r="Z21" s="56">
        <v>1.2</v>
      </c>
      <c r="AA21" s="54">
        <v>1.1000000000000001</v>
      </c>
      <c r="AB21" s="56">
        <v>2.5</v>
      </c>
      <c r="AC21" s="54">
        <v>2.2999999999999998</v>
      </c>
      <c r="AD21" s="56">
        <v>2.8</v>
      </c>
      <c r="AE21" s="54">
        <v>2.4</v>
      </c>
      <c r="AF21" s="56">
        <v>3.9</v>
      </c>
      <c r="AG21" s="54">
        <v>0.8</v>
      </c>
      <c r="AH21" s="56">
        <v>2.9</v>
      </c>
      <c r="AI21" s="54">
        <v>2.2000000000000002</v>
      </c>
      <c r="AJ21" s="56">
        <v>4.7</v>
      </c>
      <c r="AK21" s="54">
        <v>3.8</v>
      </c>
      <c r="AL21" s="63">
        <v>0.9</v>
      </c>
      <c r="AM21" s="54">
        <v>1.6</v>
      </c>
      <c r="AN21" s="63">
        <v>4.4000000000000004</v>
      </c>
      <c r="AO21" s="66">
        <v>1.3</v>
      </c>
    </row>
    <row r="22" spans="1:41" ht="18.75" customHeight="1" x14ac:dyDescent="0.3">
      <c r="A22" s="51" t="s">
        <v>51</v>
      </c>
      <c r="B22" s="56">
        <v>2.5</v>
      </c>
      <c r="C22" s="54">
        <v>6.7</v>
      </c>
      <c r="D22" s="56">
        <v>5.0999999999999996</v>
      </c>
      <c r="E22" s="54">
        <v>6.3</v>
      </c>
      <c r="F22" s="56">
        <v>3.9</v>
      </c>
      <c r="G22" s="54">
        <v>2.4</v>
      </c>
      <c r="H22" s="56">
        <v>3.9</v>
      </c>
      <c r="I22" s="54">
        <v>6.8</v>
      </c>
      <c r="J22" s="56">
        <v>5</v>
      </c>
      <c r="K22" s="54">
        <v>5.3</v>
      </c>
      <c r="L22" s="56">
        <v>5.3</v>
      </c>
      <c r="M22" s="54">
        <v>2.8</v>
      </c>
      <c r="N22" s="56">
        <v>2.6</v>
      </c>
      <c r="O22" s="54">
        <v>4.7</v>
      </c>
      <c r="P22" s="56">
        <v>4</v>
      </c>
      <c r="Q22" s="54">
        <v>4.5</v>
      </c>
      <c r="R22" s="56">
        <v>1.4</v>
      </c>
      <c r="S22" s="54">
        <v>1.6</v>
      </c>
      <c r="T22" s="52" t="s">
        <v>76</v>
      </c>
      <c r="U22" s="54">
        <v>4.3</v>
      </c>
      <c r="V22" s="56">
        <v>5.2</v>
      </c>
      <c r="W22" s="54">
        <v>5.7</v>
      </c>
      <c r="X22" s="56">
        <v>5.3</v>
      </c>
      <c r="Y22" s="54">
        <v>2.5</v>
      </c>
      <c r="Z22" s="56">
        <v>1</v>
      </c>
      <c r="AA22" s="54">
        <v>0.7</v>
      </c>
      <c r="AB22" s="56">
        <v>2.4</v>
      </c>
      <c r="AC22" s="54">
        <v>3.2</v>
      </c>
      <c r="AD22" s="56">
        <v>1.6</v>
      </c>
      <c r="AE22" s="54">
        <v>2.2000000000000002</v>
      </c>
      <c r="AF22" s="56">
        <v>5.5</v>
      </c>
      <c r="AG22" s="54">
        <v>2.1</v>
      </c>
      <c r="AH22" s="56">
        <v>3.8</v>
      </c>
      <c r="AI22" s="54">
        <v>3.9</v>
      </c>
      <c r="AJ22" s="56">
        <v>6.4</v>
      </c>
      <c r="AK22" s="54">
        <v>5.5</v>
      </c>
      <c r="AL22" s="63">
        <v>1.7</v>
      </c>
      <c r="AM22" s="54">
        <v>0.7</v>
      </c>
      <c r="AN22" s="63">
        <v>2.2999999999999998</v>
      </c>
      <c r="AO22" s="66">
        <v>2.9</v>
      </c>
    </row>
    <row r="23" spans="1:41" ht="18.75" customHeight="1" x14ac:dyDescent="0.3">
      <c r="A23" s="67" t="s">
        <v>52</v>
      </c>
      <c r="B23" s="56">
        <v>1.7</v>
      </c>
      <c r="C23" s="54">
        <v>2.7</v>
      </c>
      <c r="D23" s="56">
        <v>1.1000000000000001</v>
      </c>
      <c r="E23" s="54">
        <v>2.2000000000000002</v>
      </c>
      <c r="F23" s="56">
        <v>1.4</v>
      </c>
      <c r="G23" s="54">
        <v>3.2</v>
      </c>
      <c r="H23" s="56">
        <v>0.8</v>
      </c>
      <c r="I23" s="54">
        <v>2</v>
      </c>
      <c r="J23" s="56">
        <v>1.9</v>
      </c>
      <c r="K23" s="54">
        <v>1.1000000000000001</v>
      </c>
      <c r="L23" s="56">
        <v>1.7</v>
      </c>
      <c r="M23" s="54">
        <v>3.4</v>
      </c>
      <c r="N23" s="56">
        <v>2.7</v>
      </c>
      <c r="O23" s="54">
        <v>1.9</v>
      </c>
      <c r="P23" s="56">
        <v>2.5</v>
      </c>
      <c r="Q23" s="54">
        <v>3.3</v>
      </c>
      <c r="R23" s="56">
        <v>4.8</v>
      </c>
      <c r="S23" s="54">
        <v>2.6</v>
      </c>
      <c r="T23" s="56">
        <v>4.3</v>
      </c>
      <c r="U23" s="52" t="s">
        <v>76</v>
      </c>
      <c r="V23" s="56">
        <v>2.1</v>
      </c>
      <c r="W23" s="54">
        <v>1.6</v>
      </c>
      <c r="X23" s="56">
        <v>1.1000000000000001</v>
      </c>
      <c r="Y23" s="54">
        <v>3.7</v>
      </c>
      <c r="Z23" s="56">
        <v>3.7</v>
      </c>
      <c r="AA23" s="54">
        <v>3.8</v>
      </c>
      <c r="AB23" s="56">
        <v>5.0999999999999996</v>
      </c>
      <c r="AC23" s="54">
        <v>3.5</v>
      </c>
      <c r="AD23" s="56">
        <v>5.4</v>
      </c>
      <c r="AE23" s="54">
        <v>5</v>
      </c>
      <c r="AF23" s="56">
        <v>2.4</v>
      </c>
      <c r="AG23" s="54">
        <v>3.4</v>
      </c>
      <c r="AH23" s="56">
        <v>4.0999999999999996</v>
      </c>
      <c r="AI23" s="54">
        <v>1.8</v>
      </c>
      <c r="AJ23" s="56">
        <v>2.1</v>
      </c>
      <c r="AK23" s="54">
        <v>1.2</v>
      </c>
      <c r="AL23" s="63">
        <v>3.5</v>
      </c>
      <c r="AM23" s="54">
        <v>4.3</v>
      </c>
      <c r="AN23" s="63">
        <v>3.9</v>
      </c>
      <c r="AO23" s="66">
        <v>2.2999999999999998</v>
      </c>
    </row>
    <row r="24" spans="1:41" ht="18.75" customHeight="1" x14ac:dyDescent="0.3">
      <c r="A24" s="51" t="s">
        <v>53</v>
      </c>
      <c r="B24" s="56">
        <v>2.7</v>
      </c>
      <c r="C24" s="54">
        <v>4.8</v>
      </c>
      <c r="D24" s="56">
        <v>3</v>
      </c>
      <c r="E24" s="54">
        <v>1.2</v>
      </c>
      <c r="F24" s="56">
        <v>1.2</v>
      </c>
      <c r="G24" s="54">
        <v>4.2</v>
      </c>
      <c r="H24" s="56">
        <v>1.8</v>
      </c>
      <c r="I24" s="54">
        <v>4.0999999999999996</v>
      </c>
      <c r="J24" s="56">
        <v>0.2</v>
      </c>
      <c r="K24" s="54">
        <v>3.2</v>
      </c>
      <c r="L24" s="56">
        <v>2.8</v>
      </c>
      <c r="M24" s="54">
        <v>4.4000000000000004</v>
      </c>
      <c r="N24" s="56">
        <v>3.7</v>
      </c>
      <c r="O24" s="54">
        <v>0.8</v>
      </c>
      <c r="P24" s="56">
        <v>3.5</v>
      </c>
      <c r="Q24" s="54">
        <v>1.2</v>
      </c>
      <c r="R24" s="56">
        <v>4</v>
      </c>
      <c r="S24" s="54">
        <v>3.5</v>
      </c>
      <c r="T24" s="56">
        <v>5.2</v>
      </c>
      <c r="U24" s="54">
        <v>2.1</v>
      </c>
      <c r="V24" s="52" t="s">
        <v>76</v>
      </c>
      <c r="W24" s="54">
        <v>1</v>
      </c>
      <c r="X24" s="56">
        <v>3</v>
      </c>
      <c r="Y24" s="54">
        <v>2.9</v>
      </c>
      <c r="Z24" s="56">
        <v>4.7</v>
      </c>
      <c r="AA24" s="54">
        <v>4.5</v>
      </c>
      <c r="AB24" s="56">
        <v>6.1</v>
      </c>
      <c r="AC24" s="54">
        <v>2.2000000000000002</v>
      </c>
      <c r="AD24" s="56">
        <v>4.5999999999999996</v>
      </c>
      <c r="AE24" s="54">
        <v>5.9</v>
      </c>
      <c r="AF24" s="56">
        <v>0.4</v>
      </c>
      <c r="AG24" s="54">
        <v>4.3</v>
      </c>
      <c r="AH24" s="56">
        <v>2</v>
      </c>
      <c r="AI24" s="54">
        <v>2.8</v>
      </c>
      <c r="AJ24" s="56">
        <v>4.0999999999999996</v>
      </c>
      <c r="AK24" s="54">
        <v>3.3</v>
      </c>
      <c r="AL24" s="63">
        <v>4.5</v>
      </c>
      <c r="AM24" s="54">
        <v>4.5999999999999996</v>
      </c>
      <c r="AN24" s="63">
        <v>3.1</v>
      </c>
      <c r="AO24" s="66">
        <v>2.7</v>
      </c>
    </row>
    <row r="25" spans="1:41" ht="18.75" customHeight="1" x14ac:dyDescent="0.3">
      <c r="A25" s="67" t="s">
        <v>54</v>
      </c>
      <c r="B25" s="56">
        <v>3.2</v>
      </c>
      <c r="C25" s="54">
        <v>4.2</v>
      </c>
      <c r="D25" s="56">
        <v>2.9</v>
      </c>
      <c r="E25" s="54">
        <v>0.7</v>
      </c>
      <c r="F25" s="56">
        <v>0.2</v>
      </c>
      <c r="G25" s="54">
        <v>4.8</v>
      </c>
      <c r="H25" s="56">
        <v>2.4</v>
      </c>
      <c r="I25" s="54">
        <v>3.5</v>
      </c>
      <c r="J25" s="56">
        <v>1.2</v>
      </c>
      <c r="K25" s="54">
        <v>2.6</v>
      </c>
      <c r="L25" s="56">
        <v>3.3</v>
      </c>
      <c r="M25" s="54">
        <v>4.9000000000000004</v>
      </c>
      <c r="N25" s="56">
        <v>4.2</v>
      </c>
      <c r="O25" s="54">
        <v>1.3</v>
      </c>
      <c r="P25" s="56">
        <v>4</v>
      </c>
      <c r="Q25" s="54">
        <v>1.7</v>
      </c>
      <c r="R25" s="56">
        <v>4.8</v>
      </c>
      <c r="S25" s="54">
        <v>4.0999999999999996</v>
      </c>
      <c r="T25" s="56">
        <v>5.7</v>
      </c>
      <c r="U25" s="54">
        <v>1.6</v>
      </c>
      <c r="V25" s="56">
        <v>1</v>
      </c>
      <c r="W25" s="52" t="s">
        <v>76</v>
      </c>
      <c r="X25" s="56">
        <v>2.5</v>
      </c>
      <c r="Y25" s="54">
        <v>3.5</v>
      </c>
      <c r="Z25" s="56">
        <v>5.2</v>
      </c>
      <c r="AA25" s="54">
        <v>5</v>
      </c>
      <c r="AB25" s="56">
        <v>6.6</v>
      </c>
      <c r="AC25" s="54">
        <v>2.8</v>
      </c>
      <c r="AD25" s="56">
        <v>5.4</v>
      </c>
      <c r="AE25" s="54">
        <v>6.5</v>
      </c>
      <c r="AF25" s="56">
        <v>0.8</v>
      </c>
      <c r="AG25" s="54">
        <v>4.9000000000000004</v>
      </c>
      <c r="AH25" s="56">
        <v>2.5</v>
      </c>
      <c r="AI25" s="54">
        <v>3.3</v>
      </c>
      <c r="AJ25" s="56">
        <v>3.6</v>
      </c>
      <c r="AK25" s="54">
        <v>2.8</v>
      </c>
      <c r="AL25" s="56">
        <v>5</v>
      </c>
      <c r="AM25" s="54">
        <v>5.3</v>
      </c>
      <c r="AN25" s="56">
        <v>4</v>
      </c>
      <c r="AO25" s="66">
        <v>3.3</v>
      </c>
    </row>
    <row r="26" spans="1:41" ht="18.75" customHeight="1" x14ac:dyDescent="0.3">
      <c r="A26" s="51" t="s">
        <v>55</v>
      </c>
      <c r="B26" s="56">
        <v>2.7</v>
      </c>
      <c r="C26" s="54">
        <v>2.2000000000000002</v>
      </c>
      <c r="D26" s="56">
        <v>2.1</v>
      </c>
      <c r="E26" s="54">
        <v>3.2</v>
      </c>
      <c r="F26" s="56">
        <v>2.4</v>
      </c>
      <c r="G26" s="54">
        <v>4.3</v>
      </c>
      <c r="H26" s="56">
        <v>1.8</v>
      </c>
      <c r="I26" s="54">
        <v>1.5</v>
      </c>
      <c r="J26" s="56">
        <v>2.9</v>
      </c>
      <c r="K26" s="54">
        <v>0.8</v>
      </c>
      <c r="L26" s="56">
        <v>2.8</v>
      </c>
      <c r="M26" s="54">
        <v>4.5</v>
      </c>
      <c r="N26" s="56">
        <v>3.7</v>
      </c>
      <c r="O26" s="54">
        <v>3</v>
      </c>
      <c r="P26" s="56">
        <v>3.5</v>
      </c>
      <c r="Q26" s="54">
        <v>4.3</v>
      </c>
      <c r="R26" s="56">
        <v>5.8</v>
      </c>
      <c r="S26" s="54">
        <v>3.6</v>
      </c>
      <c r="T26" s="56">
        <v>5.3</v>
      </c>
      <c r="U26" s="54">
        <v>1.1000000000000001</v>
      </c>
      <c r="V26" s="56">
        <v>3</v>
      </c>
      <c r="W26" s="54">
        <v>2.5</v>
      </c>
      <c r="X26" s="52" t="s">
        <v>76</v>
      </c>
      <c r="Y26" s="54">
        <v>4.8</v>
      </c>
      <c r="Z26" s="56">
        <v>4.7</v>
      </c>
      <c r="AA26" s="54">
        <v>5</v>
      </c>
      <c r="AB26" s="56">
        <v>6.4</v>
      </c>
      <c r="AC26" s="54">
        <v>4.5</v>
      </c>
      <c r="AD26" s="56">
        <v>6.4</v>
      </c>
      <c r="AE26" s="54">
        <v>6.5</v>
      </c>
      <c r="AF26" s="56">
        <v>3.4</v>
      </c>
      <c r="AG26" s="54">
        <v>4.4000000000000004</v>
      </c>
      <c r="AH26" s="56">
        <v>5.0999999999999996</v>
      </c>
      <c r="AI26" s="54">
        <v>2.8</v>
      </c>
      <c r="AJ26" s="56">
        <v>2.2000000000000002</v>
      </c>
      <c r="AK26" s="54">
        <v>0.6</v>
      </c>
      <c r="AL26" s="63">
        <v>4.5</v>
      </c>
      <c r="AM26" s="54">
        <v>5.3</v>
      </c>
      <c r="AN26" s="63">
        <v>4.7</v>
      </c>
      <c r="AO26" s="66">
        <v>3.3</v>
      </c>
    </row>
    <row r="27" spans="1:41" ht="18.75" customHeight="1" x14ac:dyDescent="0.3">
      <c r="A27" s="67" t="s">
        <v>56</v>
      </c>
      <c r="B27" s="56">
        <v>2.1</v>
      </c>
      <c r="C27" s="54">
        <v>6.6</v>
      </c>
      <c r="D27" s="56">
        <v>4.5999999999999996</v>
      </c>
      <c r="E27" s="54">
        <v>4.0999999999999996</v>
      </c>
      <c r="F27" s="56">
        <v>3.2</v>
      </c>
      <c r="G27" s="54">
        <v>2.5</v>
      </c>
      <c r="H27" s="56">
        <v>3.4</v>
      </c>
      <c r="I27" s="54">
        <v>7.1</v>
      </c>
      <c r="J27" s="56">
        <v>2.7</v>
      </c>
      <c r="K27" s="54">
        <v>4.9000000000000004</v>
      </c>
      <c r="L27" s="56">
        <v>4.5</v>
      </c>
      <c r="M27" s="54">
        <v>2.9</v>
      </c>
      <c r="N27" s="56">
        <v>2.7</v>
      </c>
      <c r="O27" s="54">
        <v>2.2999999999999998</v>
      </c>
      <c r="P27" s="56">
        <v>3.5</v>
      </c>
      <c r="Q27" s="54">
        <v>2</v>
      </c>
      <c r="R27" s="56">
        <v>1.1000000000000001</v>
      </c>
      <c r="S27" s="54">
        <v>1.7</v>
      </c>
      <c r="T27" s="56">
        <v>2.5</v>
      </c>
      <c r="U27" s="54">
        <v>3.7</v>
      </c>
      <c r="V27" s="56">
        <v>2.9</v>
      </c>
      <c r="W27" s="54">
        <v>3.5</v>
      </c>
      <c r="X27" s="56">
        <v>4.8</v>
      </c>
      <c r="Y27" s="52" t="s">
        <v>76</v>
      </c>
      <c r="Z27" s="56">
        <v>2</v>
      </c>
      <c r="AA27" s="54">
        <v>1.8</v>
      </c>
      <c r="AB27" s="56">
        <v>3.4</v>
      </c>
      <c r="AC27" s="54">
        <v>0.8</v>
      </c>
      <c r="AD27" s="56">
        <v>1.6</v>
      </c>
      <c r="AE27" s="54">
        <v>3.3</v>
      </c>
      <c r="AF27" s="56">
        <v>3.1</v>
      </c>
      <c r="AG27" s="54">
        <v>2.2000000000000002</v>
      </c>
      <c r="AH27" s="56">
        <v>1.3</v>
      </c>
      <c r="AI27" s="54">
        <v>3.4</v>
      </c>
      <c r="AJ27" s="56">
        <v>5.9</v>
      </c>
      <c r="AK27" s="54">
        <v>5.0999999999999996</v>
      </c>
      <c r="AL27" s="63">
        <v>1.8</v>
      </c>
      <c r="AM27" s="54">
        <v>2</v>
      </c>
      <c r="AN27" s="63">
        <v>4.0999999999999996</v>
      </c>
      <c r="AO27" s="66">
        <v>1.7</v>
      </c>
    </row>
    <row r="28" spans="1:41" ht="18.75" customHeight="1" x14ac:dyDescent="0.3">
      <c r="A28" s="51" t="s">
        <v>57</v>
      </c>
      <c r="B28" s="56">
        <v>2.1</v>
      </c>
      <c r="C28" s="54">
        <v>5.7</v>
      </c>
      <c r="D28" s="56">
        <v>4.2</v>
      </c>
      <c r="E28" s="54">
        <v>5.9</v>
      </c>
      <c r="F28" s="56">
        <v>5.0999999999999996</v>
      </c>
      <c r="G28" s="54">
        <v>1.5</v>
      </c>
      <c r="H28" s="56">
        <v>2.9</v>
      </c>
      <c r="I28" s="54">
        <v>5.3</v>
      </c>
      <c r="J28" s="56">
        <v>4.5</v>
      </c>
      <c r="K28" s="54">
        <v>4.5</v>
      </c>
      <c r="L28" s="56">
        <v>4</v>
      </c>
      <c r="M28" s="54">
        <v>1.8</v>
      </c>
      <c r="N28" s="56">
        <v>1.7</v>
      </c>
      <c r="O28" s="54">
        <v>4.2</v>
      </c>
      <c r="P28" s="56">
        <v>3</v>
      </c>
      <c r="Q28" s="54">
        <v>4.0999999999999996</v>
      </c>
      <c r="R28" s="56">
        <v>1.6</v>
      </c>
      <c r="S28" s="54">
        <v>1.2</v>
      </c>
      <c r="T28" s="56">
        <v>1</v>
      </c>
      <c r="U28" s="54">
        <v>3.7</v>
      </c>
      <c r="V28" s="56">
        <v>4.7</v>
      </c>
      <c r="W28" s="54">
        <v>5.2</v>
      </c>
      <c r="X28" s="56">
        <v>4.7</v>
      </c>
      <c r="Y28" s="54">
        <v>2</v>
      </c>
      <c r="Z28" s="52" t="s">
        <v>76</v>
      </c>
      <c r="AA28" s="54">
        <v>0.5</v>
      </c>
      <c r="AB28" s="56">
        <v>1.4</v>
      </c>
      <c r="AC28" s="54">
        <v>2.7</v>
      </c>
      <c r="AD28" s="56">
        <v>2.1</v>
      </c>
      <c r="AE28" s="54">
        <v>1.2</v>
      </c>
      <c r="AF28" s="56">
        <v>5</v>
      </c>
      <c r="AG28" s="54">
        <v>1.1000000000000001</v>
      </c>
      <c r="AH28" s="56">
        <v>3.3</v>
      </c>
      <c r="AI28" s="54">
        <v>2.9</v>
      </c>
      <c r="AJ28" s="56">
        <v>5.4</v>
      </c>
      <c r="AK28" s="54">
        <v>4.5</v>
      </c>
      <c r="AL28" s="63">
        <v>0.7</v>
      </c>
      <c r="AM28" s="54">
        <v>1</v>
      </c>
      <c r="AN28" s="63">
        <v>3.4</v>
      </c>
      <c r="AO28" s="66">
        <v>2.2999999999999998</v>
      </c>
    </row>
    <row r="29" spans="1:41" ht="18.75" customHeight="1" x14ac:dyDescent="0.3">
      <c r="A29" s="67" t="s">
        <v>58</v>
      </c>
      <c r="B29" s="56">
        <v>2</v>
      </c>
      <c r="C29" s="54">
        <v>6.7</v>
      </c>
      <c r="D29" s="56">
        <v>4.9000000000000004</v>
      </c>
      <c r="E29" s="54">
        <v>5.6</v>
      </c>
      <c r="F29" s="56">
        <v>4.8</v>
      </c>
      <c r="G29" s="54">
        <v>2</v>
      </c>
      <c r="H29" s="56">
        <v>3.4</v>
      </c>
      <c r="I29" s="54">
        <v>5.8</v>
      </c>
      <c r="J29" s="56">
        <v>4.3</v>
      </c>
      <c r="K29" s="54">
        <v>4.8</v>
      </c>
      <c r="L29" s="56">
        <v>4.8</v>
      </c>
      <c r="M29" s="54">
        <v>2.2999999999999998</v>
      </c>
      <c r="N29" s="56">
        <v>2.1</v>
      </c>
      <c r="O29" s="54">
        <v>3.9</v>
      </c>
      <c r="P29" s="56">
        <v>3.5</v>
      </c>
      <c r="Q29" s="54">
        <v>3.8</v>
      </c>
      <c r="R29" s="56">
        <v>1.3</v>
      </c>
      <c r="S29" s="54">
        <v>1.1000000000000001</v>
      </c>
      <c r="T29" s="56">
        <v>0.7</v>
      </c>
      <c r="U29" s="54">
        <v>3.8</v>
      </c>
      <c r="V29" s="56">
        <v>4.5</v>
      </c>
      <c r="W29" s="54">
        <v>5</v>
      </c>
      <c r="X29" s="56">
        <v>5</v>
      </c>
      <c r="Y29" s="54">
        <v>1.8</v>
      </c>
      <c r="Z29" s="56">
        <v>0.5</v>
      </c>
      <c r="AA29" s="52" t="s">
        <v>76</v>
      </c>
      <c r="AB29" s="56">
        <v>1.9</v>
      </c>
      <c r="AC29" s="54">
        <v>2.4</v>
      </c>
      <c r="AD29" s="56">
        <v>1.9</v>
      </c>
      <c r="AE29" s="54">
        <v>1.7</v>
      </c>
      <c r="AF29" s="56">
        <v>4.8</v>
      </c>
      <c r="AG29" s="54">
        <v>1.6</v>
      </c>
      <c r="AH29" s="56">
        <v>3</v>
      </c>
      <c r="AI29" s="54">
        <v>3.4</v>
      </c>
      <c r="AJ29" s="56">
        <v>5.9</v>
      </c>
      <c r="AK29" s="54">
        <v>5</v>
      </c>
      <c r="AL29" s="63">
        <v>1.2</v>
      </c>
      <c r="AM29" s="54">
        <v>0.7</v>
      </c>
      <c r="AN29" s="63">
        <v>2.8</v>
      </c>
      <c r="AO29" s="66">
        <v>2.1</v>
      </c>
    </row>
    <row r="30" spans="1:41" ht="18.75" customHeight="1" x14ac:dyDescent="0.3">
      <c r="A30" s="51" t="s">
        <v>59</v>
      </c>
      <c r="B30" s="56">
        <v>3.4</v>
      </c>
      <c r="C30" s="54">
        <v>5.3</v>
      </c>
      <c r="D30" s="56">
        <v>4</v>
      </c>
      <c r="E30" s="54">
        <v>7.3</v>
      </c>
      <c r="F30" s="56">
        <v>6.5</v>
      </c>
      <c r="G30" s="54">
        <v>1.9</v>
      </c>
      <c r="H30" s="56">
        <v>4.5</v>
      </c>
      <c r="I30" s="54">
        <v>5.5</v>
      </c>
      <c r="J30" s="56">
        <v>5.9</v>
      </c>
      <c r="K30" s="54">
        <v>5.5</v>
      </c>
      <c r="L30" s="56">
        <v>3.4</v>
      </c>
      <c r="M30" s="54">
        <v>1.7</v>
      </c>
      <c r="N30" s="56">
        <v>2.4</v>
      </c>
      <c r="O30" s="54">
        <v>5.6</v>
      </c>
      <c r="P30" s="56">
        <v>2.6</v>
      </c>
      <c r="Q30" s="54">
        <v>5.4</v>
      </c>
      <c r="R30" s="56">
        <v>2.9</v>
      </c>
      <c r="S30" s="54">
        <v>2.5</v>
      </c>
      <c r="T30" s="56">
        <v>2.4</v>
      </c>
      <c r="U30" s="54">
        <v>5.0999999999999996</v>
      </c>
      <c r="V30" s="56">
        <v>6.1</v>
      </c>
      <c r="W30" s="54">
        <v>6.6</v>
      </c>
      <c r="X30" s="56">
        <v>6.4</v>
      </c>
      <c r="Y30" s="54">
        <v>3.4</v>
      </c>
      <c r="Z30" s="56">
        <v>1.4</v>
      </c>
      <c r="AA30" s="54">
        <v>1.9</v>
      </c>
      <c r="AB30" s="52" t="s">
        <v>76</v>
      </c>
      <c r="AC30" s="54">
        <v>4</v>
      </c>
      <c r="AD30" s="56">
        <v>3.5</v>
      </c>
      <c r="AE30" s="54">
        <v>0.6</v>
      </c>
      <c r="AF30" s="56">
        <v>6.4</v>
      </c>
      <c r="AG30" s="54">
        <v>1.7</v>
      </c>
      <c r="AH30" s="56">
        <v>4.7</v>
      </c>
      <c r="AI30" s="54">
        <v>3.3</v>
      </c>
      <c r="AJ30" s="56">
        <v>4.7</v>
      </c>
      <c r="AK30" s="54">
        <v>5.9</v>
      </c>
      <c r="AL30" s="63">
        <v>2.1</v>
      </c>
      <c r="AM30" s="54">
        <v>2.5</v>
      </c>
      <c r="AN30" s="63">
        <v>3.3</v>
      </c>
      <c r="AO30" s="66">
        <v>3.9</v>
      </c>
    </row>
    <row r="31" spans="1:41" ht="18.75" customHeight="1" x14ac:dyDescent="0.3">
      <c r="A31" s="67" t="s">
        <v>60</v>
      </c>
      <c r="B31" s="56">
        <v>1.7</v>
      </c>
      <c r="C31" s="54">
        <v>6.3</v>
      </c>
      <c r="D31" s="56">
        <v>4.4000000000000004</v>
      </c>
      <c r="E31" s="54">
        <v>3.4</v>
      </c>
      <c r="F31" s="56">
        <v>2.6</v>
      </c>
      <c r="G31" s="54">
        <v>2.9</v>
      </c>
      <c r="H31" s="56">
        <v>3.4</v>
      </c>
      <c r="I31" s="54">
        <v>5.5</v>
      </c>
      <c r="J31" s="56">
        <v>2</v>
      </c>
      <c r="K31" s="54">
        <v>4.5999999999999996</v>
      </c>
      <c r="L31" s="56">
        <v>4.2</v>
      </c>
      <c r="M31" s="54">
        <v>3.1</v>
      </c>
      <c r="N31" s="56">
        <v>2.4</v>
      </c>
      <c r="O31" s="54">
        <v>1.6</v>
      </c>
      <c r="P31" s="56">
        <v>3.2</v>
      </c>
      <c r="Q31" s="54">
        <v>1.4</v>
      </c>
      <c r="R31" s="56">
        <v>2</v>
      </c>
      <c r="S31" s="54">
        <v>2.2999999999999998</v>
      </c>
      <c r="T31" s="56">
        <v>3.2</v>
      </c>
      <c r="U31" s="54">
        <v>3.5</v>
      </c>
      <c r="V31" s="56">
        <v>2.2000000000000002</v>
      </c>
      <c r="W31" s="54">
        <v>2.8</v>
      </c>
      <c r="X31" s="56">
        <v>4.5</v>
      </c>
      <c r="Y31" s="54">
        <v>0.8</v>
      </c>
      <c r="Z31" s="56">
        <v>2.7</v>
      </c>
      <c r="AA31" s="54">
        <v>2.4</v>
      </c>
      <c r="AB31" s="56">
        <v>4</v>
      </c>
      <c r="AC31" s="52" t="s">
        <v>76</v>
      </c>
      <c r="AD31" s="56">
        <v>2.6</v>
      </c>
      <c r="AE31" s="54">
        <v>3.9</v>
      </c>
      <c r="AF31" s="56">
        <v>2.4</v>
      </c>
      <c r="AG31" s="54">
        <v>2.8</v>
      </c>
      <c r="AH31" s="56">
        <v>0.6</v>
      </c>
      <c r="AI31" s="54">
        <v>3.2</v>
      </c>
      <c r="AJ31" s="56">
        <v>5.6</v>
      </c>
      <c r="AK31" s="54">
        <v>4.7</v>
      </c>
      <c r="AL31" s="63">
        <v>2.4</v>
      </c>
      <c r="AM31" s="54">
        <v>2.5</v>
      </c>
      <c r="AN31" s="63">
        <v>2.4</v>
      </c>
      <c r="AO31" s="66">
        <v>1.4</v>
      </c>
    </row>
    <row r="32" spans="1:41" ht="18.75" customHeight="1" x14ac:dyDescent="0.3">
      <c r="A32" s="51" t="s">
        <v>61</v>
      </c>
      <c r="B32" s="56">
        <v>3.7</v>
      </c>
      <c r="C32" s="54">
        <v>8.1999999999999993</v>
      </c>
      <c r="D32" s="56">
        <v>6.3</v>
      </c>
      <c r="E32" s="54">
        <v>5.8</v>
      </c>
      <c r="F32" s="56">
        <v>5.2</v>
      </c>
      <c r="G32" s="54">
        <v>3.6</v>
      </c>
      <c r="H32" s="56">
        <v>5</v>
      </c>
      <c r="I32" s="54">
        <v>7.6</v>
      </c>
      <c r="J32" s="56">
        <v>4.5</v>
      </c>
      <c r="K32" s="54">
        <v>6.5</v>
      </c>
      <c r="L32" s="56">
        <v>6.2</v>
      </c>
      <c r="M32" s="54">
        <v>4</v>
      </c>
      <c r="N32" s="56">
        <v>3.8</v>
      </c>
      <c r="O32" s="54">
        <v>4.0999999999999996</v>
      </c>
      <c r="P32" s="56">
        <v>5.2</v>
      </c>
      <c r="Q32" s="54">
        <v>3.7</v>
      </c>
      <c r="R32" s="56">
        <v>0.6</v>
      </c>
      <c r="S32" s="54">
        <v>2.8</v>
      </c>
      <c r="T32" s="56">
        <v>1.6</v>
      </c>
      <c r="U32" s="54">
        <v>5.4</v>
      </c>
      <c r="V32" s="56">
        <v>4.5999999999999996</v>
      </c>
      <c r="W32" s="54">
        <v>5.4</v>
      </c>
      <c r="X32" s="56">
        <v>6.4</v>
      </c>
      <c r="Y32" s="54">
        <v>1.6</v>
      </c>
      <c r="Z32" s="56">
        <v>2.1</v>
      </c>
      <c r="AA32" s="54">
        <v>1.9</v>
      </c>
      <c r="AB32" s="56">
        <v>3.5</v>
      </c>
      <c r="AC32" s="54">
        <v>2.6</v>
      </c>
      <c r="AD32" s="52" t="s">
        <v>76</v>
      </c>
      <c r="AE32" s="54">
        <v>3.4</v>
      </c>
      <c r="AF32" s="56">
        <v>4.8</v>
      </c>
      <c r="AG32" s="54">
        <v>3.3</v>
      </c>
      <c r="AH32" s="56">
        <v>2.9</v>
      </c>
      <c r="AI32" s="54">
        <v>5</v>
      </c>
      <c r="AJ32" s="56">
        <v>7.5</v>
      </c>
      <c r="AK32" s="54">
        <v>6.7</v>
      </c>
      <c r="AL32" s="63">
        <v>2.9</v>
      </c>
      <c r="AM32" s="54">
        <v>1.2</v>
      </c>
      <c r="AN32" s="63">
        <v>3.1</v>
      </c>
      <c r="AO32" s="66">
        <v>3.3</v>
      </c>
    </row>
    <row r="33" spans="1:41" ht="18.75" customHeight="1" x14ac:dyDescent="0.3">
      <c r="A33" s="67" t="s">
        <v>62</v>
      </c>
      <c r="B33" s="56">
        <v>3.3</v>
      </c>
      <c r="C33" s="54">
        <v>5.7</v>
      </c>
      <c r="D33" s="56">
        <v>4.2</v>
      </c>
      <c r="E33" s="54">
        <v>7.1</v>
      </c>
      <c r="F33" s="56">
        <v>6.3</v>
      </c>
      <c r="G33" s="54">
        <v>1.7</v>
      </c>
      <c r="H33" s="56">
        <v>4.8</v>
      </c>
      <c r="I33" s="54">
        <v>5.4</v>
      </c>
      <c r="J33" s="56">
        <v>5.8</v>
      </c>
      <c r="K33" s="54">
        <v>5.2</v>
      </c>
      <c r="L33" s="56">
        <v>3.7</v>
      </c>
      <c r="M33" s="54">
        <v>1.5</v>
      </c>
      <c r="N33" s="56">
        <v>2.2999999999999998</v>
      </c>
      <c r="O33" s="54">
        <v>5.5</v>
      </c>
      <c r="P33" s="56">
        <v>2.9</v>
      </c>
      <c r="Q33" s="54">
        <v>5.3</v>
      </c>
      <c r="R33" s="56">
        <v>2.8</v>
      </c>
      <c r="S33" s="54">
        <v>2.4</v>
      </c>
      <c r="T33" s="56">
        <v>2.2000000000000002</v>
      </c>
      <c r="U33" s="54">
        <v>5</v>
      </c>
      <c r="V33" s="56">
        <v>5.9</v>
      </c>
      <c r="W33" s="54">
        <v>6.5</v>
      </c>
      <c r="X33" s="56">
        <v>6.5</v>
      </c>
      <c r="Y33" s="54">
        <v>3.3</v>
      </c>
      <c r="Z33" s="56">
        <v>1.2</v>
      </c>
      <c r="AA33" s="54">
        <v>1.7</v>
      </c>
      <c r="AB33" s="56">
        <v>0.6</v>
      </c>
      <c r="AC33" s="54">
        <v>3.9</v>
      </c>
      <c r="AD33" s="56">
        <v>3.4</v>
      </c>
      <c r="AE33" s="52" t="s">
        <v>76</v>
      </c>
      <c r="AF33" s="56">
        <v>6.3</v>
      </c>
      <c r="AG33" s="54">
        <v>1.6</v>
      </c>
      <c r="AH33" s="56">
        <v>4.5</v>
      </c>
      <c r="AI33" s="54">
        <v>3.2</v>
      </c>
      <c r="AJ33" s="56">
        <v>5.0999999999999996</v>
      </c>
      <c r="AK33" s="54">
        <v>5.7</v>
      </c>
      <c r="AL33" s="63">
        <v>1.9</v>
      </c>
      <c r="AM33" s="54">
        <v>2.2000000000000002</v>
      </c>
      <c r="AN33" s="63">
        <v>5</v>
      </c>
      <c r="AO33" s="66">
        <v>3.6</v>
      </c>
    </row>
    <row r="34" spans="1:41" ht="18.75" customHeight="1" x14ac:dyDescent="0.3">
      <c r="A34" s="51" t="s">
        <v>63</v>
      </c>
      <c r="B34" s="56">
        <v>3</v>
      </c>
      <c r="C34" s="54">
        <v>5.0999999999999996</v>
      </c>
      <c r="D34" s="56">
        <v>3.3</v>
      </c>
      <c r="E34" s="54">
        <v>0.8</v>
      </c>
      <c r="F34" s="56">
        <v>1</v>
      </c>
      <c r="G34" s="54">
        <v>4.5</v>
      </c>
      <c r="H34" s="56">
        <v>2.2000000000000002</v>
      </c>
      <c r="I34" s="54">
        <v>4.5</v>
      </c>
      <c r="J34" s="56">
        <v>0.5</v>
      </c>
      <c r="K34" s="54">
        <v>3.5</v>
      </c>
      <c r="L34" s="56">
        <v>3.2</v>
      </c>
      <c r="M34" s="54">
        <v>4.7</v>
      </c>
      <c r="N34" s="56">
        <v>4</v>
      </c>
      <c r="O34" s="54">
        <v>1.1000000000000001</v>
      </c>
      <c r="P34" s="56">
        <v>3.8</v>
      </c>
      <c r="Q34" s="54">
        <v>1.1000000000000001</v>
      </c>
      <c r="R34" s="56">
        <v>4.2</v>
      </c>
      <c r="S34" s="54">
        <v>3.9</v>
      </c>
      <c r="T34" s="56">
        <v>5.5</v>
      </c>
      <c r="U34" s="54">
        <v>2.4</v>
      </c>
      <c r="V34" s="56">
        <v>0.4</v>
      </c>
      <c r="W34" s="54">
        <v>0.8</v>
      </c>
      <c r="X34" s="56">
        <v>3.4</v>
      </c>
      <c r="Y34" s="54">
        <v>3.1</v>
      </c>
      <c r="Z34" s="56">
        <v>5</v>
      </c>
      <c r="AA34" s="54">
        <v>4.8</v>
      </c>
      <c r="AB34" s="56">
        <v>6.4</v>
      </c>
      <c r="AC34" s="54">
        <v>2.4</v>
      </c>
      <c r="AD34" s="56">
        <v>4.8</v>
      </c>
      <c r="AE34" s="54">
        <v>6.3</v>
      </c>
      <c r="AF34" s="52" t="s">
        <v>76</v>
      </c>
      <c r="AG34" s="54">
        <v>4.7</v>
      </c>
      <c r="AH34" s="56">
        <v>1.8</v>
      </c>
      <c r="AI34" s="54">
        <v>3.1</v>
      </c>
      <c r="AJ34" s="56">
        <v>4.5</v>
      </c>
      <c r="AK34" s="54">
        <v>3.6</v>
      </c>
      <c r="AL34" s="63">
        <v>4.8</v>
      </c>
      <c r="AM34" s="54">
        <v>5</v>
      </c>
      <c r="AN34" s="63">
        <v>2.5</v>
      </c>
      <c r="AO34" s="66">
        <v>3</v>
      </c>
    </row>
    <row r="35" spans="1:41" ht="18.75" customHeight="1" x14ac:dyDescent="0.3">
      <c r="A35" s="67" t="s">
        <v>64</v>
      </c>
      <c r="B35" s="56">
        <v>1.8</v>
      </c>
      <c r="C35" s="54">
        <v>5.2</v>
      </c>
      <c r="D35" s="56">
        <v>3</v>
      </c>
      <c r="E35" s="54">
        <v>5.7</v>
      </c>
      <c r="F35" s="56">
        <v>4.9000000000000004</v>
      </c>
      <c r="G35" s="54">
        <v>0.3</v>
      </c>
      <c r="H35" s="56">
        <v>2.6</v>
      </c>
      <c r="I35" s="54">
        <v>4.0999999999999996</v>
      </c>
      <c r="J35" s="56">
        <v>4.2</v>
      </c>
      <c r="K35" s="54">
        <v>3.6</v>
      </c>
      <c r="L35" s="56">
        <v>2.9</v>
      </c>
      <c r="M35" s="54">
        <v>0.7</v>
      </c>
      <c r="N35" s="56">
        <v>0.8</v>
      </c>
      <c r="O35" s="54">
        <v>3.9</v>
      </c>
      <c r="P35" s="56">
        <v>1.9</v>
      </c>
      <c r="Q35" s="54">
        <v>3.7</v>
      </c>
      <c r="R35" s="56">
        <v>2.7</v>
      </c>
      <c r="S35" s="54">
        <v>0.8</v>
      </c>
      <c r="T35" s="56">
        <v>2.1</v>
      </c>
      <c r="U35" s="54">
        <v>3.4</v>
      </c>
      <c r="V35" s="56">
        <v>4.3</v>
      </c>
      <c r="W35" s="54">
        <v>4.9000000000000004</v>
      </c>
      <c r="X35" s="56">
        <v>4.4000000000000004</v>
      </c>
      <c r="Y35" s="54">
        <v>2.2000000000000002</v>
      </c>
      <c r="Z35" s="56">
        <v>1.1000000000000001</v>
      </c>
      <c r="AA35" s="54">
        <v>1.6</v>
      </c>
      <c r="AB35" s="56">
        <v>1.7</v>
      </c>
      <c r="AC35" s="54">
        <v>2.8</v>
      </c>
      <c r="AD35" s="56">
        <v>3.3</v>
      </c>
      <c r="AE35" s="54">
        <v>1.6</v>
      </c>
      <c r="AF35" s="56">
        <v>4.7</v>
      </c>
      <c r="AG35" s="52" t="s">
        <v>76</v>
      </c>
      <c r="AH35" s="56">
        <v>3.5</v>
      </c>
      <c r="AI35" s="54">
        <v>1.8</v>
      </c>
      <c r="AJ35" s="56">
        <v>4.2</v>
      </c>
      <c r="AK35" s="54">
        <v>4.0999999999999996</v>
      </c>
      <c r="AL35" s="63">
        <v>0.5</v>
      </c>
      <c r="AM35" s="54">
        <v>2.2000000000000002</v>
      </c>
      <c r="AN35" s="63">
        <v>4.4000000000000004</v>
      </c>
      <c r="AO35" s="66">
        <v>2.1</v>
      </c>
    </row>
    <row r="36" spans="1:41" ht="18.75" customHeight="1" x14ac:dyDescent="0.3">
      <c r="A36" s="51" t="s">
        <v>65</v>
      </c>
      <c r="B36" s="56">
        <v>2.2999999999999998</v>
      </c>
      <c r="C36" s="54">
        <v>6.8</v>
      </c>
      <c r="D36" s="56">
        <v>5</v>
      </c>
      <c r="E36" s="54">
        <v>2.6</v>
      </c>
      <c r="F36" s="56">
        <v>2.7</v>
      </c>
      <c r="G36" s="54">
        <v>3.5</v>
      </c>
      <c r="H36" s="56">
        <v>3.7</v>
      </c>
      <c r="I36" s="54">
        <v>6.1</v>
      </c>
      <c r="J36" s="56">
        <v>2.2000000000000002</v>
      </c>
      <c r="K36" s="54">
        <v>5.2</v>
      </c>
      <c r="L36" s="56">
        <v>4.8</v>
      </c>
      <c r="M36" s="54">
        <v>3.7</v>
      </c>
      <c r="N36" s="56">
        <v>3</v>
      </c>
      <c r="O36" s="54">
        <v>2.1</v>
      </c>
      <c r="P36" s="56">
        <v>3.8</v>
      </c>
      <c r="Q36" s="54">
        <v>0.8</v>
      </c>
      <c r="R36" s="56">
        <v>2.2999999999999998</v>
      </c>
      <c r="S36" s="54">
        <v>2.9</v>
      </c>
      <c r="T36" s="56">
        <v>3.8</v>
      </c>
      <c r="U36" s="54">
        <v>4.0999999999999996</v>
      </c>
      <c r="V36" s="56">
        <v>2</v>
      </c>
      <c r="W36" s="54">
        <v>2.5</v>
      </c>
      <c r="X36" s="56">
        <v>5.0999999999999996</v>
      </c>
      <c r="Y36" s="54">
        <v>1.3</v>
      </c>
      <c r="Z36" s="56">
        <v>3.3</v>
      </c>
      <c r="AA36" s="54">
        <v>3</v>
      </c>
      <c r="AB36" s="56">
        <v>4.7</v>
      </c>
      <c r="AC36" s="54">
        <v>0.6</v>
      </c>
      <c r="AD36" s="56">
        <v>2.9</v>
      </c>
      <c r="AE36" s="54">
        <v>4.5</v>
      </c>
      <c r="AF36" s="56">
        <v>1.8</v>
      </c>
      <c r="AG36" s="54">
        <v>3.5</v>
      </c>
      <c r="AH36" s="52" t="s">
        <v>76</v>
      </c>
      <c r="AI36" s="54">
        <v>3.6</v>
      </c>
      <c r="AJ36" s="56">
        <v>6.2</v>
      </c>
      <c r="AK36" s="54">
        <v>5.4</v>
      </c>
      <c r="AL36" s="56">
        <v>3</v>
      </c>
      <c r="AM36" s="54">
        <v>3.1</v>
      </c>
      <c r="AN36" s="56">
        <v>1.6</v>
      </c>
      <c r="AO36" s="66">
        <v>1.9</v>
      </c>
    </row>
    <row r="37" spans="1:41" ht="18.75" customHeight="1" x14ac:dyDescent="0.3">
      <c r="A37" s="67" t="s">
        <v>66</v>
      </c>
      <c r="B37" s="56">
        <v>1.3</v>
      </c>
      <c r="C37" s="54">
        <v>3.1</v>
      </c>
      <c r="D37" s="56">
        <v>1.3</v>
      </c>
      <c r="E37" s="54">
        <v>4</v>
      </c>
      <c r="F37" s="56">
        <v>3.1</v>
      </c>
      <c r="G37" s="54">
        <v>1.5</v>
      </c>
      <c r="H37" s="56">
        <v>1</v>
      </c>
      <c r="I37" s="54">
        <v>2.4</v>
      </c>
      <c r="J37" s="56">
        <v>2.6</v>
      </c>
      <c r="K37" s="54">
        <v>2</v>
      </c>
      <c r="L37" s="56">
        <v>1.2</v>
      </c>
      <c r="M37" s="54">
        <v>1.6</v>
      </c>
      <c r="N37" s="56">
        <v>1.3</v>
      </c>
      <c r="O37" s="54">
        <v>2.1</v>
      </c>
      <c r="P37" s="56">
        <v>0.7</v>
      </c>
      <c r="Q37" s="54">
        <v>3</v>
      </c>
      <c r="R37" s="56">
        <v>4.4000000000000004</v>
      </c>
      <c r="S37" s="54">
        <v>2.2000000000000002</v>
      </c>
      <c r="T37" s="56">
        <v>3.9</v>
      </c>
      <c r="U37" s="54">
        <v>1.8</v>
      </c>
      <c r="V37" s="56">
        <v>2.8</v>
      </c>
      <c r="W37" s="54">
        <v>3.3</v>
      </c>
      <c r="X37" s="56">
        <v>2.8</v>
      </c>
      <c r="Y37" s="54">
        <v>3.4</v>
      </c>
      <c r="Z37" s="56">
        <v>2.9</v>
      </c>
      <c r="AA37" s="54">
        <v>3.4</v>
      </c>
      <c r="AB37" s="56">
        <v>3.3</v>
      </c>
      <c r="AC37" s="54">
        <v>3.2</v>
      </c>
      <c r="AD37" s="56">
        <v>5</v>
      </c>
      <c r="AE37" s="54">
        <v>3.2</v>
      </c>
      <c r="AF37" s="56">
        <v>3.1</v>
      </c>
      <c r="AG37" s="54">
        <v>1.8</v>
      </c>
      <c r="AH37" s="56">
        <v>3.6</v>
      </c>
      <c r="AI37" s="52" t="s">
        <v>76</v>
      </c>
      <c r="AJ37" s="56">
        <v>2.5</v>
      </c>
      <c r="AK37" s="54">
        <v>2.5</v>
      </c>
      <c r="AL37" s="63">
        <v>2.6</v>
      </c>
      <c r="AM37" s="54">
        <v>3.9</v>
      </c>
      <c r="AN37" s="63">
        <v>3.6</v>
      </c>
      <c r="AO37" s="66">
        <v>1.9</v>
      </c>
    </row>
    <row r="38" spans="1:41" ht="18.75" customHeight="1" x14ac:dyDescent="0.3">
      <c r="A38" s="51" t="s">
        <v>67</v>
      </c>
      <c r="B38" s="56">
        <v>3.9</v>
      </c>
      <c r="C38" s="54">
        <v>0.5</v>
      </c>
      <c r="D38" s="56">
        <v>1.3</v>
      </c>
      <c r="E38" s="54">
        <v>4.4000000000000004</v>
      </c>
      <c r="F38" s="56">
        <v>3.5</v>
      </c>
      <c r="G38" s="54">
        <v>4</v>
      </c>
      <c r="H38" s="56">
        <v>2.4</v>
      </c>
      <c r="I38" s="54">
        <v>0.9</v>
      </c>
      <c r="J38" s="56">
        <v>4</v>
      </c>
      <c r="K38" s="54">
        <v>1.3</v>
      </c>
      <c r="L38" s="56">
        <v>1.3</v>
      </c>
      <c r="M38" s="54">
        <v>3.5</v>
      </c>
      <c r="N38" s="56">
        <v>3.7</v>
      </c>
      <c r="O38" s="54">
        <v>4.2</v>
      </c>
      <c r="P38" s="56">
        <v>2.2999999999999998</v>
      </c>
      <c r="Q38" s="54">
        <v>5.4</v>
      </c>
      <c r="R38" s="56">
        <v>6.9</v>
      </c>
      <c r="S38" s="54">
        <v>4.7</v>
      </c>
      <c r="T38" s="56">
        <v>6.4</v>
      </c>
      <c r="U38" s="54">
        <v>2.1</v>
      </c>
      <c r="V38" s="56">
        <v>4.0999999999999996</v>
      </c>
      <c r="W38" s="54">
        <v>3.6</v>
      </c>
      <c r="X38" s="56">
        <v>2.2000000000000002</v>
      </c>
      <c r="Y38" s="54">
        <v>5.9</v>
      </c>
      <c r="Z38" s="56">
        <v>5.4</v>
      </c>
      <c r="AA38" s="54">
        <v>5.9</v>
      </c>
      <c r="AB38" s="56">
        <v>4.7</v>
      </c>
      <c r="AC38" s="54">
        <v>5.6</v>
      </c>
      <c r="AD38" s="56">
        <v>7.5</v>
      </c>
      <c r="AE38" s="54">
        <v>5.0999999999999996</v>
      </c>
      <c r="AF38" s="56">
        <v>4.5</v>
      </c>
      <c r="AG38" s="54">
        <v>4.2</v>
      </c>
      <c r="AH38" s="56">
        <v>6.2</v>
      </c>
      <c r="AI38" s="54">
        <v>2.5</v>
      </c>
      <c r="AJ38" s="52" t="s">
        <v>76</v>
      </c>
      <c r="AK38" s="54">
        <v>1.7</v>
      </c>
      <c r="AL38" s="63">
        <v>5.2</v>
      </c>
      <c r="AM38" s="54">
        <v>6.5</v>
      </c>
      <c r="AN38" s="63">
        <v>1.3</v>
      </c>
      <c r="AO38" s="66">
        <v>4.3</v>
      </c>
    </row>
    <row r="39" spans="1:41" ht="18.75" customHeight="1" x14ac:dyDescent="0.3">
      <c r="A39" s="67" t="s">
        <v>68</v>
      </c>
      <c r="B39" s="56">
        <v>2.9</v>
      </c>
      <c r="C39" s="54">
        <v>2.2999999999999998</v>
      </c>
      <c r="D39" s="56">
        <v>1.8</v>
      </c>
      <c r="E39" s="54">
        <v>3.4</v>
      </c>
      <c r="F39" s="56">
        <v>2.5</v>
      </c>
      <c r="G39" s="54">
        <v>3.9</v>
      </c>
      <c r="H39" s="56">
        <v>1.6</v>
      </c>
      <c r="I39" s="54">
        <v>1.3</v>
      </c>
      <c r="J39" s="56">
        <v>3.1</v>
      </c>
      <c r="K39" s="54">
        <v>0.5</v>
      </c>
      <c r="L39" s="56">
        <v>2.5</v>
      </c>
      <c r="M39" s="54">
        <v>4.2</v>
      </c>
      <c r="N39" s="56">
        <v>3.4</v>
      </c>
      <c r="O39" s="54">
        <v>3.3</v>
      </c>
      <c r="P39" s="56">
        <v>3.2</v>
      </c>
      <c r="Q39" s="54">
        <v>4.5</v>
      </c>
      <c r="R39" s="56">
        <v>6.1</v>
      </c>
      <c r="S39" s="54">
        <v>3.8</v>
      </c>
      <c r="T39" s="56">
        <v>5.5</v>
      </c>
      <c r="U39" s="54">
        <v>1.2</v>
      </c>
      <c r="V39" s="56">
        <v>3.3</v>
      </c>
      <c r="W39" s="54">
        <v>2.8</v>
      </c>
      <c r="X39" s="56">
        <v>0.6</v>
      </c>
      <c r="Y39" s="54">
        <v>5.0999999999999996</v>
      </c>
      <c r="Z39" s="56">
        <v>4.5</v>
      </c>
      <c r="AA39" s="54">
        <v>5</v>
      </c>
      <c r="AB39" s="56">
        <v>5.9</v>
      </c>
      <c r="AC39" s="54">
        <v>4.7</v>
      </c>
      <c r="AD39" s="56">
        <v>6.7</v>
      </c>
      <c r="AE39" s="54">
        <v>5.7</v>
      </c>
      <c r="AF39" s="56">
        <v>3.6</v>
      </c>
      <c r="AG39" s="54">
        <v>4.0999999999999996</v>
      </c>
      <c r="AH39" s="56">
        <v>5.4</v>
      </c>
      <c r="AI39" s="54">
        <v>2.5</v>
      </c>
      <c r="AJ39" s="56">
        <v>1.7</v>
      </c>
      <c r="AK39" s="52" t="s">
        <v>76</v>
      </c>
      <c r="AL39" s="63">
        <v>4.0999999999999996</v>
      </c>
      <c r="AM39" s="54">
        <v>5.3</v>
      </c>
      <c r="AN39" s="63">
        <v>3.2</v>
      </c>
      <c r="AO39" s="66">
        <v>3.4</v>
      </c>
    </row>
    <row r="40" spans="1:41" ht="18.75" customHeight="1" x14ac:dyDescent="0.3">
      <c r="A40" s="99" t="s">
        <v>69</v>
      </c>
      <c r="B40" s="56">
        <v>1.8</v>
      </c>
      <c r="C40" s="54">
        <v>5.7</v>
      </c>
      <c r="D40" s="56">
        <v>3.9</v>
      </c>
      <c r="E40" s="54">
        <v>5.6</v>
      </c>
      <c r="F40" s="56">
        <v>4.8</v>
      </c>
      <c r="G40" s="54">
        <v>1.3</v>
      </c>
      <c r="H40" s="56">
        <v>2.7</v>
      </c>
      <c r="I40" s="54">
        <v>5.8</v>
      </c>
      <c r="J40" s="56">
        <v>4.3</v>
      </c>
      <c r="K40" s="54">
        <v>4.0999999999999996</v>
      </c>
      <c r="L40" s="56">
        <v>3.8</v>
      </c>
      <c r="M40" s="54">
        <v>1.6</v>
      </c>
      <c r="N40" s="56">
        <v>1.4</v>
      </c>
      <c r="O40" s="54">
        <v>3.6</v>
      </c>
      <c r="P40" s="56">
        <v>2.8</v>
      </c>
      <c r="Q40" s="54">
        <v>3.8</v>
      </c>
      <c r="R40" s="56">
        <v>2.2999999999999998</v>
      </c>
      <c r="S40" s="54">
        <v>0.9</v>
      </c>
      <c r="T40" s="56">
        <v>1.7</v>
      </c>
      <c r="U40" s="54">
        <v>3.5</v>
      </c>
      <c r="V40" s="56">
        <v>4.5</v>
      </c>
      <c r="W40" s="54">
        <v>5</v>
      </c>
      <c r="X40" s="56">
        <v>4.5</v>
      </c>
      <c r="Y40" s="54">
        <v>1.8</v>
      </c>
      <c r="Z40" s="56">
        <v>0.7</v>
      </c>
      <c r="AA40" s="54">
        <v>1.2</v>
      </c>
      <c r="AB40" s="56">
        <v>2.1</v>
      </c>
      <c r="AC40" s="54">
        <v>2.4</v>
      </c>
      <c r="AD40" s="56">
        <v>2.9</v>
      </c>
      <c r="AE40" s="54">
        <v>1.9</v>
      </c>
      <c r="AF40" s="56">
        <v>4.8</v>
      </c>
      <c r="AG40" s="54">
        <v>0.5</v>
      </c>
      <c r="AH40" s="56">
        <v>3</v>
      </c>
      <c r="AI40" s="54">
        <v>2.6</v>
      </c>
      <c r="AJ40" s="56">
        <v>5.2</v>
      </c>
      <c r="AK40" s="54">
        <v>4.0999999999999996</v>
      </c>
      <c r="AL40" s="113" t="s">
        <v>76</v>
      </c>
      <c r="AM40" s="54">
        <v>1.7</v>
      </c>
      <c r="AN40" s="63">
        <v>3.8</v>
      </c>
      <c r="AO40" s="66">
        <v>2.1</v>
      </c>
    </row>
    <row r="41" spans="1:41" ht="18.75" customHeight="1" x14ac:dyDescent="0.3">
      <c r="A41" s="67" t="s">
        <v>70</v>
      </c>
      <c r="B41" s="56">
        <v>2.6</v>
      </c>
      <c r="C41" s="54">
        <v>6.8</v>
      </c>
      <c r="D41" s="56">
        <v>5.2</v>
      </c>
      <c r="E41" s="54">
        <v>6</v>
      </c>
      <c r="F41" s="56">
        <v>5.0999999999999996</v>
      </c>
      <c r="G41" s="54">
        <v>2.5</v>
      </c>
      <c r="H41" s="56">
        <v>4</v>
      </c>
      <c r="I41" s="54">
        <v>7</v>
      </c>
      <c r="J41" s="56">
        <v>4.5</v>
      </c>
      <c r="K41" s="54">
        <v>5.4</v>
      </c>
      <c r="L41" s="56">
        <v>5.0999999999999996</v>
      </c>
      <c r="M41" s="54">
        <v>2.9</v>
      </c>
      <c r="N41" s="56">
        <v>2.7</v>
      </c>
      <c r="O41" s="54">
        <v>4</v>
      </c>
      <c r="P41" s="56">
        <v>4</v>
      </c>
      <c r="Q41" s="54">
        <v>4</v>
      </c>
      <c r="R41" s="56">
        <v>1</v>
      </c>
      <c r="S41" s="54">
        <v>1.6</v>
      </c>
      <c r="T41" s="56">
        <v>0.7</v>
      </c>
      <c r="U41" s="54">
        <v>4.3</v>
      </c>
      <c r="V41" s="56">
        <v>4.5999999999999996</v>
      </c>
      <c r="W41" s="54">
        <v>5.3</v>
      </c>
      <c r="X41" s="56">
        <v>5.3</v>
      </c>
      <c r="Y41" s="54">
        <v>2</v>
      </c>
      <c r="Z41" s="56">
        <v>1</v>
      </c>
      <c r="AA41" s="54">
        <v>0.7</v>
      </c>
      <c r="AB41" s="56">
        <v>2.5</v>
      </c>
      <c r="AC41" s="54">
        <v>2.5</v>
      </c>
      <c r="AD41" s="56">
        <v>1.2</v>
      </c>
      <c r="AE41" s="54">
        <v>2.2000000000000002</v>
      </c>
      <c r="AF41" s="56">
        <v>5</v>
      </c>
      <c r="AG41" s="54">
        <v>2.2000000000000002</v>
      </c>
      <c r="AH41" s="56">
        <v>3.1</v>
      </c>
      <c r="AI41" s="54">
        <v>3.9</v>
      </c>
      <c r="AJ41" s="56">
        <v>6.5</v>
      </c>
      <c r="AK41" s="54">
        <v>5.3</v>
      </c>
      <c r="AL41" s="63">
        <v>1.7</v>
      </c>
      <c r="AM41" s="52" t="s">
        <v>76</v>
      </c>
      <c r="AN41" s="63">
        <v>2.4</v>
      </c>
      <c r="AO41" s="66">
        <v>2.4</v>
      </c>
    </row>
    <row r="42" spans="1:41" ht="18.75" customHeight="1" x14ac:dyDescent="0.3">
      <c r="A42" s="99" t="s">
        <v>71</v>
      </c>
      <c r="B42" s="56">
        <v>1.7</v>
      </c>
      <c r="C42" s="54">
        <v>3.3</v>
      </c>
      <c r="D42" s="56">
        <v>1.9</v>
      </c>
      <c r="E42" s="54">
        <v>5.3</v>
      </c>
      <c r="F42" s="56">
        <v>4.4000000000000004</v>
      </c>
      <c r="G42" s="54">
        <v>1.4</v>
      </c>
      <c r="H42" s="56">
        <v>2.2999999999999998</v>
      </c>
      <c r="I42" s="54">
        <v>3.9</v>
      </c>
      <c r="J42" s="56">
        <v>3.9</v>
      </c>
      <c r="K42" s="54">
        <v>3.3</v>
      </c>
      <c r="L42" s="56">
        <v>1.4</v>
      </c>
      <c r="M42" s="54">
        <v>1.1000000000000001</v>
      </c>
      <c r="N42" s="56">
        <v>1.3</v>
      </c>
      <c r="O42" s="54">
        <v>3.4</v>
      </c>
      <c r="P42" s="56">
        <v>0.6</v>
      </c>
      <c r="Q42" s="54">
        <v>3.7</v>
      </c>
      <c r="R42" s="56">
        <v>4.4000000000000004</v>
      </c>
      <c r="S42" s="54">
        <v>2.2999999999999998</v>
      </c>
      <c r="T42" s="56">
        <v>3.9</v>
      </c>
      <c r="U42" s="54">
        <v>3.1</v>
      </c>
      <c r="V42" s="56">
        <v>4</v>
      </c>
      <c r="W42" s="54">
        <v>4.7</v>
      </c>
      <c r="X42" s="56">
        <v>4.0999999999999996</v>
      </c>
      <c r="Y42" s="54">
        <v>3.4</v>
      </c>
      <c r="Z42" s="56">
        <v>2.8</v>
      </c>
      <c r="AA42" s="54">
        <v>3.3</v>
      </c>
      <c r="AB42" s="56">
        <v>2.4</v>
      </c>
      <c r="AC42" s="54">
        <v>3.1</v>
      </c>
      <c r="AD42" s="56">
        <v>5</v>
      </c>
      <c r="AE42" s="54">
        <v>2.5</v>
      </c>
      <c r="AF42" s="56">
        <v>4.4000000000000004</v>
      </c>
      <c r="AG42" s="54">
        <v>1.6</v>
      </c>
      <c r="AH42" s="56">
        <v>3.6</v>
      </c>
      <c r="AI42" s="54">
        <v>1.3</v>
      </c>
      <c r="AJ42" s="56">
        <v>3.2</v>
      </c>
      <c r="AK42" s="54">
        <v>3.8</v>
      </c>
      <c r="AL42" s="63">
        <v>2.4</v>
      </c>
      <c r="AM42" s="54">
        <v>3.9</v>
      </c>
      <c r="AN42" s="52">
        <v>3.9</v>
      </c>
      <c r="AO42" s="66">
        <v>2</v>
      </c>
    </row>
    <row r="43" spans="1:41" ht="18.75" customHeight="1" x14ac:dyDescent="0.3">
      <c r="A43" s="114" t="s">
        <v>72</v>
      </c>
      <c r="B43" s="115">
        <v>0.7</v>
      </c>
      <c r="C43" s="116">
        <v>5</v>
      </c>
      <c r="D43" s="115">
        <v>3.3</v>
      </c>
      <c r="E43" s="116">
        <v>3.9</v>
      </c>
      <c r="F43" s="115">
        <v>3</v>
      </c>
      <c r="G43" s="116">
        <v>1.9</v>
      </c>
      <c r="H43" s="115">
        <v>2</v>
      </c>
      <c r="I43" s="116">
        <v>4.5</v>
      </c>
      <c r="J43" s="115">
        <v>2.5</v>
      </c>
      <c r="K43" s="116">
        <v>3.4</v>
      </c>
      <c r="L43" s="115">
        <v>3.1</v>
      </c>
      <c r="M43" s="116">
        <v>2.2000000000000002</v>
      </c>
      <c r="N43" s="115">
        <v>1.4</v>
      </c>
      <c r="O43" s="116">
        <v>2</v>
      </c>
      <c r="P43" s="115">
        <v>2</v>
      </c>
      <c r="Q43" s="116">
        <v>2</v>
      </c>
      <c r="R43" s="115">
        <v>2.8</v>
      </c>
      <c r="S43" s="116">
        <v>1.3</v>
      </c>
      <c r="T43" s="115">
        <v>2.9</v>
      </c>
      <c r="U43" s="116">
        <v>2.2999999999999998</v>
      </c>
      <c r="V43" s="115">
        <v>2.7</v>
      </c>
      <c r="W43" s="116">
        <v>3.3</v>
      </c>
      <c r="X43" s="115">
        <v>3.3</v>
      </c>
      <c r="Y43" s="116">
        <v>1.7</v>
      </c>
      <c r="Z43" s="115">
        <v>2.2999999999999998</v>
      </c>
      <c r="AA43" s="116">
        <v>2.1</v>
      </c>
      <c r="AB43" s="115">
        <v>3.9</v>
      </c>
      <c r="AC43" s="116">
        <v>1.4</v>
      </c>
      <c r="AD43" s="115">
        <v>3.3</v>
      </c>
      <c r="AE43" s="116">
        <v>3.6</v>
      </c>
      <c r="AF43" s="115">
        <v>3</v>
      </c>
      <c r="AG43" s="116">
        <v>2.1</v>
      </c>
      <c r="AH43" s="115">
        <v>1.9</v>
      </c>
      <c r="AI43" s="116">
        <v>1.9</v>
      </c>
      <c r="AJ43" s="115">
        <v>4.3</v>
      </c>
      <c r="AK43" s="116">
        <v>3.4</v>
      </c>
      <c r="AL43" s="117">
        <v>2.1</v>
      </c>
      <c r="AM43" s="116">
        <v>2.4</v>
      </c>
      <c r="AN43" s="115">
        <v>2</v>
      </c>
      <c r="AO43" s="118" t="s">
        <v>76</v>
      </c>
    </row>
    <row r="44" spans="1:41" ht="18.75" customHeight="1" x14ac:dyDescent="0.3">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row>
    <row r="45" spans="1:41" ht="18.75" customHeight="1" x14ac:dyDescent="0.3">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row>
    <row r="46" spans="1:41" ht="18.75" customHeight="1" x14ac:dyDescent="0.3">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row>
    <row r="47" spans="1:41" ht="18.75" customHeight="1" x14ac:dyDescent="0.3">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row>
    <row r="48" spans="1:41" ht="18.75" customHeight="1" x14ac:dyDescent="0.3">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row>
    <row r="49" spans="1:41" ht="18.75" customHeight="1" x14ac:dyDescent="0.3">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row>
    <row r="50" spans="1:41" ht="18.75" customHeight="1" x14ac:dyDescent="0.3">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row>
    <row r="51" spans="1:41" ht="18.75" customHeight="1" x14ac:dyDescent="0.3">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row>
    <row r="52" spans="1:41" ht="18.75" customHeight="1" x14ac:dyDescent="0.3">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row>
    <row r="53" spans="1:41" ht="18.75" customHeight="1" x14ac:dyDescent="0.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row>
    <row r="54" spans="1:41" ht="18.75" customHeight="1" x14ac:dyDescent="0.3">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row>
    <row r="55" spans="1:41" ht="18.75" customHeight="1" x14ac:dyDescent="0.3">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row>
    <row r="56" spans="1:41" ht="18.75" customHeight="1" x14ac:dyDescent="0.3">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row>
    <row r="57" spans="1:41" ht="18.75" customHeight="1" x14ac:dyDescent="0.3">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row>
    <row r="58" spans="1:41" ht="18.75" customHeight="1" x14ac:dyDescent="0.3">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row>
    <row r="59" spans="1:41" ht="18.75" customHeight="1" x14ac:dyDescent="0.3">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row>
    <row r="60" spans="1:41" ht="18.75" customHeight="1" x14ac:dyDescent="0.3">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row>
    <row r="61" spans="1:41" ht="18.75" customHeight="1" x14ac:dyDescent="0.3">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row>
    <row r="62" spans="1:41" ht="18.75" customHeight="1" x14ac:dyDescent="0.3">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row>
    <row r="63" spans="1:41" ht="18.75" customHeight="1" x14ac:dyDescent="0.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row>
    <row r="64" spans="1:41" ht="18.75" customHeight="1" x14ac:dyDescent="0.3">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row>
    <row r="65" spans="1:41" ht="18.75" customHeight="1" x14ac:dyDescent="0.3">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row>
    <row r="66" spans="1:41" ht="18.75" customHeight="1" x14ac:dyDescent="0.3">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row>
    <row r="67" spans="1:41" ht="18.75" customHeight="1" x14ac:dyDescent="0.3">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row>
    <row r="68" spans="1:41" ht="18.75" customHeight="1" x14ac:dyDescent="0.3">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row>
    <row r="69" spans="1:41" ht="18.75" customHeight="1" x14ac:dyDescent="0.3">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row>
    <row r="70" spans="1:41" ht="18.75" customHeight="1" x14ac:dyDescent="0.3">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row>
    <row r="71" spans="1:41" ht="18.75" customHeight="1" x14ac:dyDescent="0.3">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row>
    <row r="72" spans="1:41" ht="18.75" customHeight="1" x14ac:dyDescent="0.3">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row>
    <row r="73" spans="1:41" ht="18.75" customHeight="1" x14ac:dyDescent="0.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row>
    <row r="74" spans="1:41" ht="18.75" customHeight="1" x14ac:dyDescent="0.3">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row>
    <row r="75" spans="1:41" ht="18.75" customHeight="1" x14ac:dyDescent="0.3">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row>
    <row r="76" spans="1:41" ht="18.75" customHeight="1" x14ac:dyDescent="0.3">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row>
    <row r="77" spans="1:41" ht="18.75" customHeight="1" x14ac:dyDescent="0.3">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row>
    <row r="78" spans="1:41" ht="18.75" customHeight="1" x14ac:dyDescent="0.3">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row>
    <row r="79" spans="1:41" ht="18.75" customHeight="1" x14ac:dyDescent="0.3">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row>
    <row r="80" spans="1:41" ht="18.75" customHeight="1" x14ac:dyDescent="0.3">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row>
    <row r="81" spans="1:41" ht="18.75" customHeight="1" x14ac:dyDescent="0.3">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row>
    <row r="82" spans="1:41" ht="18.75" customHeight="1" x14ac:dyDescent="0.3">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row>
    <row r="83" spans="1:41" ht="18.75" customHeight="1" x14ac:dyDescent="0.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row>
    <row r="84" spans="1:41" ht="18.75" customHeight="1" x14ac:dyDescent="0.3">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row>
    <row r="85" spans="1:41" ht="18.75" customHeight="1" x14ac:dyDescent="0.3">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row>
    <row r="86" spans="1:41" ht="18.75" customHeight="1" x14ac:dyDescent="0.3">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row>
    <row r="87" spans="1:41" ht="18.75" customHeight="1" x14ac:dyDescent="0.3">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row>
    <row r="88" spans="1:41" ht="18.75" customHeight="1" x14ac:dyDescent="0.3">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row>
    <row r="89" spans="1:41" ht="18.75" customHeight="1" x14ac:dyDescent="0.3">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row>
    <row r="90" spans="1:41" ht="18.75" customHeight="1" x14ac:dyDescent="0.3">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row>
    <row r="91" spans="1:41" ht="18.75" customHeight="1" x14ac:dyDescent="0.3">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row>
    <row r="92" spans="1:41" ht="18.75" customHeight="1" x14ac:dyDescent="0.3">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row>
    <row r="93" spans="1:41" ht="18.75" customHeight="1" x14ac:dyDescent="0.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row>
    <row r="94" spans="1:41" ht="18.75" customHeight="1" x14ac:dyDescent="0.3">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row>
    <row r="95" spans="1:41" ht="18.75" customHeight="1" x14ac:dyDescent="0.3">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row>
    <row r="96" spans="1:41" ht="18.75" customHeight="1" x14ac:dyDescent="0.3">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row>
    <row r="97" spans="1:41" ht="18.75" customHeight="1" x14ac:dyDescent="0.3">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row>
    <row r="98" spans="1:41" ht="18.75" customHeight="1" x14ac:dyDescent="0.3">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row>
    <row r="99" spans="1:41" ht="18.75" customHeight="1" x14ac:dyDescent="0.3">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row>
    <row r="100" spans="1:41" ht="18.75" customHeight="1" x14ac:dyDescent="0.3">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row>
    <row r="101" spans="1:41" ht="18.75" customHeight="1" x14ac:dyDescent="0.3">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row>
    <row r="102" spans="1:41" ht="18.75" customHeight="1" x14ac:dyDescent="0.3">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row>
    <row r="103" spans="1:41" ht="18.75" customHeight="1" x14ac:dyDescent="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row>
    <row r="104" spans="1:41" ht="18.75" customHeight="1" x14ac:dyDescent="0.3">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row>
    <row r="105" spans="1:41" ht="18.75" customHeight="1" x14ac:dyDescent="0.3">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row>
    <row r="106" spans="1:41" ht="18.75" customHeight="1" x14ac:dyDescent="0.3">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row>
    <row r="107" spans="1:41" ht="18.75" customHeight="1" x14ac:dyDescent="0.3">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row>
    <row r="108" spans="1:41" ht="18.75" customHeight="1" x14ac:dyDescent="0.3">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row>
    <row r="109" spans="1:41" ht="18.75" customHeight="1" x14ac:dyDescent="0.3">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row>
    <row r="110" spans="1:41" ht="18.75" customHeight="1" x14ac:dyDescent="0.3">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row>
    <row r="111" spans="1:41" ht="18.75" customHeight="1" x14ac:dyDescent="0.3">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row>
    <row r="112" spans="1:41" ht="18.75" customHeight="1" x14ac:dyDescent="0.3">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row>
    <row r="113" spans="1:41" ht="18.75" customHeight="1" x14ac:dyDescent="0.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row>
    <row r="114" spans="1:41" ht="18.75" customHeight="1" x14ac:dyDescent="0.3">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row>
    <row r="115" spans="1:41" ht="18.75" customHeight="1" x14ac:dyDescent="0.3">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row>
    <row r="116" spans="1:41" ht="18.75" customHeight="1" x14ac:dyDescent="0.3">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row>
    <row r="117" spans="1:41" ht="18.75" customHeight="1" x14ac:dyDescent="0.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row>
    <row r="118" spans="1:41" ht="18.75" customHeight="1" x14ac:dyDescent="0.3">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row>
    <row r="119" spans="1:41" ht="18.75" customHeight="1" x14ac:dyDescent="0.3">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row>
    <row r="120" spans="1:41" ht="18.75" customHeight="1" x14ac:dyDescent="0.3">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row>
    <row r="121" spans="1:41" ht="18.75" customHeight="1" x14ac:dyDescent="0.3">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row>
    <row r="122" spans="1:41" ht="18.75" customHeight="1" x14ac:dyDescent="0.3">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row>
    <row r="123" spans="1:41" ht="18.75" customHeight="1" x14ac:dyDescent="0.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row>
    <row r="124" spans="1:41" ht="18.75" customHeight="1" x14ac:dyDescent="0.3">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row>
    <row r="125" spans="1:41" ht="18.75" customHeight="1" x14ac:dyDescent="0.3">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row>
    <row r="126" spans="1:41" ht="18.75" customHeight="1" x14ac:dyDescent="0.3">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row>
    <row r="127" spans="1:41" ht="18.75" customHeight="1" x14ac:dyDescent="0.3">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row>
    <row r="128" spans="1:41" ht="18.75" customHeight="1" x14ac:dyDescent="0.3">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row>
    <row r="129" spans="1:41" ht="18.75" customHeight="1" x14ac:dyDescent="0.3">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row>
    <row r="130" spans="1:41" ht="18.75" customHeight="1" x14ac:dyDescent="0.3">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row>
    <row r="131" spans="1:41" ht="18.75" customHeight="1" x14ac:dyDescent="0.3">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row>
    <row r="132" spans="1:41" ht="18.75" customHeight="1" x14ac:dyDescent="0.3">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row>
    <row r="133" spans="1:41" ht="18.75" customHeight="1" x14ac:dyDescent="0.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row>
    <row r="134" spans="1:41" ht="18.75" customHeight="1" x14ac:dyDescent="0.3">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row>
    <row r="135" spans="1:41" ht="18.75" customHeight="1" x14ac:dyDescent="0.3">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row>
    <row r="136" spans="1:41" ht="18.75" customHeight="1" x14ac:dyDescent="0.3">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row>
    <row r="137" spans="1:41" ht="18.75" customHeight="1" x14ac:dyDescent="0.3">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row>
    <row r="138" spans="1:41" ht="18.75" customHeight="1" x14ac:dyDescent="0.3">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row>
    <row r="139" spans="1:41" ht="18.75" customHeight="1" x14ac:dyDescent="0.3">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row>
    <row r="140" spans="1:41" ht="18.75" customHeight="1" x14ac:dyDescent="0.3">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row>
    <row r="141" spans="1:41" ht="18.75" customHeight="1" x14ac:dyDescent="0.3">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row>
    <row r="142" spans="1:41" ht="18.75" customHeight="1" x14ac:dyDescent="0.3">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row>
    <row r="143" spans="1:41" ht="18.75" customHeight="1" x14ac:dyDescent="0.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row>
    <row r="144" spans="1:41" ht="18.75" customHeight="1" x14ac:dyDescent="0.3">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row>
    <row r="145" spans="1:41" ht="18.75" customHeight="1" x14ac:dyDescent="0.3">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row>
    <row r="146" spans="1:41" ht="18.75" customHeight="1" x14ac:dyDescent="0.3">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row>
    <row r="147" spans="1:41" ht="18.75" customHeight="1" x14ac:dyDescent="0.3">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row>
    <row r="148" spans="1:41" ht="18.75" customHeight="1" x14ac:dyDescent="0.3">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row>
    <row r="149" spans="1:41" ht="18.75" customHeight="1" x14ac:dyDescent="0.3">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row>
    <row r="150" spans="1:41" ht="18.75" customHeight="1" x14ac:dyDescent="0.3">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row>
    <row r="151" spans="1:41" ht="18.75" customHeight="1" x14ac:dyDescent="0.3">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row>
    <row r="152" spans="1:41" ht="18.75" customHeight="1" x14ac:dyDescent="0.3">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row>
    <row r="153" spans="1:41" ht="18.75" customHeight="1" x14ac:dyDescent="0.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row>
    <row r="154" spans="1:41" ht="18.75" customHeight="1" x14ac:dyDescent="0.3">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row>
    <row r="155" spans="1:41" ht="18.75" customHeight="1" x14ac:dyDescent="0.3">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row>
    <row r="156" spans="1:41" ht="18.75" customHeight="1" x14ac:dyDescent="0.3">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row>
    <row r="157" spans="1:41" ht="18.75" customHeight="1" x14ac:dyDescent="0.3">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row>
    <row r="158" spans="1:41" ht="18.75" customHeight="1" x14ac:dyDescent="0.3">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row>
    <row r="159" spans="1:41" ht="18.75" customHeight="1" x14ac:dyDescent="0.3">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row>
    <row r="160" spans="1:41" ht="18.75" customHeight="1" x14ac:dyDescent="0.3">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row>
    <row r="161" spans="1:41" ht="18.75" customHeight="1" x14ac:dyDescent="0.3">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row>
    <row r="162" spans="1:41" ht="18.75" customHeight="1" x14ac:dyDescent="0.3">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row>
    <row r="163" spans="1:41" ht="18.75" customHeight="1" x14ac:dyDescent="0.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row>
    <row r="164" spans="1:41" ht="18.75" customHeight="1" x14ac:dyDescent="0.3">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row>
    <row r="165" spans="1:41" ht="18.75" customHeight="1" x14ac:dyDescent="0.3">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row>
    <row r="166" spans="1:41" ht="18.75" customHeight="1" x14ac:dyDescent="0.3">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row>
    <row r="167" spans="1:41" ht="18.75" customHeight="1" x14ac:dyDescent="0.3">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row>
    <row r="168" spans="1:41" ht="18.75" customHeight="1" x14ac:dyDescent="0.3">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row>
    <row r="169" spans="1:41" ht="18.75" customHeight="1" x14ac:dyDescent="0.3">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row>
    <row r="170" spans="1:41" ht="18.75" customHeight="1" x14ac:dyDescent="0.3">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row>
    <row r="171" spans="1:41" ht="18.75" customHeight="1" x14ac:dyDescent="0.3">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row>
    <row r="172" spans="1:41" ht="18.75" customHeight="1" x14ac:dyDescent="0.3">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row>
    <row r="173" spans="1:41" ht="18.75" customHeight="1" x14ac:dyDescent="0.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row>
    <row r="174" spans="1:41" ht="18.75" customHeight="1" x14ac:dyDescent="0.3">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row>
    <row r="175" spans="1:41" ht="18.75" customHeight="1" x14ac:dyDescent="0.3">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row>
    <row r="176" spans="1:41" ht="18.75" customHeight="1" x14ac:dyDescent="0.3">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row>
    <row r="177" spans="1:41" ht="18.75" customHeight="1" x14ac:dyDescent="0.3">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row>
    <row r="178" spans="1:41" ht="18.75" customHeight="1" x14ac:dyDescent="0.3">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row>
    <row r="179" spans="1:41" ht="18.75" customHeight="1" x14ac:dyDescent="0.3">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row>
    <row r="180" spans="1:41" ht="18.75" customHeight="1" x14ac:dyDescent="0.3">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row>
    <row r="181" spans="1:41" ht="18.75" customHeight="1" x14ac:dyDescent="0.3">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row>
    <row r="182" spans="1:41" ht="18.75" customHeight="1" x14ac:dyDescent="0.3">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row>
    <row r="183" spans="1:41" ht="18.75" customHeight="1" x14ac:dyDescent="0.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row>
    <row r="184" spans="1:41" ht="18.75" customHeight="1" x14ac:dyDescent="0.3">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row>
    <row r="185" spans="1:41" ht="18.75" customHeight="1" x14ac:dyDescent="0.3">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row>
    <row r="186" spans="1:41" ht="18.75" customHeight="1" x14ac:dyDescent="0.3">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row>
    <row r="187" spans="1:41" ht="18.75" customHeight="1" x14ac:dyDescent="0.3">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row>
    <row r="188" spans="1:41" ht="18.75" customHeight="1" x14ac:dyDescent="0.3">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row>
    <row r="189" spans="1:41" ht="18.75" customHeight="1" x14ac:dyDescent="0.3">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row>
    <row r="190" spans="1:41" ht="18.75" customHeight="1" x14ac:dyDescent="0.3">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row>
    <row r="191" spans="1:41" ht="18.75" customHeight="1" x14ac:dyDescent="0.3">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row>
    <row r="192" spans="1:41" ht="18.75" customHeight="1" x14ac:dyDescent="0.3">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row>
    <row r="193" spans="1:41" ht="18.75" customHeight="1" x14ac:dyDescent="0.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row>
    <row r="194" spans="1:41" ht="18.75" customHeight="1" x14ac:dyDescent="0.3">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row>
    <row r="195" spans="1:41" ht="18.75" customHeight="1" x14ac:dyDescent="0.3">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row>
    <row r="196" spans="1:41" ht="18.75" customHeight="1" x14ac:dyDescent="0.3">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row>
    <row r="197" spans="1:41" ht="18.75" customHeight="1" x14ac:dyDescent="0.3">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row>
    <row r="198" spans="1:41" ht="18.75" customHeight="1" x14ac:dyDescent="0.3">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row>
    <row r="199" spans="1:41" ht="18.75" customHeight="1" x14ac:dyDescent="0.3">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row>
    <row r="200" spans="1:41" ht="18.75" customHeight="1" x14ac:dyDescent="0.3">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row>
    <row r="201" spans="1:41" ht="18.75" customHeight="1" x14ac:dyDescent="0.3">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row>
    <row r="202" spans="1:41" ht="18.75" customHeight="1" x14ac:dyDescent="0.3">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row>
    <row r="203" spans="1:41" ht="18.75" customHeight="1" x14ac:dyDescent="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row>
    <row r="204" spans="1:41" ht="18.75" customHeight="1" x14ac:dyDescent="0.3">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row>
    <row r="205" spans="1:41" ht="18.75" customHeight="1" x14ac:dyDescent="0.3">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row>
    <row r="206" spans="1:41" ht="18.75" customHeight="1" x14ac:dyDescent="0.3">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row>
    <row r="207" spans="1:41" ht="18.75" customHeight="1" x14ac:dyDescent="0.3">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row>
    <row r="208" spans="1:41" ht="18.75" customHeight="1" x14ac:dyDescent="0.3">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row>
    <row r="209" spans="1:41" ht="18.75" customHeight="1" x14ac:dyDescent="0.3">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row>
    <row r="210" spans="1:41" ht="18.75" customHeight="1" x14ac:dyDescent="0.3">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row>
    <row r="211" spans="1:41" ht="18.75" customHeight="1" x14ac:dyDescent="0.3">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row>
    <row r="212" spans="1:41" ht="18.75" customHeight="1" x14ac:dyDescent="0.3">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row>
    <row r="213" spans="1:41" ht="18.75" customHeight="1" x14ac:dyDescent="0.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row>
    <row r="214" spans="1:41" ht="18.75" customHeight="1" x14ac:dyDescent="0.3">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row>
    <row r="215" spans="1:41" ht="18.75" customHeight="1" x14ac:dyDescent="0.3">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row>
    <row r="216" spans="1:41" ht="18.75" customHeight="1" x14ac:dyDescent="0.3">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row>
    <row r="217" spans="1:41" ht="18.75" customHeight="1" x14ac:dyDescent="0.3">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row>
    <row r="218" spans="1:41" ht="18.75" customHeight="1" x14ac:dyDescent="0.3">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row>
    <row r="219" spans="1:41" ht="18.75" customHeight="1" x14ac:dyDescent="0.3">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row>
    <row r="220" spans="1:41" ht="18.75" customHeight="1" x14ac:dyDescent="0.3">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row>
    <row r="221" spans="1:41" ht="18.75" customHeight="1" x14ac:dyDescent="0.3">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row>
    <row r="222" spans="1:41" ht="18.75" customHeight="1" x14ac:dyDescent="0.3">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row>
    <row r="223" spans="1:41" ht="18.75" customHeight="1" x14ac:dyDescent="0.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row>
    <row r="224" spans="1:41" ht="18.75" customHeight="1" x14ac:dyDescent="0.3">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row>
    <row r="225" spans="1:41" ht="18.75" customHeight="1" x14ac:dyDescent="0.3">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row>
    <row r="226" spans="1:41" ht="18.75" customHeight="1" x14ac:dyDescent="0.3">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row>
    <row r="227" spans="1:41" ht="18.75" customHeight="1" x14ac:dyDescent="0.3">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row>
    <row r="228" spans="1:41" ht="18.75" customHeight="1" x14ac:dyDescent="0.3">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row>
    <row r="229" spans="1:41" ht="18.75" customHeight="1" x14ac:dyDescent="0.3">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row>
    <row r="230" spans="1:41" ht="18.75" customHeight="1" x14ac:dyDescent="0.3">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row>
    <row r="231" spans="1:41" ht="18.75" customHeight="1" x14ac:dyDescent="0.3">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row>
    <row r="232" spans="1:41" ht="18.75" customHeight="1" x14ac:dyDescent="0.3">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row>
    <row r="233" spans="1:41" ht="18.75" customHeight="1" x14ac:dyDescent="0.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row>
    <row r="234" spans="1:41" ht="18.75" customHeight="1" x14ac:dyDescent="0.3">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row>
    <row r="235" spans="1:41" ht="18.75" customHeight="1" x14ac:dyDescent="0.3">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row>
    <row r="236" spans="1:41" ht="18.75" customHeight="1" x14ac:dyDescent="0.3">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row>
    <row r="237" spans="1:41" ht="18.75" customHeight="1" x14ac:dyDescent="0.3">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row>
    <row r="238" spans="1:41" ht="18.75" customHeight="1" x14ac:dyDescent="0.3">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row>
    <row r="239" spans="1:41" ht="18.75" customHeight="1" x14ac:dyDescent="0.3">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row>
    <row r="240" spans="1:41" ht="18.75" customHeight="1" x14ac:dyDescent="0.3">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row>
    <row r="241" spans="1:41" ht="18.75" customHeight="1" x14ac:dyDescent="0.3">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row>
    <row r="242" spans="1:41" ht="18.75" customHeight="1" x14ac:dyDescent="0.3">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row>
    <row r="243" spans="1:41" ht="18.75" customHeight="1" x14ac:dyDescent="0.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row>
    <row r="244" spans="1:41" ht="18.75" customHeight="1" x14ac:dyDescent="0.3">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row>
    <row r="245" spans="1:41" ht="18.75" customHeight="1" x14ac:dyDescent="0.3">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row>
    <row r="246" spans="1:41" ht="18.75" customHeight="1" x14ac:dyDescent="0.3">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row>
    <row r="247" spans="1:41" ht="18.75" customHeight="1" x14ac:dyDescent="0.3">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row>
    <row r="248" spans="1:41" ht="18.75" customHeight="1" x14ac:dyDescent="0.3">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row>
    <row r="249" spans="1:41" ht="18.75" customHeight="1" x14ac:dyDescent="0.3">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row>
    <row r="250" spans="1:41" ht="18.75" customHeight="1" x14ac:dyDescent="0.3">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row>
    <row r="251" spans="1:41" ht="18.75" customHeight="1" x14ac:dyDescent="0.3">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row>
    <row r="252" spans="1:41" ht="18.75" customHeight="1" x14ac:dyDescent="0.3">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row>
    <row r="253" spans="1:41" ht="18.75" customHeight="1" x14ac:dyDescent="0.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row>
    <row r="254" spans="1:41" ht="18.75" customHeight="1" x14ac:dyDescent="0.3">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row>
    <row r="255" spans="1:41" ht="18.75" customHeight="1" x14ac:dyDescent="0.3">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row>
    <row r="256" spans="1:41" ht="18.75" customHeight="1" x14ac:dyDescent="0.3">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row>
    <row r="257" spans="1:41" ht="18.75" customHeight="1" x14ac:dyDescent="0.3">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row>
    <row r="258" spans="1:41" ht="18.75" customHeight="1" x14ac:dyDescent="0.3">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row>
    <row r="259" spans="1:41" ht="18.75" customHeight="1" x14ac:dyDescent="0.3">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row>
    <row r="260" spans="1:41" ht="18.75" customHeight="1" x14ac:dyDescent="0.3">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row>
    <row r="261" spans="1:41" ht="18.75" customHeight="1" x14ac:dyDescent="0.3">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row>
    <row r="262" spans="1:41" ht="18.75" customHeight="1" x14ac:dyDescent="0.3">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row>
    <row r="263" spans="1:41" ht="18.75" customHeight="1" x14ac:dyDescent="0.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row>
    <row r="264" spans="1:41" ht="18.75" customHeight="1" x14ac:dyDescent="0.3">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row>
    <row r="265" spans="1:41" ht="18.75" customHeight="1" x14ac:dyDescent="0.3">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row>
    <row r="266" spans="1:41" ht="18.75" customHeight="1" x14ac:dyDescent="0.3">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row>
    <row r="267" spans="1:41" ht="18.75" customHeight="1" x14ac:dyDescent="0.3">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row>
    <row r="268" spans="1:41" ht="18.75" customHeight="1" x14ac:dyDescent="0.3">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row>
    <row r="269" spans="1:41" ht="18.75" customHeight="1" x14ac:dyDescent="0.3">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row>
    <row r="270" spans="1:41" ht="18.75" customHeight="1" x14ac:dyDescent="0.3">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row>
    <row r="271" spans="1:41" ht="18.75" customHeight="1" x14ac:dyDescent="0.3">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row>
    <row r="272" spans="1:41" ht="18.75" customHeight="1" x14ac:dyDescent="0.3">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row>
    <row r="273" spans="1:41" ht="18.75" customHeight="1" x14ac:dyDescent="0.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row>
    <row r="274" spans="1:41" ht="18.75" customHeight="1" x14ac:dyDescent="0.3">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row>
    <row r="275" spans="1:41" ht="18.75" customHeight="1" x14ac:dyDescent="0.3">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row>
    <row r="276" spans="1:41" ht="18.75" customHeight="1" x14ac:dyDescent="0.3">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row>
    <row r="277" spans="1:41" ht="18.75" customHeight="1" x14ac:dyDescent="0.3">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row>
    <row r="278" spans="1:41" ht="18.75" customHeight="1" x14ac:dyDescent="0.3">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row>
    <row r="279" spans="1:41" ht="18.75" customHeight="1" x14ac:dyDescent="0.3">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row>
    <row r="280" spans="1:41" ht="18.75" customHeight="1" x14ac:dyDescent="0.3">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row>
    <row r="281" spans="1:41" ht="18.75" customHeight="1" x14ac:dyDescent="0.3">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row>
    <row r="282" spans="1:41" ht="18.75" customHeight="1" x14ac:dyDescent="0.3">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row>
    <row r="283" spans="1:41" ht="18.75" customHeight="1" x14ac:dyDescent="0.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row>
    <row r="284" spans="1:41" ht="18.75" customHeight="1" x14ac:dyDescent="0.3">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row>
    <row r="285" spans="1:41" ht="18.75" customHeight="1" x14ac:dyDescent="0.3">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row>
    <row r="286" spans="1:41" ht="18.75" customHeight="1" x14ac:dyDescent="0.3">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row>
    <row r="287" spans="1:41" ht="18.75" customHeight="1" x14ac:dyDescent="0.3">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row>
    <row r="288" spans="1:41" ht="18.75" customHeight="1" x14ac:dyDescent="0.3">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row>
    <row r="289" spans="1:41" ht="18.75" customHeight="1" x14ac:dyDescent="0.3">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row>
    <row r="290" spans="1:41" ht="18.75" customHeight="1" x14ac:dyDescent="0.3">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row>
    <row r="291" spans="1:41" ht="18.75" customHeight="1" x14ac:dyDescent="0.3">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row>
    <row r="292" spans="1:41" ht="18.75" customHeight="1" x14ac:dyDescent="0.3">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row>
    <row r="293" spans="1:41" ht="18.75" customHeight="1" x14ac:dyDescent="0.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row>
    <row r="294" spans="1:41" ht="18.75" customHeight="1" x14ac:dyDescent="0.3">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row>
    <row r="295" spans="1:41" ht="18.75" customHeight="1" x14ac:dyDescent="0.3">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row>
    <row r="296" spans="1:41" ht="18.75" customHeight="1" x14ac:dyDescent="0.3">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row>
    <row r="297" spans="1:41" ht="18.75" customHeight="1" x14ac:dyDescent="0.3">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row>
    <row r="298" spans="1:41" ht="18.75" customHeight="1" x14ac:dyDescent="0.3">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row>
    <row r="299" spans="1:41" ht="18.75" customHeight="1" x14ac:dyDescent="0.3">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row>
    <row r="300" spans="1:41" ht="18.75" customHeight="1" x14ac:dyDescent="0.3">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row>
    <row r="301" spans="1:41" ht="18.75" customHeight="1" x14ac:dyDescent="0.3">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row>
    <row r="302" spans="1:41" ht="18.75" customHeight="1" x14ac:dyDescent="0.3">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row>
    <row r="303" spans="1:41" ht="18.75" customHeight="1" x14ac:dyDescent="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row>
    <row r="304" spans="1:41" ht="18.75" customHeight="1" x14ac:dyDescent="0.3">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row>
    <row r="305" spans="1:41" ht="18.75" customHeight="1" x14ac:dyDescent="0.3">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row>
    <row r="306" spans="1:41" ht="18.75" customHeight="1" x14ac:dyDescent="0.3">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row>
    <row r="307" spans="1:41" ht="18.75" customHeight="1" x14ac:dyDescent="0.3">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row>
    <row r="308" spans="1:41" ht="18.75" customHeight="1" x14ac:dyDescent="0.3">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row>
    <row r="309" spans="1:41" ht="18.75" customHeight="1" x14ac:dyDescent="0.3">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row>
    <row r="310" spans="1:41" ht="18.75" customHeight="1" x14ac:dyDescent="0.3">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row>
    <row r="311" spans="1:41" ht="18.75" customHeight="1" x14ac:dyDescent="0.3">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row>
    <row r="312" spans="1:41" ht="18.75" customHeight="1" x14ac:dyDescent="0.3">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row>
    <row r="313" spans="1:41" ht="18.75" customHeight="1" x14ac:dyDescent="0.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row>
    <row r="314" spans="1:41" ht="18.75" customHeight="1" x14ac:dyDescent="0.3">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row>
    <row r="315" spans="1:41" ht="18.75" customHeight="1" x14ac:dyDescent="0.3">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row>
    <row r="316" spans="1:41" ht="18.75" customHeight="1" x14ac:dyDescent="0.3">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row>
    <row r="317" spans="1:41" ht="18.75" customHeight="1" x14ac:dyDescent="0.3">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row>
    <row r="318" spans="1:41" ht="18.75" customHeight="1" x14ac:dyDescent="0.3">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row>
    <row r="319" spans="1:41" ht="18.75" customHeight="1" x14ac:dyDescent="0.3">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row>
    <row r="320" spans="1:41" ht="18.75" customHeight="1" x14ac:dyDescent="0.3">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row>
    <row r="321" spans="1:41" ht="18.75" customHeight="1" x14ac:dyDescent="0.3">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row>
    <row r="322" spans="1:41" ht="18.75" customHeight="1" x14ac:dyDescent="0.3">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row>
    <row r="323" spans="1:41" ht="18.75" customHeight="1" x14ac:dyDescent="0.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row>
    <row r="324" spans="1:41" ht="18.75" customHeight="1" x14ac:dyDescent="0.3">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row>
    <row r="325" spans="1:41" ht="18.75" customHeight="1" x14ac:dyDescent="0.3">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row>
    <row r="326" spans="1:41" ht="18.75" customHeight="1" x14ac:dyDescent="0.3">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row>
    <row r="327" spans="1:41" ht="18.75" customHeight="1" x14ac:dyDescent="0.3">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row>
    <row r="328" spans="1:41" ht="18.75" customHeight="1" x14ac:dyDescent="0.3">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row>
    <row r="329" spans="1:41" ht="18.75" customHeight="1" x14ac:dyDescent="0.3">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row>
    <row r="330" spans="1:41" ht="18.75" customHeight="1" x14ac:dyDescent="0.3">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row>
    <row r="331" spans="1:41" ht="18.75" customHeight="1" x14ac:dyDescent="0.3">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row>
    <row r="332" spans="1:41" ht="18.75" customHeight="1" x14ac:dyDescent="0.3">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row>
    <row r="333" spans="1:41" ht="18.75" customHeight="1" x14ac:dyDescent="0.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row>
    <row r="334" spans="1:41" ht="18.75" customHeight="1" x14ac:dyDescent="0.3">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row>
    <row r="335" spans="1:41" ht="18.75" customHeight="1" x14ac:dyDescent="0.3">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row>
    <row r="336" spans="1:41" ht="18.75" customHeight="1" x14ac:dyDescent="0.3">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row>
    <row r="337" spans="1:41" ht="18.75" customHeight="1" x14ac:dyDescent="0.3">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row>
    <row r="338" spans="1:41" ht="18.75" customHeight="1" x14ac:dyDescent="0.3">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row>
    <row r="339" spans="1:41" ht="18.75" customHeight="1" x14ac:dyDescent="0.3">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row>
    <row r="340" spans="1:41" ht="18.75" customHeight="1" x14ac:dyDescent="0.3">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row>
    <row r="341" spans="1:41" ht="18.75" customHeight="1" x14ac:dyDescent="0.3">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row>
    <row r="342" spans="1:41" ht="18.75" customHeight="1" x14ac:dyDescent="0.3">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row>
    <row r="343" spans="1:41" ht="18.75" customHeight="1" x14ac:dyDescent="0.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row>
    <row r="344" spans="1:41" ht="18.75" customHeight="1" x14ac:dyDescent="0.3">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row>
    <row r="345" spans="1:41" ht="18.75" customHeight="1" x14ac:dyDescent="0.3">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row>
    <row r="346" spans="1:41" ht="18.75" customHeight="1" x14ac:dyDescent="0.3">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row>
    <row r="347" spans="1:41" ht="18.75" customHeight="1" x14ac:dyDescent="0.3">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row>
    <row r="348" spans="1:41" ht="18.75" customHeight="1" x14ac:dyDescent="0.3">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row>
    <row r="349" spans="1:41" ht="18.75" customHeight="1" x14ac:dyDescent="0.3">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row>
    <row r="350" spans="1:41" ht="18.75" customHeight="1" x14ac:dyDescent="0.3">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row>
    <row r="351" spans="1:41" ht="18.75" customHeight="1" x14ac:dyDescent="0.3">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row>
    <row r="352" spans="1:41" ht="18.75" customHeight="1" x14ac:dyDescent="0.3">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row>
    <row r="353" spans="1:41" ht="18.75" customHeight="1" x14ac:dyDescent="0.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row>
    <row r="354" spans="1:41" ht="18.75" customHeight="1" x14ac:dyDescent="0.3">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row>
    <row r="355" spans="1:41" ht="18.75" customHeight="1" x14ac:dyDescent="0.3">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row>
    <row r="356" spans="1:41" ht="18.75" customHeight="1" x14ac:dyDescent="0.3">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row>
    <row r="357" spans="1:41" ht="18.75" customHeight="1" x14ac:dyDescent="0.3">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row>
    <row r="358" spans="1:41" ht="18.75" customHeight="1" x14ac:dyDescent="0.3">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row>
    <row r="359" spans="1:41" ht="18.75" customHeight="1" x14ac:dyDescent="0.3">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row>
    <row r="360" spans="1:41" ht="18.75" customHeight="1" x14ac:dyDescent="0.3">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row>
    <row r="361" spans="1:41" ht="18.75" customHeight="1" x14ac:dyDescent="0.3">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row>
    <row r="362" spans="1:41" ht="18.75" customHeight="1" x14ac:dyDescent="0.3">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row>
    <row r="363" spans="1:41" ht="18.75" customHeight="1" x14ac:dyDescent="0.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row>
    <row r="364" spans="1:41" ht="18.75" customHeight="1" x14ac:dyDescent="0.3">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row>
    <row r="365" spans="1:41" ht="18.75" customHeight="1" x14ac:dyDescent="0.3">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row>
    <row r="366" spans="1:41" ht="18.75" customHeight="1" x14ac:dyDescent="0.3">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row>
    <row r="367" spans="1:41" ht="18.75" customHeight="1" x14ac:dyDescent="0.3">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row>
    <row r="368" spans="1:41" ht="18.75" customHeight="1" x14ac:dyDescent="0.3">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row>
    <row r="369" spans="1:41" ht="18.75" customHeight="1" x14ac:dyDescent="0.3">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row>
    <row r="370" spans="1:41" ht="18.75" customHeight="1" x14ac:dyDescent="0.3">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row>
    <row r="371" spans="1:41" ht="18.75" customHeight="1" x14ac:dyDescent="0.3">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row>
    <row r="372" spans="1:41" ht="18.75" customHeight="1" x14ac:dyDescent="0.3">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row>
    <row r="373" spans="1:41" ht="18.75" customHeight="1" x14ac:dyDescent="0.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row>
    <row r="374" spans="1:41" ht="18.75" customHeight="1" x14ac:dyDescent="0.3">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row>
    <row r="375" spans="1:41" ht="18.75" customHeight="1" x14ac:dyDescent="0.3">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row>
    <row r="376" spans="1:41" ht="18.75" customHeight="1" x14ac:dyDescent="0.3">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row>
    <row r="377" spans="1:41" ht="18.75" customHeight="1" x14ac:dyDescent="0.3">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row>
    <row r="378" spans="1:41" ht="18.75" customHeight="1" x14ac:dyDescent="0.3">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row>
    <row r="379" spans="1:41" ht="18.75" customHeight="1" x14ac:dyDescent="0.3">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row>
    <row r="380" spans="1:41" ht="18.75" customHeight="1" x14ac:dyDescent="0.3">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row>
    <row r="381" spans="1:41" ht="18.75" customHeight="1" x14ac:dyDescent="0.3">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row>
    <row r="382" spans="1:41" ht="18.75" customHeight="1" x14ac:dyDescent="0.3">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row>
    <row r="383" spans="1:41" ht="18.75" customHeight="1" x14ac:dyDescent="0.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row>
    <row r="384" spans="1:41" ht="18.75" customHeight="1" x14ac:dyDescent="0.3">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row>
    <row r="385" spans="1:41" ht="18.75" customHeight="1" x14ac:dyDescent="0.3">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row>
    <row r="386" spans="1:41" ht="18.75" customHeight="1" x14ac:dyDescent="0.3">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row>
    <row r="387" spans="1:41" ht="18.75" customHeight="1" x14ac:dyDescent="0.3">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row>
    <row r="388" spans="1:41" ht="18.75" customHeight="1" x14ac:dyDescent="0.3">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row>
    <row r="389" spans="1:41" ht="18.75" customHeight="1" x14ac:dyDescent="0.3">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row>
    <row r="390" spans="1:41" ht="18.75" customHeight="1" x14ac:dyDescent="0.3">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row>
    <row r="391" spans="1:41" ht="18.75" customHeight="1" x14ac:dyDescent="0.3">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row>
    <row r="392" spans="1:41" ht="18.75" customHeight="1" x14ac:dyDescent="0.3">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row>
    <row r="393" spans="1:41" ht="18.75" customHeight="1" x14ac:dyDescent="0.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row>
    <row r="394" spans="1:41" ht="18.75" customHeight="1" x14ac:dyDescent="0.3">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row>
    <row r="395" spans="1:41" ht="18.75" customHeight="1" x14ac:dyDescent="0.3">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row>
    <row r="396" spans="1:41" ht="18.75" customHeight="1" x14ac:dyDescent="0.3">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row>
    <row r="397" spans="1:41" ht="18.75" customHeight="1" x14ac:dyDescent="0.3">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row>
    <row r="398" spans="1:41" ht="18.75" customHeight="1" x14ac:dyDescent="0.3">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row>
    <row r="399" spans="1:41" ht="18.75" customHeight="1" x14ac:dyDescent="0.3">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row>
    <row r="400" spans="1:41" ht="18.75" customHeight="1" x14ac:dyDescent="0.3">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row>
    <row r="401" spans="1:41" ht="18.75" customHeight="1" x14ac:dyDescent="0.3">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row>
    <row r="402" spans="1:41" ht="18.75" customHeight="1" x14ac:dyDescent="0.3">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row>
    <row r="403" spans="1:41" ht="18.75" customHeight="1" x14ac:dyDescent="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row>
    <row r="404" spans="1:41" ht="18.75" customHeight="1" x14ac:dyDescent="0.3">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row>
    <row r="405" spans="1:41" ht="18.75" customHeight="1" x14ac:dyDescent="0.3">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row>
    <row r="406" spans="1:41" ht="18.75" customHeight="1" x14ac:dyDescent="0.3">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row>
    <row r="407" spans="1:41" ht="18.75" customHeight="1" x14ac:dyDescent="0.3">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row>
    <row r="408" spans="1:41" ht="18.75" customHeight="1" x14ac:dyDescent="0.3">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row>
    <row r="409" spans="1:41" ht="18.75" customHeight="1" x14ac:dyDescent="0.3">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row>
    <row r="410" spans="1:41" ht="18.75" customHeight="1" x14ac:dyDescent="0.3">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row>
    <row r="411" spans="1:41" ht="18.75" customHeight="1" x14ac:dyDescent="0.3">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row>
    <row r="412" spans="1:41" ht="18.75" customHeight="1" x14ac:dyDescent="0.3">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row>
    <row r="413" spans="1:41" ht="18.75" customHeight="1" x14ac:dyDescent="0.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row>
    <row r="414" spans="1:41" ht="18.75" customHeight="1" x14ac:dyDescent="0.3">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row>
    <row r="415" spans="1:41" ht="18.75" customHeight="1" x14ac:dyDescent="0.3">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row>
    <row r="416" spans="1:41" ht="18.75" customHeight="1" x14ac:dyDescent="0.3">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row>
    <row r="417" spans="1:41" ht="18.75" customHeight="1" x14ac:dyDescent="0.3">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row>
    <row r="418" spans="1:41" ht="18.75" customHeight="1" x14ac:dyDescent="0.3">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row>
    <row r="419" spans="1:41" ht="18.75" customHeight="1" x14ac:dyDescent="0.3">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row>
    <row r="420" spans="1:41" ht="18.75" customHeight="1" x14ac:dyDescent="0.3">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row>
    <row r="421" spans="1:41" ht="18.75" customHeight="1" x14ac:dyDescent="0.3">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row>
    <row r="422" spans="1:41" ht="18.75" customHeight="1" x14ac:dyDescent="0.3">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row>
    <row r="423" spans="1:41" ht="18.75" customHeight="1" x14ac:dyDescent="0.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row>
    <row r="424" spans="1:41" ht="18.75" customHeight="1" x14ac:dyDescent="0.3">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row>
    <row r="425" spans="1:41" ht="18.75" customHeight="1" x14ac:dyDescent="0.3">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row>
    <row r="426" spans="1:41" ht="18.75" customHeight="1" x14ac:dyDescent="0.3">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row>
    <row r="427" spans="1:41" ht="18.75" customHeight="1" x14ac:dyDescent="0.3">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row>
    <row r="428" spans="1:41" ht="18.75" customHeight="1" x14ac:dyDescent="0.3">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row>
    <row r="429" spans="1:41" ht="18.75" customHeight="1" x14ac:dyDescent="0.3">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row>
    <row r="430" spans="1:41" ht="18.75" customHeight="1" x14ac:dyDescent="0.3">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row>
    <row r="431" spans="1:41" ht="18.75" customHeight="1" x14ac:dyDescent="0.3">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row>
    <row r="432" spans="1:41" ht="18.75" customHeight="1" x14ac:dyDescent="0.3">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row>
    <row r="433" spans="1:41" ht="18.75" customHeight="1" x14ac:dyDescent="0.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row>
    <row r="434" spans="1:41" ht="18.75" customHeight="1" x14ac:dyDescent="0.3">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row>
    <row r="435" spans="1:41" ht="18.75" customHeight="1" x14ac:dyDescent="0.3">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row>
    <row r="436" spans="1:41" ht="18.75" customHeight="1" x14ac:dyDescent="0.3">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row>
    <row r="437" spans="1:41" ht="18.75" customHeight="1" x14ac:dyDescent="0.3">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row>
    <row r="438" spans="1:41" ht="18.75" customHeight="1" x14ac:dyDescent="0.3">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row>
    <row r="439" spans="1:41" ht="18.75" customHeight="1" x14ac:dyDescent="0.3">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row>
    <row r="440" spans="1:41" ht="18.75" customHeight="1" x14ac:dyDescent="0.3">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row>
    <row r="441" spans="1:41" ht="18.75" customHeight="1" x14ac:dyDescent="0.3">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row>
    <row r="442" spans="1:41" ht="18.75" customHeight="1" x14ac:dyDescent="0.3">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row>
    <row r="443" spans="1:41" ht="18.75" customHeight="1" x14ac:dyDescent="0.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row>
    <row r="444" spans="1:41" ht="18.75" customHeight="1" x14ac:dyDescent="0.3">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row>
    <row r="445" spans="1:41" ht="18.75" customHeight="1" x14ac:dyDescent="0.3">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row>
    <row r="446" spans="1:41" ht="18.75" customHeight="1" x14ac:dyDescent="0.3">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row>
    <row r="447" spans="1:41" ht="18.75" customHeight="1" x14ac:dyDescent="0.3">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row>
    <row r="448" spans="1:41" ht="18.75" customHeight="1" x14ac:dyDescent="0.3">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row>
    <row r="449" spans="1:41" ht="18.75" customHeight="1" x14ac:dyDescent="0.3">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row>
    <row r="450" spans="1:41" ht="18.75" customHeight="1" x14ac:dyDescent="0.3">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row>
    <row r="451" spans="1:41" ht="18.75" customHeight="1" x14ac:dyDescent="0.3">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row>
    <row r="452" spans="1:41" ht="18.75" customHeight="1" x14ac:dyDescent="0.3">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row>
    <row r="453" spans="1:41" ht="18.75" customHeight="1" x14ac:dyDescent="0.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row>
    <row r="454" spans="1:41" ht="18.75" customHeight="1" x14ac:dyDescent="0.3">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row>
    <row r="455" spans="1:41" ht="18.75" customHeight="1" x14ac:dyDescent="0.3">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row>
    <row r="456" spans="1:41" ht="18.75" customHeight="1" x14ac:dyDescent="0.3">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row>
    <row r="457" spans="1:41" ht="18.75" customHeight="1" x14ac:dyDescent="0.3">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row>
    <row r="458" spans="1:41" ht="18.75" customHeight="1" x14ac:dyDescent="0.3">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row>
    <row r="459" spans="1:41" ht="18.75" customHeight="1" x14ac:dyDescent="0.3">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row>
    <row r="460" spans="1:41" ht="18.75" customHeight="1" x14ac:dyDescent="0.3">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row>
    <row r="461" spans="1:41" ht="18.75" customHeight="1" x14ac:dyDescent="0.3">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row>
    <row r="462" spans="1:41" ht="18.75" customHeight="1" x14ac:dyDescent="0.3">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row>
    <row r="463" spans="1:41" ht="18.75" customHeight="1" x14ac:dyDescent="0.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row>
    <row r="464" spans="1:41" ht="18.75" customHeight="1" x14ac:dyDescent="0.3">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row>
    <row r="465" spans="1:41" ht="18.75" customHeight="1" x14ac:dyDescent="0.3">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row>
    <row r="466" spans="1:41" ht="18.75" customHeight="1" x14ac:dyDescent="0.3">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row>
    <row r="467" spans="1:41" ht="18.75" customHeight="1" x14ac:dyDescent="0.3">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row>
    <row r="468" spans="1:41" ht="18.75" customHeight="1" x14ac:dyDescent="0.3">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row>
    <row r="469" spans="1:41" ht="18.75" customHeight="1" x14ac:dyDescent="0.3">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row>
    <row r="470" spans="1:41" ht="18.75" customHeight="1" x14ac:dyDescent="0.3">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row>
    <row r="471" spans="1:41" ht="18.75" customHeight="1" x14ac:dyDescent="0.3">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row>
    <row r="472" spans="1:41" ht="18.75" customHeight="1" x14ac:dyDescent="0.3">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row>
    <row r="473" spans="1:41" ht="18.75" customHeight="1" x14ac:dyDescent="0.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row>
    <row r="474" spans="1:41" ht="18.75" customHeight="1" x14ac:dyDescent="0.3">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row>
    <row r="475" spans="1:41" ht="18.75" customHeight="1" x14ac:dyDescent="0.3">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row>
    <row r="476" spans="1:41" ht="18.75" customHeight="1" x14ac:dyDescent="0.3">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row>
    <row r="477" spans="1:41" ht="18.75" customHeight="1" x14ac:dyDescent="0.3">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row>
    <row r="478" spans="1:41" ht="18.75" customHeight="1" x14ac:dyDescent="0.3">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row>
    <row r="479" spans="1:41" ht="18.75" customHeight="1" x14ac:dyDescent="0.3">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row>
    <row r="480" spans="1:41" ht="18.75" customHeight="1" x14ac:dyDescent="0.3">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row>
    <row r="481" spans="1:41" ht="18.75" customHeight="1" x14ac:dyDescent="0.3">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row>
    <row r="482" spans="1:41" ht="18.75" customHeight="1" x14ac:dyDescent="0.3">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row>
    <row r="483" spans="1:41" ht="18.75" customHeight="1" x14ac:dyDescent="0.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row>
    <row r="484" spans="1:41" ht="18.75" customHeight="1" x14ac:dyDescent="0.3">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row>
    <row r="485" spans="1:41" ht="18.75" customHeight="1" x14ac:dyDescent="0.3">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row>
    <row r="486" spans="1:41" ht="18.75" customHeight="1" x14ac:dyDescent="0.3">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row>
    <row r="487" spans="1:41" ht="18.75" customHeight="1" x14ac:dyDescent="0.3">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row>
    <row r="488" spans="1:41" ht="18.75" customHeight="1" x14ac:dyDescent="0.3">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row>
    <row r="489" spans="1:41" ht="18.75" customHeight="1" x14ac:dyDescent="0.3">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row>
    <row r="490" spans="1:41" ht="18.75" customHeight="1" x14ac:dyDescent="0.3">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row>
    <row r="491" spans="1:41" ht="18.75" customHeight="1" x14ac:dyDescent="0.3">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row>
    <row r="492" spans="1:41" ht="18.75" customHeight="1" x14ac:dyDescent="0.3">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row>
    <row r="493" spans="1:41" ht="18.75" customHeight="1" x14ac:dyDescent="0.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row>
    <row r="494" spans="1:41" ht="18.75" customHeight="1" x14ac:dyDescent="0.3">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row>
    <row r="495" spans="1:41" ht="18.75" customHeight="1" x14ac:dyDescent="0.3">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row>
    <row r="496" spans="1:41" ht="18.75" customHeight="1" x14ac:dyDescent="0.3">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row>
    <row r="497" spans="1:41" ht="18.75" customHeight="1" x14ac:dyDescent="0.3">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row>
    <row r="498" spans="1:41" ht="18.75" customHeight="1" x14ac:dyDescent="0.3">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row>
    <row r="499" spans="1:41" ht="18.75" customHeight="1" x14ac:dyDescent="0.3">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row>
    <row r="500" spans="1:41" ht="18.75" customHeight="1" x14ac:dyDescent="0.3">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row>
    <row r="501" spans="1:41" ht="18.75" customHeight="1" x14ac:dyDescent="0.3">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row>
    <row r="502" spans="1:41" ht="18.75" customHeight="1" x14ac:dyDescent="0.3">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row>
    <row r="503" spans="1:41" ht="18.75" customHeight="1" x14ac:dyDescent="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row>
    <row r="504" spans="1:41" ht="18.75" customHeight="1" x14ac:dyDescent="0.3">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row>
    <row r="505" spans="1:41" ht="18.75" customHeight="1" x14ac:dyDescent="0.3">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row>
    <row r="506" spans="1:41" ht="18.75" customHeight="1" x14ac:dyDescent="0.3">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row>
    <row r="507" spans="1:41" ht="18.75" customHeight="1" x14ac:dyDescent="0.3">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row>
    <row r="508" spans="1:41" ht="18.75" customHeight="1" x14ac:dyDescent="0.3">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row>
    <row r="509" spans="1:41" ht="18.75" customHeight="1" x14ac:dyDescent="0.3">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row>
    <row r="510" spans="1:41" ht="18.75" customHeight="1" x14ac:dyDescent="0.3">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row>
    <row r="511" spans="1:41" ht="18.75" customHeight="1" x14ac:dyDescent="0.3">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row>
    <row r="512" spans="1:41" ht="18.75" customHeight="1" x14ac:dyDescent="0.3">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row>
    <row r="513" spans="1:41" ht="18.75" customHeight="1" x14ac:dyDescent="0.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row>
    <row r="514" spans="1:41" ht="18.75" customHeight="1" x14ac:dyDescent="0.3">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row>
    <row r="515" spans="1:41" ht="18.75" customHeight="1" x14ac:dyDescent="0.3">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row>
    <row r="516" spans="1:41" ht="18.75" customHeight="1" x14ac:dyDescent="0.3">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row>
    <row r="517" spans="1:41" ht="18.75" customHeight="1" x14ac:dyDescent="0.3">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row>
    <row r="518" spans="1:41" ht="18.75" customHeight="1" x14ac:dyDescent="0.3">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row>
    <row r="519" spans="1:41" ht="18.75" customHeight="1" x14ac:dyDescent="0.3">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row>
    <row r="520" spans="1:41" ht="18.75" customHeight="1" x14ac:dyDescent="0.3">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row>
    <row r="521" spans="1:41" ht="18.75" customHeight="1" x14ac:dyDescent="0.3">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row>
    <row r="522" spans="1:41" ht="18.75" customHeight="1" x14ac:dyDescent="0.3">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row>
    <row r="523" spans="1:41" ht="18.75" customHeight="1" x14ac:dyDescent="0.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row>
    <row r="524" spans="1:41" ht="18.75" customHeight="1" x14ac:dyDescent="0.3">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row>
    <row r="525" spans="1:41" ht="18.75" customHeight="1" x14ac:dyDescent="0.3">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row>
    <row r="526" spans="1:41" ht="18.75" customHeight="1" x14ac:dyDescent="0.3">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row>
    <row r="527" spans="1:41" ht="18.75" customHeight="1" x14ac:dyDescent="0.3">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row>
    <row r="528" spans="1:41" ht="18.75" customHeight="1" x14ac:dyDescent="0.3">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row>
    <row r="529" spans="1:41" ht="18.75" customHeight="1" x14ac:dyDescent="0.3">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row>
    <row r="530" spans="1:41" ht="18.75" customHeight="1" x14ac:dyDescent="0.3">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row>
    <row r="531" spans="1:41" ht="18.75" customHeight="1" x14ac:dyDescent="0.3">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row>
    <row r="532" spans="1:41" ht="18.75" customHeight="1" x14ac:dyDescent="0.3">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row>
    <row r="533" spans="1:41" ht="18.75" customHeight="1" x14ac:dyDescent="0.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row>
    <row r="534" spans="1:41" ht="18.75" customHeight="1" x14ac:dyDescent="0.3">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row>
    <row r="535" spans="1:41" ht="18.75" customHeight="1" x14ac:dyDescent="0.3">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row>
    <row r="536" spans="1:41" ht="18.75" customHeight="1" x14ac:dyDescent="0.3">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row>
    <row r="537" spans="1:41" ht="18.75" customHeight="1" x14ac:dyDescent="0.3">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row>
    <row r="538" spans="1:41" ht="18.75" customHeight="1" x14ac:dyDescent="0.3">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row>
    <row r="539" spans="1:41" ht="18.75" customHeight="1" x14ac:dyDescent="0.3">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row>
    <row r="540" spans="1:41" ht="18.75" customHeight="1" x14ac:dyDescent="0.3">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row>
    <row r="541" spans="1:41" ht="18.75" customHeight="1" x14ac:dyDescent="0.3">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row>
    <row r="542" spans="1:41" ht="18.75" customHeight="1" x14ac:dyDescent="0.3">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row>
    <row r="543" spans="1:41" ht="18.75" customHeight="1" x14ac:dyDescent="0.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row>
    <row r="544" spans="1:41" ht="18.75" customHeight="1" x14ac:dyDescent="0.3">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row>
    <row r="545" spans="1:41" ht="18.75" customHeight="1" x14ac:dyDescent="0.3">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row>
    <row r="546" spans="1:41" ht="18.75" customHeight="1" x14ac:dyDescent="0.3">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row>
    <row r="547" spans="1:41" ht="18.75" customHeight="1" x14ac:dyDescent="0.3">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row>
    <row r="548" spans="1:41" ht="18.75" customHeight="1" x14ac:dyDescent="0.3">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row>
    <row r="549" spans="1:41" ht="18.75" customHeight="1" x14ac:dyDescent="0.3">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row>
    <row r="550" spans="1:41" ht="18.75" customHeight="1" x14ac:dyDescent="0.3">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row>
    <row r="551" spans="1:41" ht="18.75" customHeight="1" x14ac:dyDescent="0.3">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row>
    <row r="552" spans="1:41" ht="18.75" customHeight="1" x14ac:dyDescent="0.3">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row>
    <row r="553" spans="1:41" ht="18.75" customHeight="1" x14ac:dyDescent="0.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row>
    <row r="554" spans="1:41" ht="18.75" customHeight="1" x14ac:dyDescent="0.3">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row>
    <row r="555" spans="1:41" ht="18.75" customHeight="1" x14ac:dyDescent="0.3">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row>
    <row r="556" spans="1:41" ht="18.75" customHeight="1" x14ac:dyDescent="0.3">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row>
    <row r="557" spans="1:41" ht="18.75" customHeight="1" x14ac:dyDescent="0.3">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row>
    <row r="558" spans="1:41" ht="18.75" customHeight="1" x14ac:dyDescent="0.3">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row>
    <row r="559" spans="1:41" ht="18.75" customHeight="1" x14ac:dyDescent="0.3">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row>
    <row r="560" spans="1:41" ht="18.75" customHeight="1" x14ac:dyDescent="0.3">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row>
    <row r="561" spans="1:41" ht="18.75" customHeight="1" x14ac:dyDescent="0.3">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row>
    <row r="562" spans="1:41" ht="18.75" customHeight="1" x14ac:dyDescent="0.3">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row>
    <row r="563" spans="1:41" ht="18.75" customHeight="1" x14ac:dyDescent="0.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row>
    <row r="564" spans="1:41" ht="18.75" customHeight="1" x14ac:dyDescent="0.3">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row>
    <row r="565" spans="1:41" ht="18.75" customHeight="1" x14ac:dyDescent="0.3">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row>
    <row r="566" spans="1:41" ht="18.75" customHeight="1" x14ac:dyDescent="0.3">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row>
    <row r="567" spans="1:41" ht="18.75" customHeight="1" x14ac:dyDescent="0.3">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row>
    <row r="568" spans="1:41" ht="18.75" customHeight="1" x14ac:dyDescent="0.3">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row>
    <row r="569" spans="1:41" ht="18.75" customHeight="1" x14ac:dyDescent="0.3">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row>
    <row r="570" spans="1:41" ht="18.75" customHeight="1" x14ac:dyDescent="0.3">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row>
    <row r="571" spans="1:41" ht="18.75" customHeight="1" x14ac:dyDescent="0.3">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row>
    <row r="572" spans="1:41" ht="18.75" customHeight="1" x14ac:dyDescent="0.3">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row>
    <row r="573" spans="1:41" ht="18.75" customHeight="1" x14ac:dyDescent="0.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row>
    <row r="574" spans="1:41" ht="18.75" customHeight="1" x14ac:dyDescent="0.3">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row>
    <row r="575" spans="1:41" ht="18.75" customHeight="1" x14ac:dyDescent="0.3">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row>
    <row r="576" spans="1:41" ht="18.75" customHeight="1" x14ac:dyDescent="0.3">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row>
    <row r="577" spans="1:41" ht="18.75" customHeight="1" x14ac:dyDescent="0.3">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row>
    <row r="578" spans="1:41" ht="18.75" customHeight="1" x14ac:dyDescent="0.3">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row>
    <row r="579" spans="1:41" ht="18.75" customHeight="1" x14ac:dyDescent="0.3">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row>
    <row r="580" spans="1:41" ht="18.75" customHeight="1" x14ac:dyDescent="0.3">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row>
    <row r="581" spans="1:41" ht="18.75" customHeight="1" x14ac:dyDescent="0.3">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row>
    <row r="582" spans="1:41" ht="18.75" customHeight="1" x14ac:dyDescent="0.3">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row>
    <row r="583" spans="1:41" ht="18.75" customHeight="1" x14ac:dyDescent="0.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row>
    <row r="584" spans="1:41" ht="18.75" customHeight="1" x14ac:dyDescent="0.3">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row>
    <row r="585" spans="1:41" ht="18.75" customHeight="1" x14ac:dyDescent="0.3">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row>
    <row r="586" spans="1:41" ht="18.75" customHeight="1" x14ac:dyDescent="0.3">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row>
    <row r="587" spans="1:41" ht="18.75" customHeight="1" x14ac:dyDescent="0.3">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row>
    <row r="588" spans="1:41" ht="18.75" customHeight="1" x14ac:dyDescent="0.3">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row>
    <row r="589" spans="1:41" ht="18.75" customHeight="1" x14ac:dyDescent="0.3">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c r="AN589" s="11"/>
      <c r="AO589" s="11"/>
    </row>
    <row r="590" spans="1:41" ht="18.75" customHeight="1" x14ac:dyDescent="0.3">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row>
    <row r="591" spans="1:41" ht="18.75" customHeight="1" x14ac:dyDescent="0.3">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row>
    <row r="592" spans="1:41" ht="18.75" customHeight="1" x14ac:dyDescent="0.3">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row>
    <row r="593" spans="1:41" ht="18.75" customHeight="1" x14ac:dyDescent="0.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row>
    <row r="594" spans="1:41" ht="18.75" customHeight="1" x14ac:dyDescent="0.3">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row>
    <row r="595" spans="1:41" ht="18.75" customHeight="1" x14ac:dyDescent="0.3">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row>
    <row r="596" spans="1:41" ht="18.75" customHeight="1" x14ac:dyDescent="0.3">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row>
    <row r="597" spans="1:41" ht="18.75" customHeight="1" x14ac:dyDescent="0.3">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row>
    <row r="598" spans="1:41" ht="18.75" customHeight="1" x14ac:dyDescent="0.3">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row>
    <row r="599" spans="1:41" ht="18.75" customHeight="1" x14ac:dyDescent="0.3">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row>
    <row r="600" spans="1:41" ht="18.75" customHeight="1" x14ac:dyDescent="0.3">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row>
    <row r="601" spans="1:41" ht="18.75" customHeight="1" x14ac:dyDescent="0.3">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row>
    <row r="602" spans="1:41" ht="18.75" customHeight="1" x14ac:dyDescent="0.3">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row>
    <row r="603" spans="1:41" ht="18.75" customHeight="1" x14ac:dyDescent="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row>
    <row r="604" spans="1:41" ht="18.75" customHeight="1" x14ac:dyDescent="0.3">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row>
    <row r="605" spans="1:41" ht="18.75" customHeight="1" x14ac:dyDescent="0.3">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c r="AN605" s="11"/>
      <c r="AO605" s="11"/>
    </row>
    <row r="606" spans="1:41" ht="18.75" customHeight="1" x14ac:dyDescent="0.3">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c r="AO606" s="11"/>
    </row>
    <row r="607" spans="1:41" ht="18.75" customHeight="1" x14ac:dyDescent="0.3">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row>
    <row r="608" spans="1:41" ht="18.75" customHeight="1" x14ac:dyDescent="0.3">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row>
    <row r="609" spans="1:41" ht="18.75" customHeight="1" x14ac:dyDescent="0.3">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row>
    <row r="610" spans="1:41" ht="18.75" customHeight="1" x14ac:dyDescent="0.3">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row>
    <row r="611" spans="1:41" ht="18.75" customHeight="1" x14ac:dyDescent="0.3">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row>
    <row r="612" spans="1:41" ht="18.75" customHeight="1" x14ac:dyDescent="0.3">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row>
    <row r="613" spans="1:41" ht="18.75" customHeight="1" x14ac:dyDescent="0.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row>
    <row r="614" spans="1:41" ht="18.75" customHeight="1" x14ac:dyDescent="0.3">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row>
    <row r="615" spans="1:41" ht="18.75" customHeight="1" x14ac:dyDescent="0.3">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row>
    <row r="616" spans="1:41" ht="18.75" customHeight="1" x14ac:dyDescent="0.3">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row>
    <row r="617" spans="1:41" ht="18.75" customHeight="1" x14ac:dyDescent="0.3">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row>
    <row r="618" spans="1:41" ht="18.75" customHeight="1" x14ac:dyDescent="0.3">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row>
    <row r="619" spans="1:41" ht="18.75" customHeight="1" x14ac:dyDescent="0.3">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c r="AN619" s="11"/>
      <c r="AO619" s="11"/>
    </row>
    <row r="620" spans="1:41" ht="18.75" customHeight="1" x14ac:dyDescent="0.3">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row>
    <row r="621" spans="1:41" ht="18.75" customHeight="1" x14ac:dyDescent="0.3">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c r="AN621" s="11"/>
      <c r="AO621" s="11"/>
    </row>
    <row r="622" spans="1:41" ht="18.75" customHeight="1" x14ac:dyDescent="0.3">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row>
    <row r="623" spans="1:41" ht="18.75" customHeight="1" x14ac:dyDescent="0.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row>
    <row r="624" spans="1:41" ht="18.75" customHeight="1" x14ac:dyDescent="0.3">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row>
    <row r="625" spans="1:41" ht="18.75" customHeight="1" x14ac:dyDescent="0.3">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row>
    <row r="626" spans="1:41" ht="18.75" customHeight="1" x14ac:dyDescent="0.3">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row>
    <row r="627" spans="1:41" ht="18.75" customHeight="1" x14ac:dyDescent="0.3">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row>
    <row r="628" spans="1:41" ht="18.75" customHeight="1" x14ac:dyDescent="0.3">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row>
    <row r="629" spans="1:41" ht="18.75" customHeight="1" x14ac:dyDescent="0.3">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row>
    <row r="630" spans="1:41" ht="18.75" customHeight="1" x14ac:dyDescent="0.3">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row>
    <row r="631" spans="1:41" ht="18.75" customHeight="1" x14ac:dyDescent="0.3">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row>
    <row r="632" spans="1:41" ht="18.75" customHeight="1" x14ac:dyDescent="0.3">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row>
    <row r="633" spans="1:41" ht="18.75" customHeight="1" x14ac:dyDescent="0.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c r="AN633" s="11"/>
      <c r="AO633" s="11"/>
    </row>
    <row r="634" spans="1:41" ht="18.75" customHeight="1" x14ac:dyDescent="0.3">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row>
    <row r="635" spans="1:41" ht="18.75" customHeight="1" x14ac:dyDescent="0.3">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row>
    <row r="636" spans="1:41" ht="18.75" customHeight="1" x14ac:dyDescent="0.3">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row>
    <row r="637" spans="1:41" ht="18.75" customHeight="1" x14ac:dyDescent="0.3">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c r="AN637" s="11"/>
      <c r="AO637" s="11"/>
    </row>
    <row r="638" spans="1:41" ht="18.75" customHeight="1" x14ac:dyDescent="0.3">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row>
    <row r="639" spans="1:41" ht="18.75" customHeight="1" x14ac:dyDescent="0.3">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c r="AN639" s="11"/>
      <c r="AO639" s="11"/>
    </row>
    <row r="640" spans="1:41" ht="18.75" customHeight="1" x14ac:dyDescent="0.3">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row>
    <row r="641" spans="1:41" ht="18.75" customHeight="1" x14ac:dyDescent="0.3">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c r="AN641" s="11"/>
      <c r="AO641" s="11"/>
    </row>
    <row r="642" spans="1:41" ht="18.75" customHeight="1" x14ac:dyDescent="0.3">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row>
    <row r="643" spans="1:41" ht="18.75" customHeight="1" x14ac:dyDescent="0.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row>
    <row r="644" spans="1:41" ht="18.75" customHeight="1" x14ac:dyDescent="0.3">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row>
    <row r="645" spans="1:41" ht="18.75" customHeight="1" x14ac:dyDescent="0.3">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c r="AN645" s="11"/>
      <c r="AO645" s="11"/>
    </row>
    <row r="646" spans="1:41" ht="18.75" customHeight="1" x14ac:dyDescent="0.3">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row>
    <row r="647" spans="1:41" ht="18.75" customHeight="1" x14ac:dyDescent="0.3">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c r="AN647" s="11"/>
      <c r="AO647" s="11"/>
    </row>
    <row r="648" spans="1:41" ht="18.75" customHeight="1" x14ac:dyDescent="0.3">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row>
    <row r="649" spans="1:41" ht="18.75" customHeight="1" x14ac:dyDescent="0.3">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row>
    <row r="650" spans="1:41" ht="18.75" customHeight="1" x14ac:dyDescent="0.3">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row>
    <row r="651" spans="1:41" ht="18.75" customHeight="1" x14ac:dyDescent="0.3">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c r="AN651" s="11"/>
      <c r="AO651" s="11"/>
    </row>
    <row r="652" spans="1:41" ht="18.75" customHeight="1" x14ac:dyDescent="0.3">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row>
    <row r="653" spans="1:41" ht="18.75" customHeight="1" x14ac:dyDescent="0.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row>
    <row r="654" spans="1:41" ht="18.75" customHeight="1" x14ac:dyDescent="0.3">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c r="AN654" s="11"/>
      <c r="AO654" s="11"/>
    </row>
    <row r="655" spans="1:41" ht="18.75" customHeight="1" x14ac:dyDescent="0.3">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c r="AL655" s="11"/>
      <c r="AM655" s="11"/>
      <c r="AN655" s="11"/>
      <c r="AO655" s="11"/>
    </row>
    <row r="656" spans="1:41" ht="18.75" customHeight="1" x14ac:dyDescent="0.3">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row>
    <row r="657" spans="1:41" ht="18.75" customHeight="1" x14ac:dyDescent="0.3">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c r="AL657" s="11"/>
      <c r="AM657" s="11"/>
      <c r="AN657" s="11"/>
      <c r="AO657" s="11"/>
    </row>
    <row r="658" spans="1:41" ht="18.75" customHeight="1" x14ac:dyDescent="0.3">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row>
    <row r="659" spans="1:41" ht="18.75" customHeight="1" x14ac:dyDescent="0.3">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row>
    <row r="660" spans="1:41" ht="18.75" customHeight="1" x14ac:dyDescent="0.3">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row>
    <row r="661" spans="1:41" ht="18.75" customHeight="1" x14ac:dyDescent="0.3">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row>
    <row r="662" spans="1:41" ht="18.75" customHeight="1" x14ac:dyDescent="0.3">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row>
    <row r="663" spans="1:41" ht="18.75" customHeight="1" x14ac:dyDescent="0.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c r="AN663" s="11"/>
      <c r="AO663" s="11"/>
    </row>
    <row r="664" spans="1:41" ht="18.75" customHeight="1" x14ac:dyDescent="0.3">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row>
    <row r="665" spans="1:41" ht="18.75" customHeight="1" x14ac:dyDescent="0.3">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c r="AN665" s="11"/>
      <c r="AO665" s="11"/>
    </row>
    <row r="666" spans="1:41" ht="18.75" customHeight="1" x14ac:dyDescent="0.3">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row>
    <row r="667" spans="1:41" ht="18.75" customHeight="1" x14ac:dyDescent="0.3">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c r="AN667" s="11"/>
      <c r="AO667" s="11"/>
    </row>
    <row r="668" spans="1:41" ht="18.75" customHeight="1" x14ac:dyDescent="0.3">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row>
    <row r="669" spans="1:41" ht="18.75" customHeight="1" x14ac:dyDescent="0.3">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c r="AN669" s="11"/>
      <c r="AO669" s="11"/>
    </row>
    <row r="670" spans="1:41" ht="18.75" customHeight="1" x14ac:dyDescent="0.3">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row>
    <row r="671" spans="1:41" ht="18.75" customHeight="1" x14ac:dyDescent="0.3">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row>
    <row r="672" spans="1:41" ht="18.75" customHeight="1" x14ac:dyDescent="0.3">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row>
    <row r="673" spans="1:41" ht="18.75" customHeight="1" x14ac:dyDescent="0.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row>
    <row r="674" spans="1:41" ht="18.75" customHeight="1" x14ac:dyDescent="0.3">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row>
    <row r="675" spans="1:41" ht="18.75" customHeight="1" x14ac:dyDescent="0.3">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row>
    <row r="676" spans="1:41" ht="18.75" customHeight="1" x14ac:dyDescent="0.3">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row>
    <row r="677" spans="1:41" ht="18.75" customHeight="1" x14ac:dyDescent="0.3">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row>
    <row r="678" spans="1:41" ht="18.75" customHeight="1" x14ac:dyDescent="0.3">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row>
    <row r="679" spans="1:41" ht="18.75" customHeight="1" x14ac:dyDescent="0.3">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row>
    <row r="680" spans="1:41" ht="18.75" customHeight="1" x14ac:dyDescent="0.3">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row>
    <row r="681" spans="1:41" ht="18.75" customHeight="1" x14ac:dyDescent="0.3">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row>
    <row r="682" spans="1:41" ht="18.75" customHeight="1" x14ac:dyDescent="0.3">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row>
    <row r="683" spans="1:41" ht="18.75" customHeight="1" x14ac:dyDescent="0.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row>
    <row r="684" spans="1:41" ht="18.75" customHeight="1" x14ac:dyDescent="0.3">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row>
    <row r="685" spans="1:41" ht="18.75" customHeight="1" x14ac:dyDescent="0.3">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row>
    <row r="686" spans="1:41" ht="18.75" customHeight="1" x14ac:dyDescent="0.3">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row>
    <row r="687" spans="1:41" ht="18.75" customHeight="1" x14ac:dyDescent="0.3">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c r="AN687" s="11"/>
      <c r="AO687" s="11"/>
    </row>
    <row r="688" spans="1:41" ht="18.75" customHeight="1" x14ac:dyDescent="0.3">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row>
    <row r="689" spans="1:41" ht="18.75" customHeight="1" x14ac:dyDescent="0.3">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row>
    <row r="690" spans="1:41" ht="18.75" customHeight="1" x14ac:dyDescent="0.3">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row>
    <row r="691" spans="1:41" ht="18.75" customHeight="1" x14ac:dyDescent="0.3">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row>
    <row r="692" spans="1:41" ht="18.75" customHeight="1" x14ac:dyDescent="0.3">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row>
    <row r="693" spans="1:41" ht="18.75" customHeight="1" x14ac:dyDescent="0.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row>
    <row r="694" spans="1:41" ht="18.75" customHeight="1" x14ac:dyDescent="0.3">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row>
    <row r="695" spans="1:41" ht="18.75" customHeight="1" x14ac:dyDescent="0.3">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row>
    <row r="696" spans="1:41" ht="18.75" customHeight="1" x14ac:dyDescent="0.3">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row>
    <row r="697" spans="1:41" ht="18.75" customHeight="1" x14ac:dyDescent="0.3">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row>
    <row r="698" spans="1:41" ht="18.75" customHeight="1" x14ac:dyDescent="0.3">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row>
    <row r="699" spans="1:41" ht="18.75" customHeight="1" x14ac:dyDescent="0.3">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row>
    <row r="700" spans="1:41" ht="18.75" customHeight="1" x14ac:dyDescent="0.3">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row>
    <row r="701" spans="1:41" ht="18.75" customHeight="1" x14ac:dyDescent="0.3">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row>
    <row r="702" spans="1:41" ht="18.75" customHeight="1" x14ac:dyDescent="0.3">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row>
    <row r="703" spans="1:41" ht="18.75" customHeight="1" x14ac:dyDescent="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row>
    <row r="704" spans="1:41" ht="18.75" customHeight="1" x14ac:dyDescent="0.3">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row>
    <row r="705" spans="1:41" ht="18.75" customHeight="1" x14ac:dyDescent="0.3">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row>
    <row r="706" spans="1:41" ht="18.75" customHeight="1" x14ac:dyDescent="0.3">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row>
    <row r="707" spans="1:41" ht="18.75" customHeight="1" x14ac:dyDescent="0.3">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row>
    <row r="708" spans="1:41" ht="18.75" customHeight="1" x14ac:dyDescent="0.3">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row>
    <row r="709" spans="1:41" ht="18.75" customHeight="1" x14ac:dyDescent="0.3">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row>
    <row r="710" spans="1:41" ht="18.75" customHeight="1" x14ac:dyDescent="0.3">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row>
    <row r="711" spans="1:41" ht="18.75" customHeight="1" x14ac:dyDescent="0.3">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row>
    <row r="712" spans="1:41" ht="18.75" customHeight="1" x14ac:dyDescent="0.3">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row>
    <row r="713" spans="1:41" ht="18.75" customHeight="1" x14ac:dyDescent="0.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row>
    <row r="714" spans="1:41" ht="18.75" customHeight="1" x14ac:dyDescent="0.3">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row>
    <row r="715" spans="1:41" ht="18.75" customHeight="1" x14ac:dyDescent="0.3">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row>
    <row r="716" spans="1:41" ht="18.75" customHeight="1" x14ac:dyDescent="0.3">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row>
    <row r="717" spans="1:41" ht="18.75" customHeight="1" x14ac:dyDescent="0.3">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row>
    <row r="718" spans="1:41" ht="18.75" customHeight="1" x14ac:dyDescent="0.3">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row>
    <row r="719" spans="1:41" ht="18.75" customHeight="1" x14ac:dyDescent="0.3">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row>
    <row r="720" spans="1:41" ht="18.75" customHeight="1" x14ac:dyDescent="0.3">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row>
    <row r="721" spans="1:41" ht="18.75" customHeight="1" x14ac:dyDescent="0.3">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row>
    <row r="722" spans="1:41" ht="18.75" customHeight="1" x14ac:dyDescent="0.3">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row>
    <row r="723" spans="1:41" ht="18.75" customHeight="1" x14ac:dyDescent="0.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c r="AN723" s="11"/>
      <c r="AO723" s="11"/>
    </row>
    <row r="724" spans="1:41" ht="18.75" customHeight="1" x14ac:dyDescent="0.3">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row>
    <row r="725" spans="1:41" ht="18.75" customHeight="1" x14ac:dyDescent="0.3">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c r="AN725" s="11"/>
      <c r="AO725" s="11"/>
    </row>
    <row r="726" spans="1:41" ht="18.75" customHeight="1" x14ac:dyDescent="0.3">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row>
    <row r="727" spans="1:41" ht="18.75" customHeight="1" x14ac:dyDescent="0.3">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row>
    <row r="728" spans="1:41" ht="18.75" customHeight="1" x14ac:dyDescent="0.3">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row>
    <row r="729" spans="1:41" ht="18.75" customHeight="1" x14ac:dyDescent="0.3">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c r="AN729" s="11"/>
      <c r="AO729" s="11"/>
    </row>
    <row r="730" spans="1:41" ht="18.75" customHeight="1" x14ac:dyDescent="0.3">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row>
    <row r="731" spans="1:41" ht="18.75" customHeight="1" x14ac:dyDescent="0.3">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c r="AN731" s="11"/>
      <c r="AO731" s="11"/>
    </row>
    <row r="732" spans="1:41" ht="18.75" customHeight="1" x14ac:dyDescent="0.3">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row>
    <row r="733" spans="1:41" ht="18.75" customHeight="1" x14ac:dyDescent="0.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row>
    <row r="734" spans="1:41" ht="18.75" customHeight="1" x14ac:dyDescent="0.3">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row>
    <row r="735" spans="1:41" ht="18.75" customHeight="1" x14ac:dyDescent="0.3">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row>
    <row r="736" spans="1:41" ht="18.75" customHeight="1" x14ac:dyDescent="0.3">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c r="AO736" s="11"/>
    </row>
    <row r="737" spans="1:41" ht="18.75" customHeight="1" x14ac:dyDescent="0.3">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c r="AN737" s="11"/>
      <c r="AO737" s="11"/>
    </row>
    <row r="738" spans="1:41" ht="18.75" customHeight="1" x14ac:dyDescent="0.3">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row>
    <row r="739" spans="1:41" ht="18.75" customHeight="1" x14ac:dyDescent="0.3">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row>
    <row r="740" spans="1:41" ht="18.75" customHeight="1" x14ac:dyDescent="0.3">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row>
    <row r="741" spans="1:41" ht="18.75" customHeight="1" x14ac:dyDescent="0.3">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row>
    <row r="742" spans="1:41" ht="18.75" customHeight="1" x14ac:dyDescent="0.3">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row>
    <row r="743" spans="1:41" ht="18.75" customHeight="1" x14ac:dyDescent="0.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row>
    <row r="744" spans="1:41" ht="18.75" customHeight="1" x14ac:dyDescent="0.3">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row>
    <row r="745" spans="1:41" ht="18.75" customHeight="1" x14ac:dyDescent="0.3">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row>
    <row r="746" spans="1:41" ht="18.75" customHeight="1" x14ac:dyDescent="0.3">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row>
    <row r="747" spans="1:41" ht="18.75" customHeight="1" x14ac:dyDescent="0.3">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row>
    <row r="748" spans="1:41" ht="18.75" customHeight="1" x14ac:dyDescent="0.3">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row>
    <row r="749" spans="1:41" ht="18.75" customHeight="1" x14ac:dyDescent="0.3">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row>
    <row r="750" spans="1:41" ht="18.75" customHeight="1" x14ac:dyDescent="0.3">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row>
    <row r="751" spans="1:41" ht="18.75" customHeight="1" x14ac:dyDescent="0.3">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row>
    <row r="752" spans="1:41" ht="18.75" customHeight="1" x14ac:dyDescent="0.3">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row>
    <row r="753" spans="1:41" ht="18.75" customHeight="1" x14ac:dyDescent="0.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row>
    <row r="754" spans="1:41" ht="18.75" customHeight="1" x14ac:dyDescent="0.3">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row>
    <row r="755" spans="1:41" ht="18.75" customHeight="1" x14ac:dyDescent="0.3">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row>
    <row r="756" spans="1:41" ht="18.75" customHeight="1" x14ac:dyDescent="0.3">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row>
    <row r="757" spans="1:41" ht="18.75" customHeight="1" x14ac:dyDescent="0.3">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row>
    <row r="758" spans="1:41" ht="18.75" customHeight="1" x14ac:dyDescent="0.3">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row>
    <row r="759" spans="1:41" ht="18.75" customHeight="1" x14ac:dyDescent="0.3">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row>
    <row r="760" spans="1:41" ht="18.75" customHeight="1" x14ac:dyDescent="0.3">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row>
    <row r="761" spans="1:41" ht="18.75" customHeight="1" x14ac:dyDescent="0.3">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row>
    <row r="762" spans="1:41" ht="18.75" customHeight="1" x14ac:dyDescent="0.3">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row>
    <row r="763" spans="1:41" ht="18.75" customHeight="1" x14ac:dyDescent="0.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row>
    <row r="764" spans="1:41" ht="18.75" customHeight="1" x14ac:dyDescent="0.3">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row>
    <row r="765" spans="1:41" ht="18.75" customHeight="1" x14ac:dyDescent="0.3">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row>
    <row r="766" spans="1:41" ht="18.75" customHeight="1" x14ac:dyDescent="0.3">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row>
    <row r="767" spans="1:41" ht="18.75" customHeight="1" x14ac:dyDescent="0.3">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row>
    <row r="768" spans="1:41" ht="18.75" customHeight="1" x14ac:dyDescent="0.3">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row>
    <row r="769" spans="1:41" ht="18.75" customHeight="1" x14ac:dyDescent="0.3">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row>
    <row r="770" spans="1:41" ht="18.75" customHeight="1" x14ac:dyDescent="0.3">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row>
    <row r="771" spans="1:41" ht="18.75" customHeight="1" x14ac:dyDescent="0.3">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row>
    <row r="772" spans="1:41" ht="18.75" customHeight="1" x14ac:dyDescent="0.3">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row>
    <row r="773" spans="1:41" ht="18.75" customHeight="1" x14ac:dyDescent="0.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row>
    <row r="774" spans="1:41" ht="18.75" customHeight="1" x14ac:dyDescent="0.3">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row>
    <row r="775" spans="1:41" ht="18.75" customHeight="1" x14ac:dyDescent="0.3">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row>
    <row r="776" spans="1:41" ht="18.75" customHeight="1" x14ac:dyDescent="0.3">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row>
    <row r="777" spans="1:41" ht="18.75" customHeight="1" x14ac:dyDescent="0.3">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row>
    <row r="778" spans="1:41" ht="18.75" customHeight="1" x14ac:dyDescent="0.3">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row>
    <row r="779" spans="1:41" ht="18.75" customHeight="1" x14ac:dyDescent="0.3">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row>
    <row r="780" spans="1:41" ht="18.75" customHeight="1" x14ac:dyDescent="0.3">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row>
    <row r="781" spans="1:41" ht="18.75" customHeight="1" x14ac:dyDescent="0.3">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row>
    <row r="782" spans="1:41" ht="18.75" customHeight="1" x14ac:dyDescent="0.3">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row>
    <row r="783" spans="1:41" ht="18.75" customHeight="1" x14ac:dyDescent="0.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row>
    <row r="784" spans="1:41" ht="18.75" customHeight="1" x14ac:dyDescent="0.3">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row>
    <row r="785" spans="1:41" ht="18.75" customHeight="1" x14ac:dyDescent="0.3">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row>
    <row r="786" spans="1:41" ht="18.75" customHeight="1" x14ac:dyDescent="0.3">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row>
    <row r="787" spans="1:41" ht="18.75" customHeight="1" x14ac:dyDescent="0.3">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row>
    <row r="788" spans="1:41" ht="18.75" customHeight="1" x14ac:dyDescent="0.3">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row>
    <row r="789" spans="1:41" ht="18.75" customHeight="1" x14ac:dyDescent="0.3">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row>
    <row r="790" spans="1:41" ht="18.75" customHeight="1" x14ac:dyDescent="0.3">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row>
    <row r="791" spans="1:41" ht="18.75" customHeight="1" x14ac:dyDescent="0.3">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row>
    <row r="792" spans="1:41" ht="18.75" customHeight="1" x14ac:dyDescent="0.3">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row>
    <row r="793" spans="1:41" ht="18.75" customHeight="1" x14ac:dyDescent="0.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row>
    <row r="794" spans="1:41" ht="18.75" customHeight="1" x14ac:dyDescent="0.3">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row>
    <row r="795" spans="1:41" ht="18.75" customHeight="1" x14ac:dyDescent="0.3">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row>
    <row r="796" spans="1:41" ht="18.75" customHeight="1" x14ac:dyDescent="0.3">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row>
    <row r="797" spans="1:41" ht="18.75" customHeight="1" x14ac:dyDescent="0.3">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row>
    <row r="798" spans="1:41" ht="18.75" customHeight="1" x14ac:dyDescent="0.3">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row>
    <row r="799" spans="1:41" ht="18.75" customHeight="1" x14ac:dyDescent="0.3">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row>
    <row r="800" spans="1:41" ht="18.75" customHeight="1" x14ac:dyDescent="0.3">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row>
    <row r="801" spans="1:41" ht="18.75" customHeight="1" x14ac:dyDescent="0.3">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row>
    <row r="802" spans="1:41" ht="18.75" customHeight="1" x14ac:dyDescent="0.3">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row>
    <row r="803" spans="1:41" ht="18.75" customHeight="1" x14ac:dyDescent="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row>
    <row r="804" spans="1:41" ht="18.75" customHeight="1" x14ac:dyDescent="0.3">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row>
    <row r="805" spans="1:41" ht="18.75" customHeight="1" x14ac:dyDescent="0.3">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row>
    <row r="806" spans="1:41" ht="18.75" customHeight="1" x14ac:dyDescent="0.3">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row>
    <row r="807" spans="1:41" ht="18.75" customHeight="1" x14ac:dyDescent="0.3">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row>
    <row r="808" spans="1:41" ht="18.75" customHeight="1" x14ac:dyDescent="0.3">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row>
    <row r="809" spans="1:41" ht="18.75" customHeight="1" x14ac:dyDescent="0.3">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row>
    <row r="810" spans="1:41" ht="18.75" customHeight="1" x14ac:dyDescent="0.3">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row>
    <row r="811" spans="1:41" ht="18.75" customHeight="1" x14ac:dyDescent="0.3">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row>
    <row r="812" spans="1:41" ht="18.75" customHeight="1" x14ac:dyDescent="0.3">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row>
    <row r="813" spans="1:41" ht="18.75" customHeight="1" x14ac:dyDescent="0.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row>
    <row r="814" spans="1:41" ht="18.75" customHeight="1" x14ac:dyDescent="0.3">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row>
    <row r="815" spans="1:41" ht="18.75" customHeight="1" x14ac:dyDescent="0.3">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row>
    <row r="816" spans="1:41" ht="18.75" customHeight="1" x14ac:dyDescent="0.3">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row>
    <row r="817" spans="1:41" ht="18.75" customHeight="1" x14ac:dyDescent="0.3">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row>
    <row r="818" spans="1:41" ht="18.75" customHeight="1" x14ac:dyDescent="0.3">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row>
    <row r="819" spans="1:41" ht="18.75" customHeight="1" x14ac:dyDescent="0.3">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row>
    <row r="820" spans="1:41" ht="18.75" customHeight="1" x14ac:dyDescent="0.3">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row>
    <row r="821" spans="1:41" ht="18.75" customHeight="1" x14ac:dyDescent="0.3">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row>
    <row r="822" spans="1:41" ht="18.75" customHeight="1" x14ac:dyDescent="0.3">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row>
    <row r="823" spans="1:41" ht="18.75" customHeight="1" x14ac:dyDescent="0.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row>
    <row r="824" spans="1:41" ht="18.75" customHeight="1" x14ac:dyDescent="0.3">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row>
    <row r="825" spans="1:41" ht="18.75" customHeight="1" x14ac:dyDescent="0.3">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row>
    <row r="826" spans="1:41" ht="18.75" customHeight="1" x14ac:dyDescent="0.3">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row>
    <row r="827" spans="1:41" ht="18.75" customHeight="1" x14ac:dyDescent="0.3">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row>
    <row r="828" spans="1:41" ht="18.75" customHeight="1" x14ac:dyDescent="0.3">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row>
    <row r="829" spans="1:41" ht="18.75" customHeight="1" x14ac:dyDescent="0.3">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row>
    <row r="830" spans="1:41" ht="18.75" customHeight="1" x14ac:dyDescent="0.3">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row>
    <row r="831" spans="1:41" ht="18.75" customHeight="1" x14ac:dyDescent="0.3">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row>
    <row r="832" spans="1:41" ht="18.75" customHeight="1" x14ac:dyDescent="0.3">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row>
    <row r="833" spans="1:41" ht="18.75" customHeight="1" x14ac:dyDescent="0.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row>
    <row r="834" spans="1:41" ht="18.75" customHeight="1" x14ac:dyDescent="0.3">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row>
    <row r="835" spans="1:41" ht="18.75" customHeight="1" x14ac:dyDescent="0.3">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row>
    <row r="836" spans="1:41" ht="18.75" customHeight="1" x14ac:dyDescent="0.3">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row>
    <row r="837" spans="1:41" ht="18.75" customHeight="1" x14ac:dyDescent="0.3">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row>
    <row r="838" spans="1:41" ht="18.75" customHeight="1" x14ac:dyDescent="0.3">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row>
    <row r="839" spans="1:41" ht="18.75" customHeight="1" x14ac:dyDescent="0.3">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row>
    <row r="840" spans="1:41" ht="18.75" customHeight="1" x14ac:dyDescent="0.3">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row>
    <row r="841" spans="1:41" ht="18.75" customHeight="1" x14ac:dyDescent="0.3">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row>
    <row r="842" spans="1:41" ht="18.75" customHeight="1" x14ac:dyDescent="0.3">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row>
    <row r="843" spans="1:41" ht="18.75" customHeight="1" x14ac:dyDescent="0.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row>
    <row r="844" spans="1:41" ht="18.75" customHeight="1" x14ac:dyDescent="0.3">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row>
    <row r="845" spans="1:41" ht="18.75" customHeight="1" x14ac:dyDescent="0.3">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row>
    <row r="846" spans="1:41" ht="18.75" customHeight="1" x14ac:dyDescent="0.3">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row>
    <row r="847" spans="1:41" ht="18.75" customHeight="1" x14ac:dyDescent="0.3">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row>
    <row r="848" spans="1:41" ht="18.75" customHeight="1" x14ac:dyDescent="0.3">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row>
    <row r="849" spans="1:41" ht="18.75" customHeight="1" x14ac:dyDescent="0.3">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row>
    <row r="850" spans="1:41" ht="18.75" customHeight="1" x14ac:dyDescent="0.3">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row>
    <row r="851" spans="1:41" ht="18.75" customHeight="1" x14ac:dyDescent="0.3">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row>
    <row r="852" spans="1:41" ht="18.75" customHeight="1" x14ac:dyDescent="0.3">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row>
    <row r="853" spans="1:41" ht="18.75" customHeight="1" x14ac:dyDescent="0.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row>
    <row r="854" spans="1:41" ht="18.75" customHeight="1" x14ac:dyDescent="0.3">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row>
    <row r="855" spans="1:41" ht="18.75" customHeight="1" x14ac:dyDescent="0.3">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row>
    <row r="856" spans="1:41" ht="18.75" customHeight="1" x14ac:dyDescent="0.3">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row>
    <row r="857" spans="1:41" ht="18.75" customHeight="1" x14ac:dyDescent="0.3">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row>
    <row r="858" spans="1:41" ht="18.75" customHeight="1" x14ac:dyDescent="0.3">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row>
    <row r="859" spans="1:41" ht="18.75" customHeight="1" x14ac:dyDescent="0.3">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row>
    <row r="860" spans="1:41" ht="18.75" customHeight="1" x14ac:dyDescent="0.3">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row>
    <row r="861" spans="1:41" ht="18.75" customHeight="1" x14ac:dyDescent="0.3">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row>
    <row r="862" spans="1:41" ht="18.75" customHeight="1" x14ac:dyDescent="0.3">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row>
    <row r="863" spans="1:41" ht="18.75" customHeight="1" x14ac:dyDescent="0.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row>
    <row r="864" spans="1:41" ht="18.75" customHeight="1" x14ac:dyDescent="0.3">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row>
    <row r="865" spans="1:41" ht="18.75" customHeight="1" x14ac:dyDescent="0.3">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row>
    <row r="866" spans="1:41" ht="18.75" customHeight="1" x14ac:dyDescent="0.3">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row>
    <row r="867" spans="1:41" ht="18.75" customHeight="1" x14ac:dyDescent="0.3">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row>
    <row r="868" spans="1:41" ht="18.75" customHeight="1" x14ac:dyDescent="0.3">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row>
    <row r="869" spans="1:41" ht="18.75" customHeight="1" x14ac:dyDescent="0.3">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row>
    <row r="870" spans="1:41" ht="18.75" customHeight="1" x14ac:dyDescent="0.3">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row>
    <row r="871" spans="1:41" ht="18.75" customHeight="1" x14ac:dyDescent="0.3">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row>
    <row r="872" spans="1:41" ht="18.75" customHeight="1" x14ac:dyDescent="0.3">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row>
    <row r="873" spans="1:41" ht="18.75" customHeight="1" x14ac:dyDescent="0.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row>
    <row r="874" spans="1:41" ht="18.75" customHeight="1" x14ac:dyDescent="0.3">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row>
    <row r="875" spans="1:41" ht="18.75" customHeight="1" x14ac:dyDescent="0.3">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row>
    <row r="876" spans="1:41" ht="18.75" customHeight="1" x14ac:dyDescent="0.3">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row>
    <row r="877" spans="1:41" ht="18.75" customHeight="1" x14ac:dyDescent="0.3">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row>
    <row r="878" spans="1:41" ht="18.75" customHeight="1" x14ac:dyDescent="0.3">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row>
    <row r="879" spans="1:41" ht="18.75" customHeight="1" x14ac:dyDescent="0.3">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row>
    <row r="880" spans="1:41" ht="18.75" customHeight="1" x14ac:dyDescent="0.3">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row>
    <row r="881" spans="1:41" ht="18.75" customHeight="1" x14ac:dyDescent="0.3">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row>
    <row r="882" spans="1:41" ht="18.75" customHeight="1" x14ac:dyDescent="0.3">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row>
    <row r="883" spans="1:41" ht="18.75" customHeight="1" x14ac:dyDescent="0.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row>
    <row r="884" spans="1:41" ht="18.75" customHeight="1" x14ac:dyDescent="0.3">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row>
    <row r="885" spans="1:41" ht="18.75" customHeight="1" x14ac:dyDescent="0.3">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row>
    <row r="886" spans="1:41" ht="18.75" customHeight="1" x14ac:dyDescent="0.3">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row>
    <row r="887" spans="1:41" ht="18.75" customHeight="1" x14ac:dyDescent="0.3">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row>
    <row r="888" spans="1:41" ht="18.75" customHeight="1" x14ac:dyDescent="0.3">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row>
    <row r="889" spans="1:41" ht="18.75" customHeight="1" x14ac:dyDescent="0.3">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row>
    <row r="890" spans="1:41" ht="18.75" customHeight="1" x14ac:dyDescent="0.3">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row>
    <row r="891" spans="1:41" ht="18.75" customHeight="1" x14ac:dyDescent="0.3">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row>
    <row r="892" spans="1:41" ht="18.75" customHeight="1" x14ac:dyDescent="0.3">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row>
    <row r="893" spans="1:41" ht="18.75" customHeight="1" x14ac:dyDescent="0.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row>
    <row r="894" spans="1:41" ht="18.75" customHeight="1" x14ac:dyDescent="0.3">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row>
    <row r="895" spans="1:41" ht="18.75" customHeight="1" x14ac:dyDescent="0.3">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row>
    <row r="896" spans="1:41" ht="18.75" customHeight="1" x14ac:dyDescent="0.3">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row>
    <row r="897" spans="1:41" ht="18.75" customHeight="1" x14ac:dyDescent="0.3">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row>
    <row r="898" spans="1:41" ht="18.75" customHeight="1" x14ac:dyDescent="0.3">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row>
    <row r="899" spans="1:41" ht="18.75" customHeight="1" x14ac:dyDescent="0.3">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row>
    <row r="900" spans="1:41" ht="18.75" customHeight="1" x14ac:dyDescent="0.3">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row>
    <row r="901" spans="1:41" ht="18.75" customHeight="1" x14ac:dyDescent="0.3">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row>
    <row r="902" spans="1:41" ht="18.75" customHeight="1" x14ac:dyDescent="0.3">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row>
    <row r="903" spans="1:41" ht="18.75" customHeight="1" x14ac:dyDescent="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row>
    <row r="904" spans="1:41" ht="18.75" customHeight="1" x14ac:dyDescent="0.3">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row>
    <row r="905" spans="1:41" ht="18.75" customHeight="1" x14ac:dyDescent="0.3">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row>
    <row r="906" spans="1:41" ht="18.75" customHeight="1" x14ac:dyDescent="0.3">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row>
    <row r="907" spans="1:41" ht="18.75" customHeight="1" x14ac:dyDescent="0.3">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row>
    <row r="908" spans="1:41" ht="18.75" customHeight="1" x14ac:dyDescent="0.3">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row>
    <row r="909" spans="1:41" ht="18.75" customHeight="1" x14ac:dyDescent="0.3">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row>
    <row r="910" spans="1:41" ht="18.75" customHeight="1" x14ac:dyDescent="0.3">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row>
    <row r="911" spans="1:41" ht="18.75" customHeight="1" x14ac:dyDescent="0.3">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c r="AN911" s="11"/>
      <c r="AO911" s="11"/>
    </row>
    <row r="912" spans="1:41" ht="18.75" customHeight="1" x14ac:dyDescent="0.3">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row>
    <row r="913" spans="1:41" ht="18.75" customHeight="1" x14ac:dyDescent="0.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row>
    <row r="914" spans="1:41" ht="18.75" customHeight="1" x14ac:dyDescent="0.3">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row>
    <row r="915" spans="1:41" ht="18.75" customHeight="1" x14ac:dyDescent="0.3">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row>
    <row r="916" spans="1:41" ht="18.75" customHeight="1" x14ac:dyDescent="0.3">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row>
    <row r="917" spans="1:41" ht="18.75" customHeight="1" x14ac:dyDescent="0.3">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row>
    <row r="918" spans="1:41" ht="18.75" customHeight="1" x14ac:dyDescent="0.3">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row>
    <row r="919" spans="1:41" ht="18.75" customHeight="1" x14ac:dyDescent="0.3">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row>
    <row r="920" spans="1:41" ht="18.75" customHeight="1" x14ac:dyDescent="0.3">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row>
    <row r="921" spans="1:41" ht="18.75" customHeight="1" x14ac:dyDescent="0.3">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c r="AN921" s="11"/>
      <c r="AO921" s="11"/>
    </row>
    <row r="922" spans="1:41" ht="18.75" customHeight="1" x14ac:dyDescent="0.3">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row>
    <row r="923" spans="1:41" ht="18.75" customHeight="1" x14ac:dyDescent="0.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row>
    <row r="924" spans="1:41" ht="18.75" customHeight="1" x14ac:dyDescent="0.3">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row>
    <row r="925" spans="1:41" ht="18.75" customHeight="1" x14ac:dyDescent="0.3">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row>
    <row r="926" spans="1:41" ht="18.75" customHeight="1" x14ac:dyDescent="0.3">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row>
    <row r="927" spans="1:41" ht="18.75" customHeight="1" x14ac:dyDescent="0.3">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c r="AN927" s="11"/>
      <c r="AO927" s="11"/>
    </row>
    <row r="928" spans="1:41" ht="18.75" customHeight="1" x14ac:dyDescent="0.3">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row>
    <row r="929" spans="1:41" ht="18.75" customHeight="1" x14ac:dyDescent="0.3">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c r="AN929" s="11"/>
      <c r="AO929" s="11"/>
    </row>
    <row r="930" spans="1:41" ht="18.75" customHeight="1" x14ac:dyDescent="0.3">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row>
    <row r="931" spans="1:41" ht="18.75" customHeight="1" x14ac:dyDescent="0.3">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c r="AN931" s="11"/>
      <c r="AO931" s="11"/>
    </row>
    <row r="932" spans="1:41" ht="18.75" customHeight="1" x14ac:dyDescent="0.3">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row>
    <row r="933" spans="1:41" ht="18.75" customHeight="1" x14ac:dyDescent="0.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c r="AN933" s="11"/>
      <c r="AO933" s="11"/>
    </row>
    <row r="934" spans="1:41" ht="18.75" customHeight="1" x14ac:dyDescent="0.3">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row>
    <row r="935" spans="1:41" ht="18.75" customHeight="1" x14ac:dyDescent="0.3">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row>
    <row r="936" spans="1:41" ht="18.75" customHeight="1" x14ac:dyDescent="0.3">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c r="AN936" s="11"/>
      <c r="AO936" s="11"/>
    </row>
    <row r="937" spans="1:41" ht="18.75" customHeight="1" x14ac:dyDescent="0.3">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c r="AL937" s="11"/>
      <c r="AM937" s="11"/>
      <c r="AN937" s="11"/>
      <c r="AO937" s="11"/>
    </row>
    <row r="938" spans="1:41" ht="18.75" customHeight="1" x14ac:dyDescent="0.3">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row>
    <row r="939" spans="1:41" ht="18.75" customHeight="1" x14ac:dyDescent="0.3">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c r="AL939" s="11"/>
      <c r="AM939" s="11"/>
      <c r="AN939" s="11"/>
      <c r="AO939" s="11"/>
    </row>
    <row r="940" spans="1:41" ht="18.75" customHeight="1" x14ac:dyDescent="0.3">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c r="AL940" s="11"/>
      <c r="AM940" s="11"/>
      <c r="AN940" s="11"/>
      <c r="AO940" s="11"/>
    </row>
    <row r="941" spans="1:41" ht="18.75" customHeight="1" x14ac:dyDescent="0.3">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c r="AL941" s="11"/>
      <c r="AM941" s="11"/>
      <c r="AN941" s="11"/>
      <c r="AO941" s="11"/>
    </row>
    <row r="942" spans="1:41" ht="18.75" customHeight="1" x14ac:dyDescent="0.3">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c r="AN942" s="11"/>
      <c r="AO942" s="11"/>
    </row>
    <row r="943" spans="1:41" ht="18.75" customHeight="1" x14ac:dyDescent="0.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c r="AL943" s="11"/>
      <c r="AM943" s="11"/>
      <c r="AN943" s="11"/>
      <c r="AO943" s="11"/>
    </row>
    <row r="944" spans="1:41" ht="18.75" customHeight="1" x14ac:dyDescent="0.3">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row>
    <row r="945" spans="1:41" ht="18.75" customHeight="1" x14ac:dyDescent="0.3">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c r="AN945" s="11"/>
      <c r="AO945" s="11"/>
    </row>
    <row r="946" spans="1:41" ht="18.75" customHeight="1" x14ac:dyDescent="0.3">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c r="AN946" s="11"/>
      <c r="AO946" s="11"/>
    </row>
    <row r="947" spans="1:41" ht="18.75" customHeight="1" x14ac:dyDescent="0.3">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c r="AL947" s="11"/>
      <c r="AM947" s="11"/>
      <c r="AN947" s="11"/>
      <c r="AO947" s="11"/>
    </row>
    <row r="948" spans="1:41" ht="18.75" customHeight="1" x14ac:dyDescent="0.3">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c r="AN948" s="11"/>
      <c r="AO948" s="11"/>
    </row>
    <row r="949" spans="1:41" ht="18.75" customHeight="1" x14ac:dyDescent="0.3">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row>
    <row r="950" spans="1:41" ht="18.75" customHeight="1" x14ac:dyDescent="0.3">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row>
    <row r="951" spans="1:41" ht="18.75" customHeight="1" x14ac:dyDescent="0.3">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row>
    <row r="952" spans="1:41" ht="18.75" customHeight="1" x14ac:dyDescent="0.3">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row>
    <row r="953" spans="1:41" ht="18.75" customHeight="1" x14ac:dyDescent="0.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c r="AL953" s="11"/>
      <c r="AM953" s="11"/>
      <c r="AN953" s="11"/>
      <c r="AO953" s="11"/>
    </row>
    <row r="954" spans="1:41" ht="18.75" customHeight="1" x14ac:dyDescent="0.3">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row>
    <row r="955" spans="1:41" ht="18.75" customHeight="1" x14ac:dyDescent="0.3">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c r="AL955" s="11"/>
      <c r="AM955" s="11"/>
      <c r="AN955" s="11"/>
      <c r="AO955" s="11"/>
    </row>
    <row r="956" spans="1:41" ht="18.75" customHeight="1" x14ac:dyDescent="0.3">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row>
    <row r="957" spans="1:41" ht="18.75" customHeight="1" x14ac:dyDescent="0.3">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c r="AN957" s="11"/>
      <c r="AO957" s="11"/>
    </row>
    <row r="958" spans="1:41" ht="18.75" customHeight="1" x14ac:dyDescent="0.3">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row>
    <row r="959" spans="1:41" ht="18.75" customHeight="1" x14ac:dyDescent="0.3">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c r="AL959" s="11"/>
      <c r="AM959" s="11"/>
      <c r="AN959" s="11"/>
      <c r="AO959" s="11"/>
    </row>
    <row r="960" spans="1:41" ht="18.75" customHeight="1" x14ac:dyDescent="0.3">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c r="AL960" s="11"/>
      <c r="AM960" s="11"/>
      <c r="AN960" s="11"/>
      <c r="AO960" s="11"/>
    </row>
    <row r="961" spans="1:41" ht="18.75" customHeight="1" x14ac:dyDescent="0.3">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c r="AL961" s="11"/>
      <c r="AM961" s="11"/>
      <c r="AN961" s="11"/>
      <c r="AO961" s="11"/>
    </row>
    <row r="962" spans="1:41" ht="18.75" customHeight="1" x14ac:dyDescent="0.3">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c r="AL962" s="11"/>
      <c r="AM962" s="11"/>
      <c r="AN962" s="11"/>
      <c r="AO962" s="11"/>
    </row>
    <row r="963" spans="1:41" ht="18.75" customHeight="1" x14ac:dyDescent="0.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c r="AL963" s="11"/>
      <c r="AM963" s="11"/>
      <c r="AN963" s="11"/>
      <c r="AO963" s="11"/>
    </row>
    <row r="964" spans="1:41" ht="18.75" customHeight="1" x14ac:dyDescent="0.3">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row>
    <row r="965" spans="1:41" ht="18.75" customHeight="1" x14ac:dyDescent="0.3">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c r="AL965" s="11"/>
      <c r="AM965" s="11"/>
      <c r="AN965" s="11"/>
      <c r="AO965" s="11"/>
    </row>
    <row r="966" spans="1:41" ht="18.75" customHeight="1" x14ac:dyDescent="0.3">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c r="AN966" s="11"/>
      <c r="AO966" s="11"/>
    </row>
    <row r="967" spans="1:41" ht="18.75" customHeight="1" x14ac:dyDescent="0.3">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c r="AL967" s="11"/>
      <c r="AM967" s="11"/>
      <c r="AN967" s="11"/>
      <c r="AO967" s="11"/>
    </row>
    <row r="968" spans="1:41" ht="18.75" customHeight="1" x14ac:dyDescent="0.3">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c r="AN968" s="11"/>
      <c r="AO968" s="11"/>
    </row>
    <row r="969" spans="1:41" ht="18.75" customHeight="1" x14ac:dyDescent="0.3">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c r="AL969" s="11"/>
      <c r="AM969" s="11"/>
      <c r="AN969" s="11"/>
      <c r="AO969" s="11"/>
    </row>
    <row r="970" spans="1:41" ht="18.75" customHeight="1" x14ac:dyDescent="0.3">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c r="AN970" s="11"/>
      <c r="AO970" s="11"/>
    </row>
    <row r="971" spans="1:41" ht="18.75" customHeight="1" x14ac:dyDescent="0.3">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c r="AL971" s="11"/>
      <c r="AM971" s="11"/>
      <c r="AN971" s="11"/>
      <c r="AO971" s="11"/>
    </row>
    <row r="972" spans="1:41" ht="18.75" customHeight="1" x14ac:dyDescent="0.3">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c r="AN972" s="11"/>
      <c r="AO972" s="11"/>
    </row>
    <row r="973" spans="1:41" ht="18.75" customHeight="1" x14ac:dyDescent="0.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row>
    <row r="974" spans="1:41" ht="18.75" customHeight="1" x14ac:dyDescent="0.3">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row>
    <row r="975" spans="1:41" ht="18.75" customHeight="1" x14ac:dyDescent="0.3">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c r="AL975" s="11"/>
      <c r="AM975" s="11"/>
      <c r="AN975" s="11"/>
      <c r="AO975" s="11"/>
    </row>
    <row r="976" spans="1:41" ht="18.75" customHeight="1" x14ac:dyDescent="0.3">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c r="AN976" s="11"/>
      <c r="AO976" s="11"/>
    </row>
    <row r="977" spans="1:41" ht="18.75" customHeight="1" x14ac:dyDescent="0.3">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c r="AL977" s="11"/>
      <c r="AM977" s="11"/>
      <c r="AN977" s="11"/>
      <c r="AO977" s="11"/>
    </row>
    <row r="978" spans="1:41" ht="18.75" customHeight="1" x14ac:dyDescent="0.3">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c r="AN978" s="11"/>
      <c r="AO978" s="11"/>
    </row>
    <row r="979" spans="1:41" ht="18.75" customHeight="1" x14ac:dyDescent="0.3">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c r="AL979" s="11"/>
      <c r="AM979" s="11"/>
      <c r="AN979" s="11"/>
      <c r="AO979" s="11"/>
    </row>
    <row r="980" spans="1:41" ht="18.75" customHeight="1" x14ac:dyDescent="0.3">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row>
    <row r="981" spans="1:41" ht="18.75" customHeight="1" x14ac:dyDescent="0.3">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c r="AL981" s="11"/>
      <c r="AM981" s="11"/>
      <c r="AN981" s="11"/>
      <c r="AO981" s="11"/>
    </row>
    <row r="982" spans="1:41" ht="18.75" customHeight="1" x14ac:dyDescent="0.3">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row>
    <row r="983" spans="1:41" ht="18.75" customHeight="1" x14ac:dyDescent="0.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row>
    <row r="984" spans="1:41" ht="18.75" customHeight="1" x14ac:dyDescent="0.3">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row>
    <row r="985" spans="1:41" ht="18.75" customHeight="1" x14ac:dyDescent="0.3">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row>
    <row r="986" spans="1:41" ht="18.75" customHeight="1" x14ac:dyDescent="0.3">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c r="AN986" s="11"/>
      <c r="AO986" s="11"/>
    </row>
    <row r="987" spans="1:41" ht="18.75" customHeight="1" x14ac:dyDescent="0.3">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c r="AL987" s="11"/>
      <c r="AM987" s="11"/>
      <c r="AN987" s="11"/>
      <c r="AO987" s="11"/>
    </row>
    <row r="988" spans="1:41" ht="18.75" customHeight="1" x14ac:dyDescent="0.3">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c r="AN988" s="11"/>
      <c r="AO988" s="11"/>
    </row>
    <row r="989" spans="1:41" ht="18.75" customHeight="1" x14ac:dyDescent="0.3">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c r="AL989" s="11"/>
      <c r="AM989" s="11"/>
      <c r="AN989" s="11"/>
      <c r="AO989" s="11"/>
    </row>
    <row r="990" spans="1:41" ht="18.75" customHeight="1" x14ac:dyDescent="0.3">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c r="AL990" s="11"/>
      <c r="AM990" s="11"/>
      <c r="AN990" s="11"/>
      <c r="AO990" s="11"/>
    </row>
    <row r="991" spans="1:41" ht="18.75" customHeight="1" x14ac:dyDescent="0.3">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1"/>
      <c r="AM991" s="11"/>
      <c r="AN991" s="11"/>
      <c r="AO991" s="11"/>
    </row>
    <row r="992" spans="1:41" ht="18.75" customHeight="1" x14ac:dyDescent="0.3">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1"/>
      <c r="AM992" s="11"/>
      <c r="AN992" s="11"/>
      <c r="AO992" s="11"/>
    </row>
    <row r="993" spans="1:41" ht="18.75" customHeight="1" x14ac:dyDescent="0.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1"/>
      <c r="AM993" s="11"/>
      <c r="AN993" s="11"/>
      <c r="AO993" s="11"/>
    </row>
    <row r="994" spans="1:41" ht="18.75" customHeight="1" x14ac:dyDescent="0.3">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row>
    <row r="995" spans="1:41" ht="18.75" customHeight="1" x14ac:dyDescent="0.3">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c r="AK995" s="11"/>
      <c r="AL995" s="11"/>
      <c r="AM995" s="11"/>
      <c r="AN995" s="11"/>
      <c r="AO995" s="11"/>
    </row>
    <row r="996" spans="1:41" ht="18.75" customHeight="1" x14ac:dyDescent="0.3">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row>
    <row r="997" spans="1:41" ht="18.75" customHeight="1" x14ac:dyDescent="0.3">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c r="AK997" s="11"/>
      <c r="AL997" s="11"/>
      <c r="AM997" s="11"/>
      <c r="AN997" s="11"/>
      <c r="AO997" s="11"/>
    </row>
    <row r="998" spans="1:41" ht="18.75" customHeight="1" x14ac:dyDescent="0.3">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c r="AN998" s="11"/>
      <c r="AO998" s="11"/>
    </row>
    <row r="999" spans="1:41" ht="18.75" customHeight="1" x14ac:dyDescent="0.3">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c r="AK999" s="11"/>
      <c r="AL999" s="11"/>
      <c r="AM999" s="11"/>
      <c r="AN999" s="11"/>
      <c r="AO999" s="11"/>
    </row>
    <row r="1000" spans="1:41" ht="18.75" customHeight="1" x14ac:dyDescent="0.3">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c r="AN1000" s="11"/>
      <c r="AO1000" s="11"/>
    </row>
  </sheetData>
  <printOptions horizontalCentered="1" verticalCentered="1"/>
  <pageMargins left="0" right="0" top="0" bottom="0" header="0" footer="0"/>
  <pageSetup paperSize="5" orientation="landscape"/>
  <headerFooter>
    <oddFooter>&amp;LJULY 2016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000"/>
  <sheetViews>
    <sheetView workbookViewId="0"/>
  </sheetViews>
  <sheetFormatPr defaultColWidth="14.42578125" defaultRowHeight="15" customHeight="1" x14ac:dyDescent="0.25"/>
  <cols>
    <col min="1" max="26" width="8.7109375" customWidth="1"/>
  </cols>
  <sheetData>
    <row r="2" spans="1:5" x14ac:dyDescent="0.25">
      <c r="A2" s="96" t="s">
        <v>38</v>
      </c>
      <c r="C2" s="96" t="s">
        <v>89</v>
      </c>
      <c r="E2" s="96" t="s">
        <v>90</v>
      </c>
    </row>
    <row r="3" spans="1:5" x14ac:dyDescent="0.25">
      <c r="C3" s="96" t="s">
        <v>12</v>
      </c>
    </row>
    <row r="4" spans="1:5" x14ac:dyDescent="0.25">
      <c r="A4" s="96" t="s">
        <v>92</v>
      </c>
    </row>
    <row r="5" spans="1:5" x14ac:dyDescent="0.25">
      <c r="A5" s="96" t="s">
        <v>93</v>
      </c>
    </row>
    <row r="6" spans="1:5" x14ac:dyDescent="0.25">
      <c r="A6" s="96" t="s">
        <v>94</v>
      </c>
    </row>
    <row r="7" spans="1:5" x14ac:dyDescent="0.25">
      <c r="A7" s="96" t="s">
        <v>95</v>
      </c>
    </row>
    <row r="8" spans="1:5" x14ac:dyDescent="0.25">
      <c r="A8" s="96" t="s">
        <v>96</v>
      </c>
    </row>
    <row r="9" spans="1:5" x14ac:dyDescent="0.25">
      <c r="A9" s="96" t="s">
        <v>98</v>
      </c>
    </row>
    <row r="10" spans="1:5" x14ac:dyDescent="0.25">
      <c r="A10" s="96" t="s">
        <v>99</v>
      </c>
    </row>
    <row r="11" spans="1:5" x14ac:dyDescent="0.25">
      <c r="A11" s="96" t="s">
        <v>100</v>
      </c>
    </row>
    <row r="12" spans="1:5" x14ac:dyDescent="0.25">
      <c r="A12" s="96" t="s">
        <v>101</v>
      </c>
    </row>
    <row r="13" spans="1:5" x14ac:dyDescent="0.25">
      <c r="A13" s="96" t="s">
        <v>102</v>
      </c>
    </row>
    <row r="14" spans="1:5" x14ac:dyDescent="0.25">
      <c r="A14" s="96" t="s">
        <v>103</v>
      </c>
    </row>
    <row r="15" spans="1:5" x14ac:dyDescent="0.25">
      <c r="A15" s="96" t="s">
        <v>104</v>
      </c>
    </row>
    <row r="16" spans="1:5" x14ac:dyDescent="0.25">
      <c r="A16" s="96" t="s">
        <v>105</v>
      </c>
    </row>
    <row r="17" spans="1:1" x14ac:dyDescent="0.25">
      <c r="A17" s="96" t="s">
        <v>106</v>
      </c>
    </row>
    <row r="18" spans="1:1" x14ac:dyDescent="0.25">
      <c r="A18" s="96" t="s">
        <v>107</v>
      </c>
    </row>
    <row r="19" spans="1:1" x14ac:dyDescent="0.25">
      <c r="A19" s="96" t="s">
        <v>108</v>
      </c>
    </row>
    <row r="20" spans="1:1" x14ac:dyDescent="0.25">
      <c r="A20" s="96" t="s">
        <v>109</v>
      </c>
    </row>
    <row r="21" spans="1:1" ht="15.75" customHeight="1" x14ac:dyDescent="0.25">
      <c r="A21" s="96" t="s">
        <v>110</v>
      </c>
    </row>
    <row r="22" spans="1:1" ht="15.75" customHeight="1" x14ac:dyDescent="0.25">
      <c r="A22" s="96" t="s">
        <v>111</v>
      </c>
    </row>
    <row r="23" spans="1:1" ht="15.75" customHeight="1" x14ac:dyDescent="0.25">
      <c r="A23" s="96" t="s">
        <v>112</v>
      </c>
    </row>
    <row r="24" spans="1:1" ht="15.75" customHeight="1" x14ac:dyDescent="0.25">
      <c r="A24" s="96" t="s">
        <v>113</v>
      </c>
    </row>
    <row r="25" spans="1:1" ht="15.75" customHeight="1" x14ac:dyDescent="0.25">
      <c r="A25" s="96" t="s">
        <v>114</v>
      </c>
    </row>
    <row r="26" spans="1:1" ht="15.75" customHeight="1" x14ac:dyDescent="0.25">
      <c r="A26" s="96" t="s">
        <v>115</v>
      </c>
    </row>
    <row r="27" spans="1:1" ht="15.75" customHeight="1" x14ac:dyDescent="0.25">
      <c r="A27" s="96" t="s">
        <v>116</v>
      </c>
    </row>
    <row r="28" spans="1:1" ht="15.75" customHeight="1" x14ac:dyDescent="0.25">
      <c r="A28" s="96" t="s">
        <v>117</v>
      </c>
    </row>
    <row r="29" spans="1:1" ht="15.75" customHeight="1" x14ac:dyDescent="0.25">
      <c r="A29" s="96" t="s">
        <v>118</v>
      </c>
    </row>
    <row r="30" spans="1:1" ht="15.75" customHeight="1" x14ac:dyDescent="0.25">
      <c r="A30" s="96" t="s">
        <v>119</v>
      </c>
    </row>
    <row r="31" spans="1:1" ht="15.75" customHeight="1" x14ac:dyDescent="0.25">
      <c r="A31" s="96" t="s">
        <v>120</v>
      </c>
    </row>
    <row r="32" spans="1:1" ht="15.75" customHeight="1" x14ac:dyDescent="0.25">
      <c r="A32" s="96" t="s">
        <v>121</v>
      </c>
    </row>
    <row r="33" spans="1:1" ht="15.75" customHeight="1" x14ac:dyDescent="0.25">
      <c r="A33" s="96" t="s">
        <v>123</v>
      </c>
    </row>
    <row r="34" spans="1:1" ht="15.75" customHeight="1" x14ac:dyDescent="0.25">
      <c r="A34" s="96" t="s">
        <v>124</v>
      </c>
    </row>
    <row r="35" spans="1:1" ht="15.75" customHeight="1" x14ac:dyDescent="0.25">
      <c r="A35" s="96" t="s">
        <v>125</v>
      </c>
    </row>
    <row r="36" spans="1:1" ht="15.75" customHeight="1" x14ac:dyDescent="0.25">
      <c r="A36" s="96" t="s">
        <v>126</v>
      </c>
    </row>
    <row r="37" spans="1:1" ht="15.75" customHeight="1" x14ac:dyDescent="0.25">
      <c r="A37" s="96" t="s">
        <v>127</v>
      </c>
    </row>
    <row r="38" spans="1:1" ht="15.75" customHeight="1" x14ac:dyDescent="0.25">
      <c r="A38" s="96" t="s">
        <v>128</v>
      </c>
    </row>
    <row r="39" spans="1:1" ht="15.75" customHeight="1" x14ac:dyDescent="0.25">
      <c r="A39" s="96" t="s">
        <v>129</v>
      </c>
    </row>
    <row r="40" spans="1:1" ht="15.75" customHeight="1" x14ac:dyDescent="0.25">
      <c r="A40" s="96" t="s">
        <v>130</v>
      </c>
    </row>
    <row r="41" spans="1:1" ht="15.75" customHeight="1" x14ac:dyDescent="0.25">
      <c r="A41" s="96" t="s">
        <v>131</v>
      </c>
    </row>
    <row r="42" spans="1:1" ht="15.75" customHeight="1" x14ac:dyDescent="0.25">
      <c r="A42" s="96" t="s">
        <v>132</v>
      </c>
    </row>
    <row r="43" spans="1:1" ht="15.75" customHeight="1" x14ac:dyDescent="0.25">
      <c r="A43" s="96" t="s">
        <v>133</v>
      </c>
    </row>
    <row r="44" spans="1:1" ht="15.75" customHeight="1" x14ac:dyDescent="0.25">
      <c r="A44" s="96" t="s">
        <v>135</v>
      </c>
    </row>
    <row r="45" spans="1:1" ht="15.75" customHeight="1" x14ac:dyDescent="0.25">
      <c r="A45" s="96" t="s">
        <v>136</v>
      </c>
    </row>
    <row r="46" spans="1:1" ht="15.75" customHeight="1" x14ac:dyDescent="0.25">
      <c r="A46" s="96" t="s">
        <v>137</v>
      </c>
    </row>
    <row r="47" spans="1:1" ht="15.75" customHeight="1" x14ac:dyDescent="0.25">
      <c r="A47" s="96" t="s">
        <v>138</v>
      </c>
    </row>
    <row r="48" spans="1:1" ht="15.75" customHeight="1" x14ac:dyDescent="0.25">
      <c r="A48" s="96" t="s">
        <v>139</v>
      </c>
    </row>
    <row r="49" spans="1:1" ht="15.75" customHeight="1" x14ac:dyDescent="0.25">
      <c r="A49" s="96" t="s">
        <v>140</v>
      </c>
    </row>
    <row r="50" spans="1:1" ht="15.75" customHeight="1" x14ac:dyDescent="0.25">
      <c r="A50" s="96" t="s">
        <v>141</v>
      </c>
    </row>
    <row r="51" spans="1:1" ht="15.75" customHeight="1" x14ac:dyDescent="0.25">
      <c r="A51" s="96" t="s">
        <v>142</v>
      </c>
    </row>
    <row r="52" spans="1:1" ht="15.75" customHeight="1" x14ac:dyDescent="0.25">
      <c r="A52" s="96" t="s">
        <v>143</v>
      </c>
    </row>
    <row r="53" spans="1:1" ht="15.75" customHeight="1" x14ac:dyDescent="0.25"/>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Form</vt:lpstr>
      <vt:lpstr>Receipts Form - Portrait</vt:lpstr>
      <vt:lpstr>Receipts Form - Landscape</vt:lpstr>
      <vt:lpstr>Mileage Sheet as of 2023-01-04</vt:lpstr>
      <vt:lpstr>Sheet2</vt:lpstr>
      <vt:lpstr>Form!Print_Area</vt:lpstr>
      <vt:lpstr>Stop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Valinda Johnson</dc:creator>
  <cp:lastModifiedBy>Lupe Godinez</cp:lastModifiedBy>
  <dcterms:created xsi:type="dcterms:W3CDTF">2016-10-26T19:20:17Z</dcterms:created>
  <dcterms:modified xsi:type="dcterms:W3CDTF">2026-10-09T22:12:45Z</dcterms:modified>
</cp:coreProperties>
</file>