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Q:\FISCAL SERVICES FORMS AND OTHER DATA\26-27 Secretaries' Handbook\"/>
    </mc:Choice>
  </mc:AlternateContent>
  <xr:revisionPtr revIDLastSave="0" documentId="13_ncr:1_{6A6F21F9-2950-4D84-8E68-A5F87BCD6F0A}" xr6:coauthVersionLast="47" xr6:coauthVersionMax="47" xr10:uidLastSave="{00000000-0000-0000-0000-000000000000}"/>
  <bookViews>
    <workbookView xWindow="-120" yWindow="-120" windowWidth="29040" windowHeight="15720" xr2:uid="{B77B3F10-86DE-4D4F-B98E-BA44B8541753}"/>
  </bookViews>
  <sheets>
    <sheet name="Instructions" sheetId="23" r:id="rId1"/>
    <sheet name="HS-MS-PE" sheetId="5" r:id="rId2"/>
    <sheet name="ES" sheetId="21" r:id="rId3"/>
    <sheet name="TK-5 PE" sheetId="2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95" i="26" l="1"/>
  <c r="AE94" i="26"/>
  <c r="AE40" i="26"/>
  <c r="AE39" i="26"/>
  <c r="Q40" i="26"/>
  <c r="Q39" i="26"/>
  <c r="F73" i="26"/>
  <c r="E73" i="26"/>
  <c r="D73" i="26"/>
  <c r="C73" i="26"/>
  <c r="F72" i="26"/>
  <c r="E72" i="26"/>
  <c r="D72" i="26"/>
  <c r="C72" i="26"/>
  <c r="B73" i="26"/>
  <c r="B72" i="26"/>
  <c r="AD62" i="26"/>
  <c r="AC62" i="26"/>
  <c r="AB62" i="26"/>
  <c r="AA62" i="26"/>
  <c r="Z62" i="26"/>
  <c r="AD61" i="26"/>
  <c r="AC61" i="26"/>
  <c r="AB61" i="26"/>
  <c r="AA61" i="26"/>
  <c r="Z61" i="26"/>
  <c r="W62" i="26"/>
  <c r="V62" i="26"/>
  <c r="U62" i="26"/>
  <c r="T62" i="26"/>
  <c r="W61" i="26"/>
  <c r="V61" i="26"/>
  <c r="U61" i="26"/>
  <c r="T61" i="26"/>
  <c r="P62" i="26"/>
  <c r="O62" i="26"/>
  <c r="N62" i="26"/>
  <c r="M62" i="26"/>
  <c r="L62" i="26"/>
  <c r="P61" i="26"/>
  <c r="O61" i="26"/>
  <c r="N61" i="26"/>
  <c r="M61" i="26"/>
  <c r="L61" i="26"/>
  <c r="AG62" i="26" l="1"/>
  <c r="AI62" i="26" s="1"/>
  <c r="AG61" i="26"/>
  <c r="AI61" i="26" s="1"/>
  <c r="AJ62" i="26" l="1"/>
  <c r="Z106" i="26" l="1"/>
  <c r="D116" i="26"/>
  <c r="G39" i="26" l="1"/>
  <c r="J39" i="26"/>
  <c r="D40" i="26"/>
  <c r="P50" i="26"/>
  <c r="Q50" i="26"/>
  <c r="D51" i="26"/>
  <c r="I51" i="26"/>
  <c r="J51" i="26"/>
  <c r="AA72" i="26"/>
  <c r="W73" i="26"/>
  <c r="Y73" i="26"/>
  <c r="AA73" i="26"/>
  <c r="E84" i="26"/>
  <c r="I84" i="26"/>
  <c r="AE17" i="26"/>
  <c r="M84" i="26"/>
  <c r="R84" i="26"/>
  <c r="AD94" i="26"/>
  <c r="Q95" i="26"/>
  <c r="Z18" i="26"/>
  <c r="H28" i="26"/>
  <c r="I28" i="26"/>
  <c r="AA95" i="26"/>
  <c r="P84" i="26"/>
  <c r="Y18" i="26"/>
  <c r="U95" i="26"/>
  <c r="F29" i="26"/>
  <c r="AD95" i="26"/>
  <c r="B18" i="26"/>
  <c r="D18" i="26"/>
  <c r="J18" i="26"/>
  <c r="T95" i="26"/>
  <c r="C39" i="26"/>
  <c r="D106" i="26"/>
  <c r="W28" i="26"/>
  <c r="X28" i="26"/>
  <c r="AA28" i="26"/>
  <c r="AB28" i="26"/>
  <c r="Q84" i="26"/>
  <c r="E39" i="26"/>
  <c r="P95" i="26"/>
  <c r="S50" i="26"/>
  <c r="B51" i="26"/>
  <c r="E106" i="26"/>
  <c r="R50" i="26"/>
  <c r="AB105" i="26"/>
  <c r="C51" i="26"/>
  <c r="G106" i="26"/>
  <c r="AC28" i="26"/>
  <c r="X72" i="26"/>
  <c r="V95" i="26"/>
  <c r="AD28" i="26"/>
  <c r="Y72" i="26"/>
  <c r="W95" i="26"/>
  <c r="C29" i="26"/>
  <c r="Z72" i="26"/>
  <c r="X95" i="26"/>
  <c r="D39" i="26"/>
  <c r="X73" i="26"/>
  <c r="AA105" i="26"/>
  <c r="F39" i="26"/>
  <c r="Z73" i="26"/>
  <c r="AC105" i="26"/>
  <c r="C18" i="26"/>
  <c r="C40" i="26"/>
  <c r="F84" i="26"/>
  <c r="F106" i="26"/>
  <c r="E18" i="26"/>
  <c r="G40" i="26"/>
  <c r="J84" i="26"/>
  <c r="T106" i="26"/>
  <c r="J40" i="26"/>
  <c r="K84" i="26"/>
  <c r="Y106" i="26"/>
  <c r="I18" i="26"/>
  <c r="O50" i="26"/>
  <c r="L84" i="26"/>
  <c r="AE28" i="26"/>
  <c r="S106" i="26"/>
  <c r="O95" i="26"/>
  <c r="T73" i="26"/>
  <c r="W29" i="26"/>
  <c r="V18" i="26"/>
  <c r="R106" i="26"/>
  <c r="N95" i="26"/>
  <c r="S73" i="26"/>
  <c r="V29" i="26"/>
  <c r="S18" i="26"/>
  <c r="O106" i="26"/>
  <c r="M95" i="26"/>
  <c r="R73" i="26"/>
  <c r="S51" i="26"/>
  <c r="U29" i="26"/>
  <c r="R18" i="26"/>
  <c r="D117" i="26"/>
  <c r="I95" i="26"/>
  <c r="L73" i="26"/>
  <c r="Q51" i="26"/>
  <c r="Q29" i="26"/>
  <c r="C117" i="26"/>
  <c r="K73" i="26"/>
  <c r="P51" i="26"/>
  <c r="P29" i="26"/>
  <c r="B117" i="26"/>
  <c r="G95" i="26"/>
  <c r="J73" i="26"/>
  <c r="O51" i="26"/>
  <c r="O29" i="26"/>
  <c r="L18" i="26"/>
  <c r="N29" i="26"/>
  <c r="T84" i="26"/>
  <c r="K51" i="26"/>
  <c r="J29" i="26"/>
  <c r="H95" i="26"/>
  <c r="E117" i="26"/>
  <c r="N106" i="26"/>
  <c r="J95" i="26"/>
  <c r="Q73" i="26"/>
  <c r="R51" i="26"/>
  <c r="T29" i="26"/>
  <c r="Q18" i="26"/>
  <c r="M106" i="26"/>
  <c r="P18" i="26"/>
  <c r="L106" i="26"/>
  <c r="O18" i="26"/>
  <c r="K106" i="26"/>
  <c r="H106" i="26"/>
  <c r="F95" i="26"/>
  <c r="I73" i="26"/>
  <c r="L51" i="26"/>
  <c r="K18" i="26"/>
  <c r="W18" i="26"/>
  <c r="E40" i="26"/>
  <c r="E51" i="26"/>
  <c r="S84" i="26"/>
  <c r="AB95" i="26"/>
  <c r="U106" i="26"/>
  <c r="B17" i="26"/>
  <c r="X18" i="26"/>
  <c r="B29" i="26"/>
  <c r="F40" i="26"/>
  <c r="H51" i="26"/>
  <c r="M94" i="26"/>
  <c r="AC95" i="26"/>
  <c r="V106" i="26"/>
  <c r="C17" i="26"/>
  <c r="N94" i="26"/>
  <c r="B83" i="26"/>
  <c r="O94" i="26"/>
  <c r="E17" i="26"/>
  <c r="AC18" i="26"/>
  <c r="G29" i="26"/>
  <c r="K40" i="26"/>
  <c r="C83" i="26"/>
  <c r="P94" i="26"/>
  <c r="AA106" i="26"/>
  <c r="I17" i="26"/>
  <c r="AE18" i="26"/>
  <c r="N40" i="26"/>
  <c r="J72" i="26"/>
  <c r="E83" i="26"/>
  <c r="T94" i="26"/>
  <c r="D105" i="26"/>
  <c r="R40" i="26"/>
  <c r="F83" i="26"/>
  <c r="R105" i="26"/>
  <c r="L72" i="26"/>
  <c r="V94" i="26"/>
  <c r="S105" i="26"/>
  <c r="X17" i="26"/>
  <c r="T40" i="26"/>
  <c r="W94" i="26"/>
  <c r="T105" i="26"/>
  <c r="U105" i="26"/>
  <c r="Z17" i="26"/>
  <c r="O105" i="26"/>
  <c r="J94" i="26"/>
  <c r="K50" i="26"/>
  <c r="V28" i="26"/>
  <c r="V17" i="26"/>
  <c r="N105" i="26"/>
  <c r="I94" i="26"/>
  <c r="T83" i="26"/>
  <c r="J50" i="26"/>
  <c r="U28" i="26"/>
  <c r="S17" i="26"/>
  <c r="M105" i="26"/>
  <c r="H94" i="26"/>
  <c r="S83" i="26"/>
  <c r="I50" i="26"/>
  <c r="U39" i="26"/>
  <c r="T28" i="26"/>
  <c r="R17" i="26"/>
  <c r="K105" i="26"/>
  <c r="F94" i="26"/>
  <c r="Q83" i="26"/>
  <c r="S39" i="26"/>
  <c r="P28" i="26"/>
  <c r="P17" i="26"/>
  <c r="P83" i="26"/>
  <c r="R39" i="26"/>
  <c r="O28" i="26"/>
  <c r="O17" i="26"/>
  <c r="G105" i="26"/>
  <c r="M83" i="26"/>
  <c r="C50" i="26"/>
  <c r="N39" i="26"/>
  <c r="N28" i="26"/>
  <c r="L83" i="26"/>
  <c r="E105" i="26"/>
  <c r="K83" i="26"/>
  <c r="K39" i="26"/>
  <c r="L105" i="26"/>
  <c r="G94" i="26"/>
  <c r="R83" i="26"/>
  <c r="H50" i="26"/>
  <c r="T39" i="26"/>
  <c r="Q28" i="26"/>
  <c r="Q17" i="26"/>
  <c r="E50" i="26"/>
  <c r="H105" i="26"/>
  <c r="D50" i="26"/>
  <c r="L17" i="26"/>
  <c r="F105" i="26"/>
  <c r="B50" i="26"/>
  <c r="M39" i="26"/>
  <c r="J28" i="26"/>
  <c r="K17" i="26"/>
  <c r="D17" i="26"/>
  <c r="AD18" i="26"/>
  <c r="H29" i="26"/>
  <c r="M40" i="26"/>
  <c r="I72" i="26"/>
  <c r="D83" i="26"/>
  <c r="Q94" i="26"/>
  <c r="AB106" i="26"/>
  <c r="I29" i="26"/>
  <c r="AC106" i="26"/>
  <c r="J17" i="26"/>
  <c r="X29" i="26"/>
  <c r="K72" i="26"/>
  <c r="U94" i="26"/>
  <c r="W17" i="26"/>
  <c r="AA29" i="26"/>
  <c r="S40" i="26"/>
  <c r="I83" i="26"/>
  <c r="AB29" i="26"/>
  <c r="Q72" i="26"/>
  <c r="J83" i="26"/>
  <c r="Y17" i="26"/>
  <c r="B28" i="26"/>
  <c r="AC29" i="26"/>
  <c r="U40" i="26"/>
  <c r="R72" i="26"/>
  <c r="X94" i="26"/>
  <c r="B116" i="26"/>
  <c r="C28" i="26"/>
  <c r="AD29" i="26"/>
  <c r="S72" i="26"/>
  <c r="B84" i="26"/>
  <c r="AA94" i="26"/>
  <c r="V105" i="26"/>
  <c r="C116" i="26"/>
  <c r="AC17" i="26"/>
  <c r="F28" i="26"/>
  <c r="AE29" i="26"/>
  <c r="T72" i="26"/>
  <c r="C84" i="26"/>
  <c r="AB94" i="26"/>
  <c r="Y105" i="26"/>
  <c r="AD17" i="26"/>
  <c r="G28" i="26"/>
  <c r="L50" i="26"/>
  <c r="W72" i="26"/>
  <c r="D84" i="26"/>
  <c r="AC94" i="26"/>
  <c r="Z105" i="26"/>
  <c r="E116" i="26"/>
  <c r="F6" i="21"/>
  <c r="D6" i="21"/>
  <c r="D6" i="5"/>
  <c r="D7" i="5"/>
  <c r="Q40" i="5" l="1"/>
  <c r="AE88" i="5"/>
  <c r="AE40" i="5"/>
  <c r="Y25" i="21"/>
  <c r="AE13" i="21"/>
  <c r="Q39" i="5"/>
  <c r="AE87" i="5"/>
  <c r="AE39" i="5"/>
  <c r="K25" i="21"/>
  <c r="R25" i="21"/>
  <c r="Z25" i="21"/>
  <c r="D25" i="21"/>
  <c r="AA23" i="21"/>
  <c r="M23" i="21"/>
  <c r="T23" i="21"/>
  <c r="F23" i="21"/>
  <c r="J23" i="21"/>
  <c r="I23" i="21"/>
  <c r="H23" i="21"/>
  <c r="G23" i="21"/>
  <c r="P21" i="21"/>
  <c r="B21" i="21"/>
  <c r="I21" i="21"/>
  <c r="Q19" i="21"/>
  <c r="W19" i="21"/>
  <c r="B19" i="21"/>
  <c r="I19" i="21"/>
  <c r="T17" i="21"/>
  <c r="Z17" i="21"/>
  <c r="L17" i="21"/>
  <c r="H15" i="21"/>
  <c r="O15" i="21"/>
  <c r="Q13" i="21"/>
  <c r="U13" i="21"/>
  <c r="C13" i="21"/>
  <c r="J13" i="21"/>
  <c r="T11" i="21"/>
  <c r="AA11" i="21"/>
  <c r="N11" i="21"/>
  <c r="F11" i="21"/>
  <c r="AC9" i="21"/>
  <c r="AE9" i="21"/>
  <c r="O9" i="21"/>
  <c r="V9" i="21"/>
  <c r="C9" i="21"/>
  <c r="B9" i="21"/>
  <c r="D9" i="21"/>
  <c r="AG39" i="26"/>
  <c r="AI39" i="26" s="1"/>
  <c r="AG84" i="26"/>
  <c r="AI84" i="26" s="1"/>
  <c r="AG18" i="26"/>
  <c r="AI18" i="26" s="1"/>
  <c r="AG40" i="26"/>
  <c r="AI40" i="26" s="1"/>
  <c r="AG106" i="26"/>
  <c r="AI106" i="26" s="1"/>
  <c r="AG51" i="26"/>
  <c r="AI51" i="26" s="1"/>
  <c r="AG105" i="26"/>
  <c r="AI105" i="26" s="1"/>
  <c r="AG72" i="26"/>
  <c r="AI72" i="26" s="1"/>
  <c r="AG17" i="26"/>
  <c r="AI17" i="26" s="1"/>
  <c r="AG50" i="26"/>
  <c r="AI50" i="26" s="1"/>
  <c r="AG73" i="26"/>
  <c r="AI73" i="26" s="1"/>
  <c r="AG95" i="26"/>
  <c r="AI95" i="26" s="1"/>
  <c r="AG117" i="26"/>
  <c r="AI117" i="26" s="1"/>
  <c r="AG29" i="26"/>
  <c r="AI29" i="26" s="1"/>
  <c r="AG28" i="26"/>
  <c r="AI28" i="26" s="1"/>
  <c r="AG116" i="26"/>
  <c r="AI116" i="26" s="1"/>
  <c r="AG94" i="26"/>
  <c r="AI94" i="26" s="1"/>
  <c r="AG83" i="26"/>
  <c r="AI83" i="26" s="1"/>
  <c r="Y99" i="5"/>
  <c r="Z99" i="5"/>
  <c r="Y98" i="5"/>
  <c r="Z98" i="5"/>
  <c r="K98" i="5"/>
  <c r="R98" i="5"/>
  <c r="K99" i="5"/>
  <c r="R99" i="5"/>
  <c r="T88" i="5"/>
  <c r="D99" i="5"/>
  <c r="T87" i="5"/>
  <c r="D98" i="5"/>
  <c r="M88" i="5"/>
  <c r="AA88" i="5"/>
  <c r="M87" i="5"/>
  <c r="AA87" i="5"/>
  <c r="F88" i="5"/>
  <c r="I88" i="5"/>
  <c r="H88" i="5"/>
  <c r="G88" i="5"/>
  <c r="J88" i="5"/>
  <c r="F87" i="5"/>
  <c r="J87" i="5"/>
  <c r="I87" i="5"/>
  <c r="H87" i="5"/>
  <c r="G87" i="5"/>
  <c r="P76" i="5"/>
  <c r="I77" i="5"/>
  <c r="P77" i="5"/>
  <c r="B76" i="5"/>
  <c r="I76" i="5"/>
  <c r="W66" i="5"/>
  <c r="B77" i="5"/>
  <c r="W65" i="5"/>
  <c r="I66" i="5"/>
  <c r="Q66" i="5"/>
  <c r="I65" i="5"/>
  <c r="Q65" i="5"/>
  <c r="O50" i="5"/>
  <c r="H51" i="5"/>
  <c r="O51" i="5"/>
  <c r="H50" i="5"/>
  <c r="U40" i="5"/>
  <c r="T40" i="5"/>
  <c r="S40" i="5"/>
  <c r="R40" i="5"/>
  <c r="U39" i="5"/>
  <c r="T39" i="5"/>
  <c r="S39" i="5"/>
  <c r="R39" i="5"/>
  <c r="K40" i="5"/>
  <c r="N40" i="5"/>
  <c r="M40" i="5"/>
  <c r="K39" i="5"/>
  <c r="N39" i="5"/>
  <c r="M39" i="5"/>
  <c r="F39" i="5"/>
  <c r="E39" i="5"/>
  <c r="D39" i="5"/>
  <c r="G39" i="5"/>
  <c r="J40" i="5"/>
  <c r="G40" i="5"/>
  <c r="E40" i="5"/>
  <c r="F40" i="5"/>
  <c r="D40" i="5"/>
  <c r="J39" i="5"/>
  <c r="AA28" i="5"/>
  <c r="C39" i="5"/>
  <c r="AA29" i="5"/>
  <c r="C40" i="5"/>
  <c r="X29" i="5"/>
  <c r="W29" i="5"/>
  <c r="U29" i="5"/>
  <c r="T29" i="5"/>
  <c r="V29" i="5"/>
  <c r="X28" i="5"/>
  <c r="W28" i="5"/>
  <c r="T28" i="5"/>
  <c r="V28" i="5"/>
  <c r="U28" i="5"/>
  <c r="N28" i="5"/>
  <c r="F28" i="5"/>
  <c r="N29" i="5"/>
  <c r="F29" i="5"/>
  <c r="V18" i="5"/>
  <c r="AC18" i="5"/>
  <c r="V17" i="5"/>
  <c r="AC17" i="5"/>
  <c r="O18" i="5"/>
  <c r="O17" i="5"/>
  <c r="B17" i="5"/>
  <c r="C17" i="5"/>
  <c r="B18" i="5"/>
  <c r="C18" i="5"/>
  <c r="E18" i="5"/>
  <c r="B27" i="21"/>
  <c r="B15" i="21"/>
  <c r="R13" i="21"/>
  <c r="L25" i="21"/>
  <c r="K13" i="21"/>
  <c r="E25" i="21"/>
  <c r="AB23" i="21"/>
  <c r="U23" i="21"/>
  <c r="O11" i="21"/>
  <c r="P23" i="21"/>
  <c r="O23" i="21"/>
  <c r="W9" i="21"/>
  <c r="P9" i="21"/>
  <c r="Q21" i="21"/>
  <c r="J21" i="21"/>
  <c r="C21" i="21"/>
  <c r="R19" i="21"/>
  <c r="J19" i="21"/>
  <c r="AA17" i="21"/>
  <c r="M17" i="21"/>
  <c r="AA25" i="21"/>
  <c r="I15" i="21"/>
  <c r="S25" i="21"/>
  <c r="D13" i="21"/>
  <c r="AB11" i="21"/>
  <c r="U11" i="21"/>
  <c r="G11" i="21"/>
  <c r="Q23" i="21"/>
  <c r="AD9" i="21"/>
  <c r="N23" i="21"/>
  <c r="I9" i="21"/>
  <c r="E9" i="21"/>
  <c r="X19" i="21"/>
  <c r="C19" i="21"/>
  <c r="U17" i="21"/>
  <c r="P15" i="21"/>
  <c r="B51" i="5"/>
  <c r="AA98" i="5"/>
  <c r="J66" i="5"/>
  <c r="N88" i="5"/>
  <c r="I51" i="5"/>
  <c r="B50" i="5"/>
  <c r="I50" i="5"/>
  <c r="P50" i="5"/>
  <c r="P51" i="5"/>
  <c r="J65" i="5"/>
  <c r="R65" i="5"/>
  <c r="D17" i="5"/>
  <c r="U87" i="5"/>
  <c r="D18" i="5"/>
  <c r="U88" i="5"/>
  <c r="I17" i="5"/>
  <c r="N87" i="5"/>
  <c r="I18" i="5"/>
  <c r="O87" i="5"/>
  <c r="P17" i="5"/>
  <c r="P87" i="5"/>
  <c r="P18" i="5"/>
  <c r="Q87" i="5"/>
  <c r="W17" i="5"/>
  <c r="W18" i="5"/>
  <c r="AD17" i="5"/>
  <c r="O88" i="5"/>
  <c r="P88" i="5"/>
  <c r="AB87" i="5"/>
  <c r="B109" i="5"/>
  <c r="Q88" i="5"/>
  <c r="AD18" i="5"/>
  <c r="R66" i="5"/>
  <c r="AB88" i="5"/>
  <c r="G28" i="5"/>
  <c r="X65" i="5"/>
  <c r="E98" i="5"/>
  <c r="G29" i="5"/>
  <c r="X66" i="5"/>
  <c r="E99" i="5"/>
  <c r="O28" i="5"/>
  <c r="C76" i="5"/>
  <c r="L98" i="5"/>
  <c r="O29" i="5"/>
  <c r="C77" i="5"/>
  <c r="L99" i="5"/>
  <c r="J76" i="5"/>
  <c r="S98" i="5"/>
  <c r="J77" i="5"/>
  <c r="S99" i="5"/>
  <c r="AB28" i="5"/>
  <c r="Q76" i="5"/>
  <c r="AB29" i="5"/>
  <c r="Q77" i="5"/>
  <c r="AA99" i="5"/>
  <c r="B110" i="5"/>
  <c r="AC87" i="5"/>
  <c r="AE17" i="5"/>
  <c r="I28" i="5"/>
  <c r="J28" i="5"/>
  <c r="AE28" i="5"/>
  <c r="L76" i="5"/>
  <c r="AD87" i="5"/>
  <c r="S17" i="5"/>
  <c r="T65" i="5"/>
  <c r="C50" i="5"/>
  <c r="G98" i="5"/>
  <c r="H98" i="5"/>
  <c r="M98" i="5"/>
  <c r="AA65" i="5"/>
  <c r="X87" i="5"/>
  <c r="F98" i="5"/>
  <c r="B28" i="5"/>
  <c r="N98" i="5"/>
  <c r="Z65" i="5"/>
  <c r="K76" i="5"/>
  <c r="M76" i="5"/>
  <c r="K17" i="5"/>
  <c r="L17" i="5"/>
  <c r="Q17" i="5"/>
  <c r="R17" i="5"/>
  <c r="Z17" i="5"/>
  <c r="S65" i="5"/>
  <c r="H28" i="5"/>
  <c r="Y65" i="5"/>
  <c r="D109" i="5"/>
  <c r="E50" i="5"/>
  <c r="P28" i="5"/>
  <c r="Q28" i="5"/>
  <c r="T98" i="5"/>
  <c r="Q50" i="5"/>
  <c r="AC98" i="5"/>
  <c r="R50" i="5"/>
  <c r="D50" i="5"/>
  <c r="S76" i="5"/>
  <c r="O98" i="5"/>
  <c r="T76" i="5"/>
  <c r="L50" i="5"/>
  <c r="E17" i="5"/>
  <c r="U98" i="5"/>
  <c r="K65" i="5"/>
  <c r="J17" i="5"/>
  <c r="L65" i="5"/>
  <c r="C109" i="5"/>
  <c r="V98" i="5"/>
  <c r="D76" i="5"/>
  <c r="X17" i="5"/>
  <c r="AC28" i="5"/>
  <c r="J50" i="5"/>
  <c r="E76" i="5"/>
  <c r="V87" i="5"/>
  <c r="Y17" i="5"/>
  <c r="AD28" i="5"/>
  <c r="K50" i="5"/>
  <c r="F76" i="5"/>
  <c r="W87" i="5"/>
  <c r="AB98" i="5"/>
  <c r="C28" i="5"/>
  <c r="S50" i="5"/>
  <c r="E109" i="5"/>
  <c r="R76" i="5"/>
  <c r="T66" i="5"/>
  <c r="AC88" i="5"/>
  <c r="L77" i="5"/>
  <c r="Q51" i="5"/>
  <c r="C29" i="5"/>
  <c r="AC99" i="5"/>
  <c r="AE18" i="5"/>
  <c r="X88" i="5"/>
  <c r="K51" i="5"/>
  <c r="V88" i="5"/>
  <c r="J51" i="5"/>
  <c r="AE29" i="5"/>
  <c r="AD29" i="5"/>
  <c r="U99" i="5"/>
  <c r="AC29" i="5"/>
  <c r="X18" i="5"/>
  <c r="D51" i="5"/>
  <c r="Z66" i="5"/>
  <c r="C51" i="5"/>
  <c r="S18" i="5"/>
  <c r="O99" i="5"/>
  <c r="K77" i="5"/>
  <c r="B29" i="5"/>
  <c r="AB99" i="5"/>
  <c r="L51" i="5"/>
  <c r="W88" i="5"/>
  <c r="F77" i="5"/>
  <c r="E77" i="5"/>
  <c r="Z18" i="5"/>
  <c r="V99" i="5"/>
  <c r="D77" i="5"/>
  <c r="Y18" i="5"/>
  <c r="T99" i="5"/>
  <c r="E51" i="5"/>
  <c r="AA66" i="5"/>
  <c r="Y66" i="5"/>
  <c r="R18" i="5"/>
  <c r="N99" i="5"/>
  <c r="Q18" i="5"/>
  <c r="M99" i="5"/>
  <c r="S66" i="5"/>
  <c r="Q29" i="5"/>
  <c r="H99" i="5"/>
  <c r="P29" i="5"/>
  <c r="J18" i="5"/>
  <c r="T77" i="5"/>
  <c r="H29" i="5"/>
  <c r="S77" i="5"/>
  <c r="R77" i="5"/>
  <c r="L18" i="5"/>
  <c r="M77" i="5"/>
  <c r="K18" i="5"/>
  <c r="L66" i="5"/>
  <c r="K66" i="5"/>
  <c r="S51" i="5"/>
  <c r="R51" i="5"/>
  <c r="E110" i="5"/>
  <c r="D110" i="5"/>
  <c r="C110" i="5"/>
  <c r="G99" i="5"/>
  <c r="F99" i="5"/>
  <c r="AD88" i="5"/>
  <c r="J29" i="5"/>
  <c r="I29" i="5"/>
  <c r="AE11" i="21"/>
  <c r="E15" i="21"/>
  <c r="AB17" i="21"/>
  <c r="M25" i="21"/>
  <c r="N25" i="21"/>
  <c r="AD17" i="21"/>
  <c r="B11" i="21"/>
  <c r="C11" i="21"/>
  <c r="E21" i="21"/>
  <c r="H11" i="21"/>
  <c r="D19" i="21"/>
  <c r="K21" i="21"/>
  <c r="F19" i="21"/>
  <c r="K9" i="21"/>
  <c r="M21" i="21"/>
  <c r="AC25" i="21"/>
  <c r="D15" i="21"/>
  <c r="AC17" i="21"/>
  <c r="O25" i="21"/>
  <c r="J15" i="21"/>
  <c r="D21" i="21"/>
  <c r="K15" i="21"/>
  <c r="F21" i="21"/>
  <c r="Q15" i="21"/>
  <c r="J9" i="21"/>
  <c r="L15" i="21"/>
  <c r="T25" i="21"/>
  <c r="U25" i="21"/>
  <c r="V25" i="21"/>
  <c r="E19" i="21"/>
  <c r="X23" i="21"/>
  <c r="R15" i="21"/>
  <c r="N13" i="21"/>
  <c r="AB25" i="21"/>
  <c r="AC23" i="21"/>
  <c r="L19" i="21"/>
  <c r="R21" i="21"/>
  <c r="Q9" i="21"/>
  <c r="S21" i="21"/>
  <c r="R9" i="21"/>
  <c r="S13" i="21"/>
  <c r="N17" i="21"/>
  <c r="T21" i="21"/>
  <c r="S9" i="21"/>
  <c r="V11" i="21"/>
  <c r="T13" i="21"/>
  <c r="O17" i="21"/>
  <c r="S19" i="21"/>
  <c r="C27" i="21"/>
  <c r="W11" i="21"/>
  <c r="P17" i="21"/>
  <c r="T19" i="21"/>
  <c r="D27" i="21"/>
  <c r="X11" i="21"/>
  <c r="E27" i="21"/>
  <c r="E13" i="21"/>
  <c r="F13" i="21"/>
  <c r="G13" i="21"/>
  <c r="V23" i="21"/>
  <c r="W23" i="21"/>
  <c r="I11" i="21"/>
  <c r="J11" i="21"/>
  <c r="M13" i="21"/>
  <c r="L21" i="21"/>
  <c r="S15" i="21"/>
  <c r="L9" i="21"/>
  <c r="P11" i="21"/>
  <c r="K19" i="21"/>
  <c r="AD23" i="21"/>
  <c r="Q11" i="21"/>
  <c r="AE23" i="21"/>
  <c r="X9" i="21"/>
  <c r="F25" i="21"/>
  <c r="Y9" i="21"/>
  <c r="V17" i="21"/>
  <c r="Y19" i="21"/>
  <c r="G25" i="21"/>
  <c r="Z9" i="21"/>
  <c r="AC11" i="21"/>
  <c r="W17" i="21"/>
  <c r="Z19" i="21"/>
  <c r="H25" i="21"/>
  <c r="AD11" i="21"/>
  <c r="C15" i="21"/>
  <c r="AA19" i="21"/>
  <c r="AJ29" i="26" l="1"/>
  <c r="AJ84" i="26"/>
  <c r="AJ40" i="26"/>
  <c r="AJ18" i="26"/>
  <c r="AJ95" i="26"/>
  <c r="AJ117" i="26"/>
  <c r="AJ51" i="26"/>
  <c r="AJ106" i="26"/>
  <c r="AJ73" i="26"/>
  <c r="AG9" i="21"/>
  <c r="AI9" i="21" s="1"/>
  <c r="AG11" i="21"/>
  <c r="AI11" i="21" s="1"/>
  <c r="AG110" i="5"/>
  <c r="AI110" i="5" s="1"/>
  <c r="AG39" i="5"/>
  <c r="AI39" i="5" s="1"/>
  <c r="AG109" i="5"/>
  <c r="AI109" i="5" s="1"/>
  <c r="AG28" i="5"/>
  <c r="AI28" i="5" s="1"/>
  <c r="AG29" i="5"/>
  <c r="AI29" i="5" s="1"/>
  <c r="AG40" i="5"/>
  <c r="AI40" i="5" s="1"/>
  <c r="AG17" i="5"/>
  <c r="AI17" i="5" s="1"/>
  <c r="AG98" i="5"/>
  <c r="AI98" i="5" s="1"/>
  <c r="AG65" i="5"/>
  <c r="AI65" i="5" s="1"/>
  <c r="AG87" i="5"/>
  <c r="AI87" i="5" s="1"/>
  <c r="AG99" i="5"/>
  <c r="AI99" i="5" s="1"/>
  <c r="AG27" i="21"/>
  <c r="AI27" i="21" s="1"/>
  <c r="AG19" i="21"/>
  <c r="AI19" i="21" s="1"/>
  <c r="AG88" i="5"/>
  <c r="AI88" i="5" s="1"/>
  <c r="AG76" i="5"/>
  <c r="AI76" i="5" s="1"/>
  <c r="AG51" i="5"/>
  <c r="AI51" i="5" s="1"/>
  <c r="AG50" i="5"/>
  <c r="AI50" i="5" s="1"/>
  <c r="AG77" i="5"/>
  <c r="AI77" i="5" s="1"/>
  <c r="AG18" i="5"/>
  <c r="AI18" i="5" s="1"/>
  <c r="AG66" i="5"/>
  <c r="AI66" i="5" s="1"/>
  <c r="AG15" i="21"/>
  <c r="AI15" i="21" s="1"/>
  <c r="AG21" i="21"/>
  <c r="AI21" i="21" s="1"/>
  <c r="AG23" i="21"/>
  <c r="AI23" i="21" s="1"/>
  <c r="AG13" i="21"/>
  <c r="AI13" i="21" s="1"/>
  <c r="AG17" i="21"/>
  <c r="AI17" i="21" s="1"/>
  <c r="AG25" i="21"/>
  <c r="AI25" i="21" s="1"/>
  <c r="F6" i="5"/>
  <c r="AJ110" i="5" l="1"/>
  <c r="AJ29" i="5"/>
  <c r="AJ99" i="5"/>
  <c r="AJ88" i="5"/>
  <c r="AJ51" i="5"/>
  <c r="AJ66" i="5"/>
  <c r="AJ77" i="5"/>
  <c r="AJ18" i="5"/>
  <c r="AJ4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Umar, Yuki (yumar@psusd.us)</author>
  </authors>
  <commentList>
    <comment ref="B8" authorId="0" shapeId="0" xr:uid="{CC411081-906E-44CF-8777-0C5867C8257B}">
      <text>
        <r>
          <rPr>
            <b/>
            <sz val="9"/>
            <color indexed="81"/>
            <rFont val="Tahoma"/>
            <family val="2"/>
          </rPr>
          <t>The 20th day of SY</t>
        </r>
      </text>
    </comment>
    <comment ref="I56" authorId="0" shapeId="0" xr:uid="{8445F6DE-CCA2-4CFB-B706-243CEBC06107}">
      <text>
        <r>
          <rPr>
            <b/>
            <sz val="9"/>
            <color indexed="81"/>
            <rFont val="Tahoma"/>
            <family val="2"/>
          </rPr>
          <t>The 20th day of Second Semester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Umar, Yuki (yumar@psusd.us)</author>
  </authors>
  <commentList>
    <comment ref="B8" authorId="0" shapeId="0" xr:uid="{AB7C04FD-A9D1-46D1-A656-7A2CD2DCB054}">
      <text>
        <r>
          <rPr>
            <b/>
            <sz val="9"/>
            <color indexed="81"/>
            <rFont val="Tahoma"/>
            <family val="2"/>
          </rPr>
          <t>the 20th days of SY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Umar, Yuki (yumar@psusd.us)</author>
  </authors>
  <commentList>
    <comment ref="B8" authorId="0" shapeId="0" xr:uid="{DB2E9084-338E-4B65-AFA7-11621C99C899}">
      <text>
        <r>
          <rPr>
            <b/>
            <sz val="9"/>
            <color indexed="81"/>
            <rFont val="Tahoma"/>
            <family val="2"/>
          </rPr>
          <t>The 20th day of SY</t>
        </r>
      </text>
    </comment>
  </commentList>
</comments>
</file>

<file path=xl/sharedStrings.xml><?xml version="1.0" encoding="utf-8"?>
<sst xmlns="http://schemas.openxmlformats.org/spreadsheetml/2006/main" count="309" uniqueCount="89">
  <si>
    <t>Name:</t>
  </si>
  <si>
    <t>Site:</t>
  </si>
  <si>
    <t>TK-5 (PE)</t>
  </si>
  <si>
    <t>6-12 (PE)</t>
  </si>
  <si>
    <t>Rate:</t>
  </si>
  <si>
    <t>Excess of</t>
  </si>
  <si>
    <t>up to</t>
  </si>
  <si>
    <t>Rate 1</t>
  </si>
  <si>
    <t>Rate 2</t>
  </si>
  <si>
    <t>K-1</t>
  </si>
  <si>
    <t>2-3</t>
  </si>
  <si>
    <t>4-5</t>
  </si>
  <si>
    <t>May</t>
  </si>
  <si>
    <t>Sep</t>
  </si>
  <si>
    <t>Oct</t>
  </si>
  <si>
    <t>Count</t>
  </si>
  <si>
    <t>Rate</t>
  </si>
  <si>
    <t>Total</t>
  </si>
  <si>
    <t>Excess</t>
  </si>
  <si>
    <t>Nov</t>
  </si>
  <si>
    <t>Dec</t>
  </si>
  <si>
    <t>Jan</t>
  </si>
  <si>
    <t>Feb</t>
  </si>
  <si>
    <t>Mar</t>
  </si>
  <si>
    <t>Apr</t>
  </si>
  <si>
    <t>Jun</t>
  </si>
  <si>
    <t>Grade Level</t>
  </si>
  <si>
    <t>Upto</t>
  </si>
  <si>
    <t>Select one item</t>
  </si>
  <si>
    <t>-</t>
  </si>
  <si>
    <t>Gr/Sub:</t>
  </si>
  <si>
    <t>Month</t>
  </si>
  <si>
    <t>Range:</t>
  </si>
  <si>
    <t>Winter Break</t>
  </si>
  <si>
    <t>Spring Break</t>
  </si>
  <si>
    <t>Summer Vacation</t>
  </si>
  <si>
    <t>Thanks Giving Week</t>
  </si>
  <si>
    <t>H</t>
  </si>
  <si>
    <t>Inserv Day</t>
  </si>
  <si>
    <t>Holiday</t>
  </si>
  <si>
    <t>Inservice Day</t>
  </si>
  <si>
    <t>No stipend till the 20th day of the Second Semester</t>
  </si>
  <si>
    <t>Subtotals</t>
  </si>
  <si>
    <t>INSTRUCTIONS:</t>
  </si>
  <si>
    <t>Cabinet approval</t>
  </si>
  <si>
    <t>Complete the enrollment spreasheet</t>
  </si>
  <si>
    <t>Name</t>
  </si>
  <si>
    <t>Site</t>
  </si>
  <si>
    <t>Select grade/subject (autofill with threshold)</t>
  </si>
  <si>
    <t>Drop in full enrollment per day, calculator will tally</t>
  </si>
  <si>
    <t>Enrollment sheet due first day of the following month</t>
  </si>
  <si>
    <t>Cmplete timecard with count from enrollment sheet</t>
  </si>
  <si>
    <t>Type name</t>
  </si>
  <si>
    <t>Type site</t>
  </si>
  <si>
    <t>*transfering data from worksheet to a timecard on K12</t>
  </si>
  <si>
    <t xml:space="preserve">Completed by:  </t>
  </si>
  <si>
    <t>3. Enrollment is for core classes only</t>
  </si>
  <si>
    <t>TIPS TO COMPLETE THE WORKSHEET &amp; TIMECARD:</t>
  </si>
  <si>
    <t>2. Submit worksheet and timecard separately per month</t>
  </si>
  <si>
    <t>6-8 (Math/LA/SS/SCI)</t>
  </si>
  <si>
    <t>9-12 (Math/LA/SS/SCI)</t>
  </si>
  <si>
    <t>Due date for timecard and worksheet</t>
  </si>
  <si>
    <t>1. Combo class, use lowest grade level</t>
  </si>
  <si>
    <t>Save this worksheet in your desired location</t>
  </si>
  <si>
    <t>Note:</t>
  </si>
  <si>
    <t>an employee out long-term (10 days or more) should not receive the stipend</t>
  </si>
  <si>
    <t>Class Size Provision Stipend Worksheet 2026-2027 (HS/MS/PE)</t>
  </si>
  <si>
    <r>
      <t xml:space="preserve">Due date for timecard and work sheet </t>
    </r>
    <r>
      <rPr>
        <b/>
        <sz val="11"/>
        <color rgb="FFFF0000"/>
        <rFont val="Aptos Narrow"/>
        <family val="2"/>
        <scheme val="minor"/>
      </rPr>
      <t>10/1/26</t>
    </r>
  </si>
  <si>
    <r>
      <t xml:space="preserve">Due date for timecard and work sheet </t>
    </r>
    <r>
      <rPr>
        <b/>
        <sz val="11"/>
        <color rgb="FFC00000"/>
        <rFont val="Aptos Narrow"/>
        <family val="2"/>
        <scheme val="minor"/>
      </rPr>
      <t>11/2/26</t>
    </r>
  </si>
  <si>
    <r>
      <t xml:space="preserve">Due date for timecard and work sheet </t>
    </r>
    <r>
      <rPr>
        <b/>
        <sz val="11"/>
        <color rgb="FFFF0000"/>
        <rFont val="Aptos Narrow"/>
        <family val="2"/>
        <scheme val="minor"/>
      </rPr>
      <t>12/1/26</t>
    </r>
  </si>
  <si>
    <r>
      <t xml:space="preserve">Due date for timecard and work sheet </t>
    </r>
    <r>
      <rPr>
        <b/>
        <sz val="11"/>
        <color rgb="FFFF0000"/>
        <rFont val="Aptos Narrow"/>
        <family val="2"/>
        <scheme val="minor"/>
      </rPr>
      <t>1/4/27</t>
    </r>
  </si>
  <si>
    <r>
      <t xml:space="preserve">Due date for timecard and work sheet </t>
    </r>
    <r>
      <rPr>
        <b/>
        <sz val="11"/>
        <color rgb="FFFF0000"/>
        <rFont val="Aptos Narrow"/>
        <family val="2"/>
        <scheme val="minor"/>
      </rPr>
      <t>3/1/27</t>
    </r>
  </si>
  <si>
    <r>
      <t xml:space="preserve">Due date for timecard and work sheet </t>
    </r>
    <r>
      <rPr>
        <b/>
        <sz val="11"/>
        <color rgb="FFFF0000"/>
        <rFont val="Aptos Narrow"/>
        <family val="2"/>
        <scheme val="minor"/>
      </rPr>
      <t>4/1/27</t>
    </r>
  </si>
  <si>
    <r>
      <t xml:space="preserve">Due date for timecard and work sheet </t>
    </r>
    <r>
      <rPr>
        <b/>
        <sz val="11"/>
        <color rgb="FFC00000"/>
        <rFont val="Aptos Narrow"/>
        <family val="2"/>
        <scheme val="minor"/>
      </rPr>
      <t>5/3/27</t>
    </r>
  </si>
  <si>
    <r>
      <t xml:space="preserve">Due date for timecard and work sheet </t>
    </r>
    <r>
      <rPr>
        <b/>
        <sz val="11"/>
        <color rgb="FFFF0000"/>
        <rFont val="Aptos Narrow"/>
        <family val="2"/>
        <scheme val="minor"/>
      </rPr>
      <t>6/1/27</t>
    </r>
  </si>
  <si>
    <r>
      <t xml:space="preserve">Due date for timecard and work sheet </t>
    </r>
    <r>
      <rPr>
        <b/>
        <sz val="11"/>
        <color rgb="FFFF0000"/>
        <rFont val="Aptos Narrow"/>
        <family val="2"/>
        <scheme val="minor"/>
      </rPr>
      <t>6/4/27</t>
    </r>
  </si>
  <si>
    <r>
      <t xml:space="preserve">Due date for timecard and work sheet </t>
    </r>
    <r>
      <rPr>
        <b/>
        <sz val="11"/>
        <color rgb="FFC00000"/>
        <rFont val="Aptos Narrow"/>
        <family val="2"/>
        <scheme val="minor"/>
      </rPr>
      <t>2/1/27</t>
    </r>
  </si>
  <si>
    <t>Due 10/1/26</t>
  </si>
  <si>
    <t>Due 11/2/26</t>
  </si>
  <si>
    <t>Due 12/1/26</t>
  </si>
  <si>
    <t>Due 1/4/27</t>
  </si>
  <si>
    <t>Due 2/1/27</t>
  </si>
  <si>
    <t>Due 3/1/27</t>
  </si>
  <si>
    <t>Due 4/1/27</t>
  </si>
  <si>
    <t>Due 5/3/27</t>
  </si>
  <si>
    <t>Due 6/1/27</t>
  </si>
  <si>
    <t>Due 6/4/27</t>
  </si>
  <si>
    <t>Class Size Provision Stipend Worksheet 2026-2027 (ES)</t>
  </si>
  <si>
    <t>Class Size Provision Stipend Worksheet 2026-2027 (TK-5 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</si>
</sst>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name val="Aptos Narrow"/>
      <family val="2"/>
      <scheme val="minor"/>
    </font>
    <font>
      <b/>
      <sz val="9"/>
      <color indexed="81"/>
      <name val="Tahoma"/>
      <family val="2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49998474074526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60">
    <xf numFmtId="0" fontId="0" fillId="0" borderId="0" xfId="0"/>
    <xf numFmtId="0" fontId="3" fillId="0" borderId="0" xfId="2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6" fillId="6" borderId="1" xfId="0" applyFon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4" xfId="0" applyFill="1" applyBorder="1" applyProtection="1">
      <protection locked="0"/>
    </xf>
    <xf numFmtId="44" fontId="0" fillId="0" borderId="0" xfId="1" applyFont="1" applyFill="1" applyBorder="1" applyProtection="1"/>
    <xf numFmtId="0" fontId="1" fillId="0" borderId="0" xfId="0" applyFont="1"/>
    <xf numFmtId="44" fontId="0" fillId="0" borderId="5" xfId="1" applyFont="1" applyFill="1" applyBorder="1" applyProtection="1"/>
    <xf numFmtId="0" fontId="6" fillId="6" borderId="3" xfId="0" applyFont="1" applyFill="1" applyBorder="1" applyProtection="1">
      <protection locked="0"/>
    </xf>
    <xf numFmtId="0" fontId="0" fillId="6" borderId="16" xfId="0" applyFill="1" applyBorder="1" applyProtection="1">
      <protection locked="0"/>
    </xf>
    <xf numFmtId="0" fontId="0" fillId="6" borderId="12" xfId="0" applyFill="1" applyBorder="1" applyProtection="1">
      <protection locked="0"/>
    </xf>
    <xf numFmtId="0" fontId="0" fillId="6" borderId="9" xfId="0" applyFill="1" applyBorder="1" applyProtection="1">
      <protection locked="0"/>
    </xf>
    <xf numFmtId="44" fontId="0" fillId="0" borderId="5" xfId="1" applyFont="1" applyBorder="1" applyProtection="1"/>
    <xf numFmtId="44" fontId="1" fillId="0" borderId="5" xfId="1" applyFont="1" applyFill="1" applyBorder="1" applyProtection="1"/>
    <xf numFmtId="0" fontId="10" fillId="0" borderId="0" xfId="0" applyFont="1"/>
    <xf numFmtId="44" fontId="0" fillId="0" borderId="0" xfId="1" applyFont="1" applyProtection="1"/>
    <xf numFmtId="0" fontId="12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11" borderId="24" xfId="0" applyFont="1" applyFill="1" applyBorder="1"/>
    <xf numFmtId="0" fontId="6" fillId="0" borderId="0" xfId="0" applyFont="1"/>
    <xf numFmtId="0" fontId="4" fillId="0" borderId="0" xfId="0" applyFont="1"/>
    <xf numFmtId="0" fontId="6" fillId="3" borderId="3" xfId="0" applyFont="1" applyFill="1" applyBorder="1" applyAlignment="1">
      <alignment horizontal="center"/>
    </xf>
    <xf numFmtId="0" fontId="6" fillId="11" borderId="25" xfId="0" applyFont="1" applyFill="1" applyBorder="1"/>
    <xf numFmtId="0" fontId="4" fillId="0" borderId="0" xfId="0" applyFont="1" applyAlignment="1">
      <alignment horizontal="center"/>
    </xf>
    <xf numFmtId="6" fontId="0" fillId="3" borderId="4" xfId="0" applyNumberFormat="1" applyFill="1" applyBorder="1" applyAlignment="1">
      <alignment horizontal="center"/>
    </xf>
    <xf numFmtId="0" fontId="0" fillId="11" borderId="26" xfId="0" applyFill="1" applyBorder="1"/>
    <xf numFmtId="0" fontId="0" fillId="0" borderId="4" xfId="0" applyBorder="1"/>
    <xf numFmtId="0" fontId="0" fillId="11" borderId="35" xfId="0" applyFill="1" applyBorder="1"/>
    <xf numFmtId="1" fontId="0" fillId="0" borderId="6" xfId="0" applyNumberFormat="1" applyBorder="1"/>
    <xf numFmtId="44" fontId="0" fillId="0" borderId="0" xfId="0" applyNumberFormat="1"/>
    <xf numFmtId="6" fontId="0" fillId="3" borderId="1" xfId="0" applyNumberFormat="1" applyFill="1" applyBorder="1" applyAlignment="1">
      <alignment horizontal="center"/>
    </xf>
    <xf numFmtId="0" fontId="0" fillId="0" borderId="1" xfId="0" applyBorder="1"/>
    <xf numFmtId="1" fontId="0" fillId="0" borderId="8" xfId="0" applyNumberFormat="1" applyBorder="1"/>
    <xf numFmtId="44" fontId="0" fillId="0" borderId="5" xfId="0" applyNumberFormat="1" applyBorder="1"/>
    <xf numFmtId="44" fontId="1" fillId="0" borderId="5" xfId="0" applyNumberFormat="1" applyFont="1" applyBorder="1"/>
    <xf numFmtId="0" fontId="4" fillId="5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11" borderId="26" xfId="0" applyFont="1" applyFill="1" applyBorder="1"/>
    <xf numFmtId="1" fontId="0" fillId="0" borderId="0" xfId="0" applyNumberFormat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6" fontId="6" fillId="7" borderId="4" xfId="0" applyNumberFormat="1" applyFont="1" applyFill="1" applyBorder="1" applyAlignment="1">
      <alignment horizontal="center"/>
    </xf>
    <xf numFmtId="6" fontId="6" fillId="7" borderId="1" xfId="0" applyNumberFormat="1" applyFont="1" applyFill="1" applyBorder="1" applyAlignment="1">
      <alignment horizontal="center"/>
    </xf>
    <xf numFmtId="1" fontId="0" fillId="0" borderId="5" xfId="0" applyNumberFormat="1" applyBorder="1"/>
    <xf numFmtId="0" fontId="4" fillId="2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6" fontId="6" fillId="8" borderId="4" xfId="0" applyNumberFormat="1" applyFont="1" applyFill="1" applyBorder="1" applyAlignment="1">
      <alignment horizontal="center"/>
    </xf>
    <xf numFmtId="6" fontId="6" fillId="8" borderId="1" xfId="0" applyNumberFormat="1" applyFont="1" applyFill="1" applyBorder="1" applyAlignment="1">
      <alignment horizontal="center"/>
    </xf>
    <xf numFmtId="44" fontId="4" fillId="0" borderId="0" xfId="0" applyNumberFormat="1" applyFont="1"/>
    <xf numFmtId="0" fontId="6" fillId="8" borderId="4" xfId="0" applyFont="1" applyFill="1" applyBorder="1" applyAlignment="1">
      <alignment horizontal="center"/>
    </xf>
    <xf numFmtId="0" fontId="6" fillId="0" borderId="8" xfId="0" applyFont="1" applyBorder="1"/>
    <xf numFmtId="0" fontId="8" fillId="4" borderId="20" xfId="0" applyFont="1" applyFill="1" applyBorder="1" applyAlignment="1">
      <alignment horizontal="center"/>
    </xf>
    <xf numFmtId="0" fontId="6" fillId="11" borderId="28" xfId="0" applyFont="1" applyFill="1" applyBorder="1"/>
    <xf numFmtId="0" fontId="6" fillId="11" borderId="29" xfId="0" applyFont="1" applyFill="1" applyBorder="1"/>
    <xf numFmtId="0" fontId="6" fillId="11" borderId="8" xfId="0" applyFont="1" applyFill="1" applyBorder="1"/>
    <xf numFmtId="0" fontId="6" fillId="11" borderId="5" xfId="0" applyFont="1" applyFill="1" applyBorder="1"/>
    <xf numFmtId="0" fontId="0" fillId="4" borderId="1" xfId="0" applyFill="1" applyBorder="1"/>
    <xf numFmtId="0" fontId="0" fillId="7" borderId="1" xfId="0" applyFill="1" applyBorder="1"/>
    <xf numFmtId="0" fontId="3" fillId="0" borderId="0" xfId="2" applyAlignme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3" fillId="0" borderId="0" xfId="2" applyAlignment="1" applyProtection="1">
      <alignment horizontal="left" vertical="center"/>
    </xf>
    <xf numFmtId="0" fontId="1" fillId="0" borderId="0" xfId="0" applyFont="1" applyAlignment="1">
      <alignment horizontal="right"/>
    </xf>
    <xf numFmtId="0" fontId="4" fillId="2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7" fillId="3" borderId="1" xfId="0" applyFont="1" applyFill="1" applyBorder="1" applyAlignment="1">
      <alignment horizontal="center"/>
    </xf>
    <xf numFmtId="0" fontId="0" fillId="11" borderId="24" xfId="0" applyFill="1" applyBorder="1"/>
    <xf numFmtId="6" fontId="0" fillId="3" borderId="3" xfId="0" applyNumberFormat="1" applyFill="1" applyBorder="1" applyAlignment="1">
      <alignment horizontal="center"/>
    </xf>
    <xf numFmtId="0" fontId="0" fillId="0" borderId="17" xfId="0" applyBorder="1"/>
    <xf numFmtId="0" fontId="0" fillId="0" borderId="3" xfId="0" applyBorder="1"/>
    <xf numFmtId="0" fontId="0" fillId="0" borderId="15" xfId="0" applyBorder="1"/>
    <xf numFmtId="0" fontId="0" fillId="11" borderId="25" xfId="0" applyFill="1" applyBorder="1"/>
    <xf numFmtId="0" fontId="8" fillId="0" borderId="0" xfId="0" applyFont="1" applyAlignment="1">
      <alignment horizontal="center"/>
    </xf>
    <xf numFmtId="0" fontId="7" fillId="8" borderId="4" xfId="0" applyFont="1" applyFill="1" applyBorder="1" applyAlignment="1">
      <alignment horizontal="center"/>
    </xf>
    <xf numFmtId="6" fontId="0" fillId="8" borderId="3" xfId="0" applyNumberForma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0" fillId="11" borderId="27" xfId="0" applyFill="1" applyBorder="1"/>
    <xf numFmtId="6" fontId="0" fillId="7" borderId="3" xfId="0" applyNumberForma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44" fontId="1" fillId="0" borderId="0" xfId="0" applyNumberFormat="1" applyFont="1"/>
    <xf numFmtId="0" fontId="8" fillId="0" borderId="0" xfId="0" applyFont="1"/>
    <xf numFmtId="0" fontId="0" fillId="10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quotePrefix="1" applyBorder="1"/>
    <xf numFmtId="0" fontId="4" fillId="2" borderId="6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6" fillId="11" borderId="13" xfId="0" applyFont="1" applyFill="1" applyBorder="1" applyAlignment="1">
      <alignment horizontal="center" vertical="center" textRotation="90"/>
    </xf>
    <xf numFmtId="0" fontId="6" fillId="11" borderId="18" xfId="0" applyFont="1" applyFill="1" applyBorder="1" applyAlignment="1">
      <alignment horizontal="center" vertical="center" textRotation="90"/>
    </xf>
    <xf numFmtId="0" fontId="6" fillId="11" borderId="14" xfId="0" applyFont="1" applyFill="1" applyBorder="1" applyAlignment="1">
      <alignment horizontal="center" vertical="center" textRotation="90"/>
    </xf>
    <xf numFmtId="0" fontId="1" fillId="0" borderId="5" xfId="0" applyFont="1" applyBorder="1" applyAlignment="1" applyProtection="1">
      <alignment horizontal="left"/>
      <protection locked="0"/>
    </xf>
    <xf numFmtId="0" fontId="6" fillId="11" borderId="21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22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9" borderId="23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6" fillId="11" borderId="22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11" borderId="23" xfId="0" applyFont="1" applyFill="1" applyBorder="1" applyAlignment="1">
      <alignment horizontal="center" vertical="center"/>
    </xf>
    <xf numFmtId="0" fontId="6" fillId="11" borderId="31" xfId="0" applyFont="1" applyFill="1" applyBorder="1" applyAlignment="1">
      <alignment horizontal="center" vertical="center"/>
    </xf>
    <xf numFmtId="0" fontId="6" fillId="11" borderId="32" xfId="0" applyFont="1" applyFill="1" applyBorder="1" applyAlignment="1">
      <alignment horizontal="center" vertical="center"/>
    </xf>
    <xf numFmtId="0" fontId="6" fillId="11" borderId="33" xfId="0" applyFont="1" applyFill="1" applyBorder="1" applyAlignment="1">
      <alignment horizontal="center" vertical="center"/>
    </xf>
    <xf numFmtId="0" fontId="6" fillId="11" borderId="28" xfId="0" applyFont="1" applyFill="1" applyBorder="1" applyAlignment="1">
      <alignment horizontal="center"/>
    </xf>
    <xf numFmtId="0" fontId="6" fillId="11" borderId="29" xfId="0" applyFont="1" applyFill="1" applyBorder="1" applyAlignment="1">
      <alignment horizontal="center"/>
    </xf>
    <xf numFmtId="0" fontId="6" fillId="11" borderId="30" xfId="0" applyFont="1" applyFill="1" applyBorder="1" applyAlignment="1">
      <alignment horizontal="center"/>
    </xf>
    <xf numFmtId="0" fontId="6" fillId="11" borderId="8" xfId="0" applyFont="1" applyFill="1" applyBorder="1" applyAlignment="1">
      <alignment horizontal="center"/>
    </xf>
    <xf numFmtId="0" fontId="6" fillId="11" borderId="5" xfId="0" applyFont="1" applyFill="1" applyBorder="1" applyAlignment="1">
      <alignment horizontal="center"/>
    </xf>
    <xf numFmtId="0" fontId="6" fillId="11" borderId="19" xfId="0" applyFont="1" applyFill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6" fillId="8" borderId="13" xfId="0" applyFont="1" applyFill="1" applyBorder="1" applyAlignment="1">
      <alignment horizontal="center"/>
    </xf>
    <xf numFmtId="0" fontId="6" fillId="8" borderId="18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0" fillId="11" borderId="28" xfId="0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11" borderId="30" xfId="0" applyFill="1" applyBorder="1" applyAlignment="1">
      <alignment horizontal="center" vertical="center"/>
    </xf>
    <xf numFmtId="0" fontId="0" fillId="11" borderId="31" xfId="0" applyFill="1" applyBorder="1" applyAlignment="1">
      <alignment horizontal="center" vertical="center"/>
    </xf>
    <xf numFmtId="0" fontId="0" fillId="11" borderId="32" xfId="0" applyFill="1" applyBorder="1" applyAlignment="1">
      <alignment horizontal="center" vertical="center"/>
    </xf>
    <xf numFmtId="0" fontId="0" fillId="11" borderId="33" xfId="0" applyFill="1" applyBorder="1" applyAlignment="1">
      <alignment horizontal="center" vertical="center"/>
    </xf>
    <xf numFmtId="0" fontId="0" fillId="11" borderId="34" xfId="0" applyFill="1" applyBorder="1" applyAlignment="1">
      <alignment horizontal="center" vertical="center"/>
    </xf>
    <xf numFmtId="0" fontId="0" fillId="12" borderId="14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11" borderId="19" xfId="0" applyFill="1" applyBorder="1" applyAlignment="1">
      <alignment horizontal="center" vertical="center"/>
    </xf>
    <xf numFmtId="0" fontId="4" fillId="0" borderId="5" xfId="0" applyFont="1" applyBorder="1" applyAlignment="1" applyProtection="1">
      <alignment horizontal="left"/>
      <protection locked="0"/>
    </xf>
    <xf numFmtId="0" fontId="9" fillId="11" borderId="34" xfId="0" applyFont="1" applyFill="1" applyBorder="1" applyAlignment="1">
      <alignment horizontal="center" vertical="center" wrapText="1"/>
    </xf>
    <xf numFmtId="0" fontId="9" fillId="1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11" borderId="6" xfId="0" applyFont="1" applyFill="1" applyBorder="1" applyAlignment="1">
      <alignment horizontal="center"/>
    </xf>
    <xf numFmtId="0" fontId="6" fillId="11" borderId="0" xfId="0" applyFont="1" applyFill="1" applyAlignment="1">
      <alignment horizontal="center"/>
    </xf>
    <xf numFmtId="0" fontId="6" fillId="11" borderId="23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Title" xfId="2" builtinId="15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00000"/>
      <color rgb="FFFF7C80"/>
      <color rgb="FF4472C4"/>
      <color rgb="FFFFCC99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18</xdr:row>
      <xdr:rowOff>19050</xdr:rowOff>
    </xdr:from>
    <xdr:to>
      <xdr:col>7</xdr:col>
      <xdr:colOff>124354</xdr:colOff>
      <xdr:row>29</xdr:row>
      <xdr:rowOff>105079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A285C99-B1FE-550F-EB1F-37CCFB316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3562350"/>
          <a:ext cx="3791479" cy="2181529"/>
        </a:xfrm>
        <a:prstGeom prst="rect">
          <a:avLst/>
        </a:prstGeom>
        <a:ln w="9525">
          <a:solidFill>
            <a:schemeClr val="accent1"/>
          </a:solidFill>
        </a:ln>
      </xdr:spPr>
    </xdr:pic>
    <xdr:clientData/>
  </xdr:twoCellAnchor>
  <xdr:twoCellAnchor editAs="oneCell">
    <xdr:from>
      <xdr:col>7</xdr:col>
      <xdr:colOff>200025</xdr:colOff>
      <xdr:row>13</xdr:row>
      <xdr:rowOff>180975</xdr:rowOff>
    </xdr:from>
    <xdr:to>
      <xdr:col>19</xdr:col>
      <xdr:colOff>239151</xdr:colOff>
      <xdr:row>31</xdr:row>
      <xdr:rowOff>38559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9494AD4-8A27-7B28-1BB5-4BBCA1EE6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67225" y="2771775"/>
          <a:ext cx="7354326" cy="3286584"/>
        </a:xfrm>
        <a:prstGeom prst="rect">
          <a:avLst/>
        </a:prstGeom>
        <a:ln w="9525">
          <a:solidFill>
            <a:schemeClr val="accent1"/>
          </a:solidFill>
        </a:ln>
      </xdr:spPr>
    </xdr:pic>
    <xdr:clientData/>
  </xdr:twoCellAnchor>
  <xdr:twoCellAnchor>
    <xdr:from>
      <xdr:col>6</xdr:col>
      <xdr:colOff>495300</xdr:colOff>
      <xdr:row>25</xdr:row>
      <xdr:rowOff>95250</xdr:rowOff>
    </xdr:from>
    <xdr:to>
      <xdr:col>8</xdr:col>
      <xdr:colOff>9525</xdr:colOff>
      <xdr:row>28</xdr:row>
      <xdr:rowOff>104775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3ED8535F-6B9F-691E-628B-9B19EE9FED71}"/>
            </a:ext>
          </a:extLst>
        </xdr:cNvPr>
        <xdr:cNvSpPr/>
      </xdr:nvSpPr>
      <xdr:spPr>
        <a:xfrm>
          <a:off x="4152900" y="4972050"/>
          <a:ext cx="733425" cy="58102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C906B-5857-41E2-BC60-3CC09CFCCD0D}">
  <sheetPr codeName="Sheet1"/>
  <dimension ref="A1:G37"/>
  <sheetViews>
    <sheetView tabSelected="1" workbookViewId="0"/>
  </sheetViews>
  <sheetFormatPr defaultRowHeight="15" x14ac:dyDescent="0.25"/>
  <sheetData>
    <row r="1" spans="1:7" ht="24" x14ac:dyDescent="0.4">
      <c r="A1" s="16" t="s">
        <v>43</v>
      </c>
      <c r="B1" s="16"/>
      <c r="C1" s="8"/>
    </row>
    <row r="3" spans="1:7" x14ac:dyDescent="0.25">
      <c r="A3">
        <v>1</v>
      </c>
      <c r="B3" t="s">
        <v>44</v>
      </c>
    </row>
    <row r="4" spans="1:7" x14ac:dyDescent="0.25">
      <c r="A4">
        <v>2</v>
      </c>
      <c r="B4" t="s">
        <v>63</v>
      </c>
    </row>
    <row r="5" spans="1:7" x14ac:dyDescent="0.25">
      <c r="A5">
        <v>3</v>
      </c>
      <c r="B5" t="s">
        <v>45</v>
      </c>
    </row>
    <row r="6" spans="1:7" x14ac:dyDescent="0.25">
      <c r="B6" t="s">
        <v>46</v>
      </c>
    </row>
    <row r="7" spans="1:7" x14ac:dyDescent="0.25">
      <c r="B7" t="s">
        <v>47</v>
      </c>
    </row>
    <row r="8" spans="1:7" x14ac:dyDescent="0.25">
      <c r="B8" t="s">
        <v>48</v>
      </c>
    </row>
    <row r="9" spans="1:7" x14ac:dyDescent="0.25">
      <c r="B9" t="s">
        <v>49</v>
      </c>
    </row>
    <row r="10" spans="1:7" x14ac:dyDescent="0.25">
      <c r="A10">
        <v>4</v>
      </c>
      <c r="B10" t="s">
        <v>51</v>
      </c>
    </row>
    <row r="11" spans="1:7" x14ac:dyDescent="0.25">
      <c r="A11">
        <v>5</v>
      </c>
      <c r="B11" t="s">
        <v>50</v>
      </c>
    </row>
    <row r="13" spans="1:7" x14ac:dyDescent="0.25">
      <c r="A13" s="18" t="s">
        <v>64</v>
      </c>
      <c r="B13" s="19" t="s">
        <v>65</v>
      </c>
      <c r="C13" s="20"/>
      <c r="D13" s="20"/>
      <c r="E13" s="20"/>
      <c r="F13" s="20"/>
      <c r="G13" s="20"/>
    </row>
    <row r="17" spans="2:2" x14ac:dyDescent="0.25">
      <c r="B17" t="s">
        <v>54</v>
      </c>
    </row>
    <row r="34" spans="1:3" x14ac:dyDescent="0.25">
      <c r="A34" s="8" t="s">
        <v>57</v>
      </c>
      <c r="B34" s="8"/>
      <c r="C34" s="8"/>
    </row>
    <row r="35" spans="1:3" x14ac:dyDescent="0.25">
      <c r="A35" t="s">
        <v>62</v>
      </c>
    </row>
    <row r="36" spans="1:3" x14ac:dyDescent="0.25">
      <c r="A36" t="s">
        <v>58</v>
      </c>
    </row>
    <row r="37" spans="1:3" x14ac:dyDescent="0.25">
      <c r="A37" t="s">
        <v>56</v>
      </c>
    </row>
  </sheetData>
  <sheetProtection algorithmName="SHA-512" hashValue="+Z+Z9RHBXkL9DQAgXr2R4DvN22sxM78VQwnCKCNT/d1hCJurzeE5uy/lpnth4ATwipjBWJRpGe2Z+rspwMFGMA==" saltValue="jstX+xXrAPdpsaeHOocb9w==" spinCount="100000" sheet="1" object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2A7F6-1D06-4A58-890D-2F8682400995}">
  <sheetPr codeName="Sheet2">
    <pageSetUpPr fitToPage="1"/>
  </sheetPr>
  <dimension ref="A1:AK120"/>
  <sheetViews>
    <sheetView workbookViewId="0">
      <pane ySplit="7" topLeftCell="A8" activePane="bottomLeft" state="frozen"/>
      <selection pane="bottomLeft" activeCell="H9" sqref="H9:H18"/>
    </sheetView>
  </sheetViews>
  <sheetFormatPr defaultRowHeight="15" x14ac:dyDescent="0.25"/>
  <cols>
    <col min="1" max="1" width="8" customWidth="1"/>
    <col min="2" max="32" width="5.7109375" customWidth="1"/>
    <col min="33" max="33" width="7.7109375" customWidth="1"/>
    <col min="34" max="34" width="8" bestFit="1" customWidth="1"/>
    <col min="35" max="35" width="12" customWidth="1"/>
    <col min="36" max="36" width="15.28515625" style="8" customWidth="1"/>
  </cols>
  <sheetData>
    <row r="1" spans="1:36" ht="24" customHeight="1" x14ac:dyDescent="0.4">
      <c r="A1" s="1" t="s">
        <v>66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3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36" x14ac:dyDescent="0.25">
      <c r="A3" s="2" t="s">
        <v>0</v>
      </c>
      <c r="B3" s="138" t="s">
        <v>52</v>
      </c>
      <c r="C3" s="138"/>
      <c r="D3" s="13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36" x14ac:dyDescent="0.25">
      <c r="A4" s="2" t="s">
        <v>1</v>
      </c>
      <c r="B4" s="138" t="s">
        <v>53</v>
      </c>
      <c r="C4" s="138"/>
      <c r="D4" s="13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36" x14ac:dyDescent="0.25">
      <c r="A5" s="2" t="s">
        <v>30</v>
      </c>
      <c r="B5" s="138" t="s">
        <v>28</v>
      </c>
      <c r="C5" s="138"/>
      <c r="D5" s="13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36" x14ac:dyDescent="0.25">
      <c r="A6" t="s">
        <v>4</v>
      </c>
      <c r="B6" s="21" t="s">
        <v>5</v>
      </c>
      <c r="D6" s="22" t="str">
        <f>VLOOKUP(B5,A116:C120,2,0)</f>
        <v>-</v>
      </c>
      <c r="E6" s="22" t="s">
        <v>6</v>
      </c>
      <c r="F6" s="22" t="str">
        <f>D7</f>
        <v>-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36" ht="15.75" thickBot="1" x14ac:dyDescent="0.3">
      <c r="B7" t="s">
        <v>5</v>
      </c>
      <c r="D7" s="22" t="str">
        <f>VLOOKUP(B5,'HS-MS-PE'!A116:C120,3,0)</f>
        <v>-</v>
      </c>
      <c r="G7" s="2"/>
      <c r="H7" s="2"/>
      <c r="I7" s="2"/>
      <c r="J7" s="78" t="s">
        <v>55</v>
      </c>
      <c r="K7" s="114" t="s">
        <v>52</v>
      </c>
      <c r="L7" s="114"/>
      <c r="M7" s="114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36" ht="16.5" thickTop="1" thickBot="1" x14ac:dyDescent="0.3">
      <c r="A8" s="23" t="s">
        <v>13</v>
      </c>
      <c r="B8" s="25">
        <v>1</v>
      </c>
      <c r="C8" s="23">
        <v>2</v>
      </c>
      <c r="D8" s="26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4">
        <v>9</v>
      </c>
      <c r="K8" s="23">
        <v>10</v>
      </c>
      <c r="L8" s="23">
        <v>11</v>
      </c>
      <c r="M8" s="23">
        <v>12</v>
      </c>
      <c r="N8" s="24">
        <v>13</v>
      </c>
      <c r="O8" s="23">
        <v>14</v>
      </c>
      <c r="P8" s="23">
        <v>15</v>
      </c>
      <c r="Q8" s="23">
        <v>16</v>
      </c>
      <c r="R8" s="24">
        <v>17</v>
      </c>
      <c r="S8" s="23">
        <v>18</v>
      </c>
      <c r="T8" s="23">
        <v>19</v>
      </c>
      <c r="U8" s="23">
        <v>20</v>
      </c>
      <c r="V8" s="24">
        <v>21</v>
      </c>
      <c r="W8" s="23">
        <v>22</v>
      </c>
      <c r="X8" s="24">
        <v>23</v>
      </c>
      <c r="Y8" s="23">
        <v>24</v>
      </c>
      <c r="Z8" s="24">
        <v>25</v>
      </c>
      <c r="AA8" s="23">
        <v>26</v>
      </c>
      <c r="AB8" s="24">
        <v>27</v>
      </c>
      <c r="AC8" s="23">
        <v>28</v>
      </c>
      <c r="AD8" s="24">
        <v>29</v>
      </c>
      <c r="AE8" s="23">
        <v>30</v>
      </c>
      <c r="AF8" s="23"/>
    </row>
    <row r="9" spans="1:36" s="29" customFormat="1" ht="15.75" thickTop="1" x14ac:dyDescent="0.25">
      <c r="A9" s="27">
        <v>0</v>
      </c>
      <c r="B9" s="4"/>
      <c r="C9" s="4"/>
      <c r="D9" s="4"/>
      <c r="E9" s="4"/>
      <c r="F9" s="28"/>
      <c r="G9" s="28"/>
      <c r="H9" s="111" t="s">
        <v>39</v>
      </c>
      <c r="I9" s="4"/>
      <c r="J9" s="4"/>
      <c r="K9" s="4"/>
      <c r="L9" s="4"/>
      <c r="M9" s="28"/>
      <c r="N9" s="28"/>
      <c r="O9" s="4"/>
      <c r="P9" s="4"/>
      <c r="Q9" s="4"/>
      <c r="R9" s="4"/>
      <c r="S9" s="4"/>
      <c r="T9" s="28"/>
      <c r="U9" s="28"/>
      <c r="V9" s="4"/>
      <c r="W9" s="4"/>
      <c r="X9" s="4"/>
      <c r="Y9" s="4"/>
      <c r="Z9" s="4"/>
      <c r="AA9" s="28"/>
      <c r="AB9" s="28"/>
      <c r="AC9" s="4"/>
      <c r="AD9" s="4"/>
      <c r="AE9" s="4"/>
      <c r="AF9" s="28"/>
      <c r="AJ9" s="30"/>
    </row>
    <row r="10" spans="1:36" s="29" customFormat="1" x14ac:dyDescent="0.25">
      <c r="A10" s="27">
        <v>1</v>
      </c>
      <c r="B10" s="4"/>
      <c r="C10" s="4"/>
      <c r="D10" s="4"/>
      <c r="E10" s="4"/>
      <c r="F10" s="28"/>
      <c r="G10" s="28"/>
      <c r="H10" s="112"/>
      <c r="I10" s="4"/>
      <c r="J10" s="4"/>
      <c r="K10" s="4"/>
      <c r="L10" s="4"/>
      <c r="M10" s="28"/>
      <c r="N10" s="28"/>
      <c r="O10" s="4"/>
      <c r="P10" s="4"/>
      <c r="Q10" s="4"/>
      <c r="R10" s="4"/>
      <c r="S10" s="4"/>
      <c r="T10" s="28"/>
      <c r="U10" s="28"/>
      <c r="V10" s="4"/>
      <c r="W10" s="4"/>
      <c r="X10" s="4"/>
      <c r="Y10" s="4"/>
      <c r="Z10" s="4"/>
      <c r="AA10" s="28"/>
      <c r="AB10" s="28"/>
      <c r="AC10" s="4"/>
      <c r="AD10" s="4"/>
      <c r="AE10" s="4"/>
      <c r="AF10" s="28"/>
      <c r="AJ10" s="30"/>
    </row>
    <row r="11" spans="1:36" s="29" customFormat="1" x14ac:dyDescent="0.25">
      <c r="A11" s="27">
        <v>2</v>
      </c>
      <c r="B11" s="4"/>
      <c r="C11" s="4"/>
      <c r="D11" s="4"/>
      <c r="E11" s="4"/>
      <c r="F11" s="28"/>
      <c r="G11" s="28"/>
      <c r="H11" s="112"/>
      <c r="I11" s="4"/>
      <c r="J11" s="4"/>
      <c r="K11" s="4"/>
      <c r="L11" s="4"/>
      <c r="M11" s="28"/>
      <c r="N11" s="28"/>
      <c r="O11" s="4"/>
      <c r="P11" s="4"/>
      <c r="Q11" s="4"/>
      <c r="R11" s="4"/>
      <c r="S11" s="4"/>
      <c r="T11" s="28"/>
      <c r="U11" s="28"/>
      <c r="V11" s="4"/>
      <c r="W11" s="4"/>
      <c r="X11" s="4"/>
      <c r="Y11" s="4"/>
      <c r="Z11" s="4"/>
      <c r="AA11" s="28"/>
      <c r="AB11" s="28"/>
      <c r="AC11" s="4"/>
      <c r="AD11" s="4"/>
      <c r="AE11" s="4"/>
      <c r="AF11" s="28"/>
      <c r="AJ11" s="30"/>
    </row>
    <row r="12" spans="1:36" s="29" customFormat="1" x14ac:dyDescent="0.25">
      <c r="A12" s="27">
        <v>3</v>
      </c>
      <c r="B12" s="4"/>
      <c r="C12" s="4"/>
      <c r="D12" s="4"/>
      <c r="E12" s="4"/>
      <c r="F12" s="28"/>
      <c r="G12" s="28"/>
      <c r="H12" s="112"/>
      <c r="I12" s="4"/>
      <c r="J12" s="4"/>
      <c r="K12" s="4"/>
      <c r="L12" s="4"/>
      <c r="M12" s="28"/>
      <c r="N12" s="28"/>
      <c r="O12" s="4"/>
      <c r="P12" s="4"/>
      <c r="Q12" s="4"/>
      <c r="R12" s="4"/>
      <c r="S12" s="4"/>
      <c r="T12" s="28"/>
      <c r="U12" s="28"/>
      <c r="V12" s="4"/>
      <c r="W12" s="4"/>
      <c r="X12" s="4"/>
      <c r="Y12" s="4"/>
      <c r="Z12" s="4"/>
      <c r="AA12" s="28"/>
      <c r="AB12" s="28"/>
      <c r="AC12" s="4"/>
      <c r="AD12" s="4"/>
      <c r="AE12" s="4"/>
      <c r="AF12" s="28"/>
      <c r="AJ12" s="30"/>
    </row>
    <row r="13" spans="1:36" s="29" customFormat="1" x14ac:dyDescent="0.25">
      <c r="A13" s="27">
        <v>4</v>
      </c>
      <c r="B13" s="4"/>
      <c r="C13" s="4"/>
      <c r="D13" s="4"/>
      <c r="E13" s="4"/>
      <c r="F13" s="28"/>
      <c r="G13" s="28"/>
      <c r="H13" s="112"/>
      <c r="I13" s="4"/>
      <c r="J13" s="4"/>
      <c r="K13" s="4"/>
      <c r="L13" s="4"/>
      <c r="M13" s="28"/>
      <c r="N13" s="28"/>
      <c r="O13" s="4"/>
      <c r="P13" s="4"/>
      <c r="Q13" s="4"/>
      <c r="R13" s="4"/>
      <c r="S13" s="4"/>
      <c r="T13" s="28"/>
      <c r="U13" s="28"/>
      <c r="V13" s="4"/>
      <c r="W13" s="4"/>
      <c r="X13" s="4"/>
      <c r="Y13" s="4"/>
      <c r="Z13" s="4"/>
      <c r="AA13" s="28"/>
      <c r="AB13" s="28"/>
      <c r="AC13" s="4"/>
      <c r="AD13" s="4"/>
      <c r="AE13" s="4"/>
      <c r="AF13" s="28"/>
      <c r="AJ13" s="30"/>
    </row>
    <row r="14" spans="1:36" s="29" customFormat="1" x14ac:dyDescent="0.25">
      <c r="A14" s="27">
        <v>5</v>
      </c>
      <c r="B14" s="4"/>
      <c r="C14" s="4"/>
      <c r="D14" s="4"/>
      <c r="E14" s="4"/>
      <c r="F14" s="28"/>
      <c r="G14" s="28"/>
      <c r="H14" s="112"/>
      <c r="I14" s="4"/>
      <c r="J14" s="4"/>
      <c r="K14" s="4"/>
      <c r="L14" s="4"/>
      <c r="M14" s="28"/>
      <c r="N14" s="28"/>
      <c r="O14" s="4"/>
      <c r="P14" s="4"/>
      <c r="Q14" s="4"/>
      <c r="R14" s="4"/>
      <c r="S14" s="4"/>
      <c r="T14" s="28"/>
      <c r="U14" s="28"/>
      <c r="V14" s="4"/>
      <c r="W14" s="4"/>
      <c r="X14" s="4"/>
      <c r="Y14" s="4"/>
      <c r="Z14" s="4"/>
      <c r="AA14" s="28"/>
      <c r="AB14" s="28"/>
      <c r="AC14" s="4"/>
      <c r="AD14" s="4"/>
      <c r="AE14" s="4"/>
      <c r="AF14" s="28"/>
      <c r="AJ14" s="30"/>
    </row>
    <row r="15" spans="1:36" s="29" customFormat="1" x14ac:dyDescent="0.25">
      <c r="A15" s="27">
        <v>6</v>
      </c>
      <c r="B15" s="4"/>
      <c r="C15" s="4"/>
      <c r="D15" s="4"/>
      <c r="E15" s="4"/>
      <c r="F15" s="28"/>
      <c r="G15" s="28"/>
      <c r="H15" s="112"/>
      <c r="I15" s="4"/>
      <c r="J15" s="4"/>
      <c r="K15" s="4"/>
      <c r="L15" s="4"/>
      <c r="M15" s="28"/>
      <c r="N15" s="28"/>
      <c r="O15" s="4"/>
      <c r="P15" s="4"/>
      <c r="Q15" s="4"/>
      <c r="R15" s="4"/>
      <c r="S15" s="4"/>
      <c r="T15" s="28"/>
      <c r="U15" s="28"/>
      <c r="V15" s="4"/>
      <c r="W15" s="4"/>
      <c r="X15" s="4"/>
      <c r="Y15" s="4"/>
      <c r="Z15" s="4"/>
      <c r="AA15" s="28"/>
      <c r="AB15" s="28"/>
      <c r="AC15" s="4"/>
      <c r="AD15" s="4"/>
      <c r="AE15" s="4"/>
      <c r="AF15" s="28"/>
      <c r="AG15" s="105" t="s">
        <v>67</v>
      </c>
      <c r="AH15" s="106"/>
      <c r="AI15" s="106"/>
      <c r="AJ15" s="106"/>
    </row>
    <row r="16" spans="1:36" s="29" customFormat="1" ht="15.75" thickBot="1" x14ac:dyDescent="0.3">
      <c r="A16" s="31">
        <v>7</v>
      </c>
      <c r="B16" s="10"/>
      <c r="C16" s="10"/>
      <c r="D16" s="10"/>
      <c r="E16" s="10"/>
      <c r="F16" s="32"/>
      <c r="G16" s="32"/>
      <c r="H16" s="113"/>
      <c r="I16" s="10"/>
      <c r="J16" s="10"/>
      <c r="K16" s="10"/>
      <c r="L16" s="10"/>
      <c r="M16" s="32"/>
      <c r="N16" s="32"/>
      <c r="O16" s="10"/>
      <c r="P16" s="10"/>
      <c r="Q16" s="10"/>
      <c r="R16" s="10"/>
      <c r="S16" s="10"/>
      <c r="T16" s="32"/>
      <c r="U16" s="32"/>
      <c r="V16" s="10"/>
      <c r="W16" s="10"/>
      <c r="X16" s="10"/>
      <c r="Y16" s="10"/>
      <c r="Z16" s="10"/>
      <c r="AA16" s="32"/>
      <c r="AB16" s="32"/>
      <c r="AC16" s="10"/>
      <c r="AD16" s="10"/>
      <c r="AE16" s="10"/>
      <c r="AF16" s="32"/>
      <c r="AG16" s="33" t="s">
        <v>15</v>
      </c>
      <c r="AH16" s="33" t="s">
        <v>16</v>
      </c>
      <c r="AI16" s="33" t="s">
        <v>42</v>
      </c>
      <c r="AJ16" s="33" t="s">
        <v>17</v>
      </c>
    </row>
    <row r="17" spans="1:36" x14ac:dyDescent="0.25">
      <c r="A17" s="34" t="s">
        <v>7</v>
      </c>
      <c r="B17" s="36">
        <f>IF(B9&lt;$D$6,0,IF(B9&gt;$D$7,3,B9-$D$6))+IF(B10&lt;$D$6,0,IF(B10&gt;$D$7,3,B10-$D$6))+IF(B11&lt;$D$6,0,IF(B11&gt;$D$7,3,B11-$D$6))+IF(B12&lt;$D$6,0,IF(B12&gt;$D$7,3,B12-$D$6))+IF(B13&lt;$D$6,0,IF(B13&gt;$D$7,3,B13-$D$6))+IF(B14&lt;$D$6,0,IF(B14&gt;$D$7,3,B14-$D$6))+IF(B15&lt;$D$6,0,IF(B15&gt;$D$7,3,B15-$D$6))+IF(B16&lt;$D$6,0,IF(B16&gt;$D$7,3,B16-$D$6))</f>
        <v>0</v>
      </c>
      <c r="C17" s="36">
        <f>IF(C9&lt;$D$6,0,IF(C9&gt;$D$7,3,C9-$D$6))+IF(C10&lt;$D$6,0,IF(C10&gt;$D$7,3,C10-$D$6))+IF(C11&lt;$D$6,0,IF(C11&gt;$D$7,3,C11-$D$6))+IF(C12&lt;$D$6,0,IF(C12&gt;$D$7,3,C12-$D$6))+IF(C13&lt;$D$6,0,IF(C13&gt;$D$7,3,C13-$D$6))+IF(C14&lt;$D$6,0,IF(C14&gt;$D$7,3,C14-$D$6))+IF(C15&lt;$D$6,0,IF(C15&gt;$D$7,3,C15-$D$6))+IF(C16&lt;$D$6,0,IF(C16&gt;$D$7,3,C16-$D$6))</f>
        <v>0</v>
      </c>
      <c r="D17" s="36">
        <f>IF(D9&lt;$D$6,0,IF(D9&gt;$D$7,3,D9-$D$6))+IF(D10&lt;$D$6,0,IF(D10&gt;$D$7,3,D10-$D$6))+IF(D11&lt;$D$6,0,IF(D11&gt;$D$7,3,D11-$D$6))+IF(D12&lt;$D$6,0,IF(D12&gt;$D$7,3,D12-$D$6))+IF(D13&lt;$D$6,0,IF(D13&gt;$D$7,3,D13-$D$6))+IF(D14&lt;$D$6,0,IF(D14&gt;$D$7,3,D14-$D$6))+IF(D15&lt;$D$6,0,IF(D15&gt;$D$7,3,D15-$D$6))+IF(D16&lt;$D$6,0,IF(D16&gt;$D$7,3,D16-$D$6))</f>
        <v>0</v>
      </c>
      <c r="E17" s="36">
        <f>IF(E9&lt;$D$6,0,IF(E9&gt;$D$7,3,E9-$D$6))+IF(E10&lt;$D$6,0,IF(E10&gt;$D$7,3,E10-$D$6))+IF(E11&lt;$D$6,0,IF(E11&gt;$D$7,3,E11-$D$6))+IF(E12&lt;$D$6,0,IF(E12&gt;$D$7,3,E12-$D$6))+IF(E13&lt;$D$6,0,IF(E13&gt;$D$7,3,E13-$D$6))+IF(E14&lt;$D$6,0,IF(E14&gt;$D$7,3,E14-$D$6))+IF(E15&lt;$D$6,0,IF(E15&gt;$D$7,3,E15-$D$6))+IF(E16&lt;$D$6,0,IF(E16&gt;$D$7,3,E16-$D$6))</f>
        <v>0</v>
      </c>
      <c r="F17" s="35"/>
      <c r="G17" s="35"/>
      <c r="H17" s="47"/>
      <c r="I17" s="36">
        <f t="shared" ref="H17:I17" si="0">IF(I9&lt;$D$6,0,IF(I9&gt;$D$7,3,I9-$D$6))+IF(I10&lt;$D$6,0,IF(I10&gt;$D$7,3,I10-$D$6))+IF(I11&lt;$D$6,0,IF(I11&gt;$D$7,3,I11-$D$6))+IF(I12&lt;$D$6,0,IF(I12&gt;$D$7,3,I12-$D$6))+IF(I13&lt;$D$6,0,IF(I13&gt;$D$7,3,I13-$D$6))+IF(I14&lt;$D$6,0,IF(I14&gt;$D$7,3,I14-$D$6))+IF(I15&lt;$D$6,0,IF(I15&gt;$D$7,3,I15-$D$6))+IF(I16&lt;$D$6,0,IF(I16&gt;$D$7,3,I16-$D$6))</f>
        <v>0</v>
      </c>
      <c r="J17" s="36">
        <f t="shared" ref="J17:L17" si="1">IF(J9&lt;$D$6,0,IF(J9&gt;$D$7,3,J9-$D$6))+IF(J10&lt;$D$6,0,IF(J10&gt;$D$7,3,J10-$D$6))+IF(J11&lt;$D$6,0,IF(J11&gt;$D$7,3,J11-$D$6))+IF(J12&lt;$D$6,0,IF(J12&gt;$D$7,3,J12-$D$6))+IF(J13&lt;$D$6,0,IF(J13&gt;$D$7,3,J13-$D$6))+IF(J14&lt;$D$6,0,IF(J14&gt;$D$7,3,J14-$D$6))+IF(J15&lt;$D$6,0,IF(J15&gt;$D$7,3,J15-$D$6))+IF(J16&lt;$D$6,0,IF(J16&gt;$D$7,3,J16-$D$6))</f>
        <v>0</v>
      </c>
      <c r="K17" s="36">
        <f t="shared" si="1"/>
        <v>0</v>
      </c>
      <c r="L17" s="36">
        <f t="shared" si="1"/>
        <v>0</v>
      </c>
      <c r="M17" s="35"/>
      <c r="N17" s="35"/>
      <c r="O17" s="36">
        <f t="shared" ref="O17:P17" si="2">IF(O9&lt;$D$6,0,IF(O9&gt;$D$7,3,O9-$D$6))+IF(O10&lt;$D$6,0,IF(O10&gt;$D$7,3,O10-$D$6))+IF(O11&lt;$D$6,0,IF(O11&gt;$D$7,3,O11-$D$6))+IF(O12&lt;$D$6,0,IF(O12&gt;$D$7,3,O12-$D$6))+IF(O13&lt;$D$6,0,IF(O13&gt;$D$7,3,O13-$D$6))+IF(O14&lt;$D$6,0,IF(O14&gt;$D$7,3,O14-$D$6))+IF(O15&lt;$D$6,0,IF(O15&gt;$D$7,3,O15-$D$6))+IF(O16&lt;$D$6,0,IF(O16&gt;$D$7,3,O16-$D$6))</f>
        <v>0</v>
      </c>
      <c r="P17" s="36">
        <f t="shared" si="2"/>
        <v>0</v>
      </c>
      <c r="Q17" s="36">
        <f t="shared" ref="Q17:S17" si="3">IF(Q9&lt;$D$6,0,IF(Q9&gt;$D$7,3,Q9-$D$6))+IF(Q10&lt;$D$6,0,IF(Q10&gt;$D$7,3,Q10-$D$6))+IF(Q11&lt;$D$6,0,IF(Q11&gt;$D$7,3,Q11-$D$6))+IF(Q12&lt;$D$6,0,IF(Q12&gt;$D$7,3,Q12-$D$6))+IF(Q13&lt;$D$6,0,IF(Q13&gt;$D$7,3,Q13-$D$6))+IF(Q14&lt;$D$6,0,IF(Q14&gt;$D$7,3,Q14-$D$6))+IF(Q15&lt;$D$6,0,IF(Q15&gt;$D$7,3,Q15-$D$6))+IF(Q16&lt;$D$6,0,IF(Q16&gt;$D$7,3,Q16-$D$6))</f>
        <v>0</v>
      </c>
      <c r="R17" s="36">
        <f t="shared" si="3"/>
        <v>0</v>
      </c>
      <c r="S17" s="36">
        <f t="shared" si="3"/>
        <v>0</v>
      </c>
      <c r="T17" s="35"/>
      <c r="U17" s="35"/>
      <c r="V17" s="36">
        <f t="shared" ref="V17:W17" si="4">IF(V9&lt;$D$6,0,IF(V9&gt;$D$7,3,V9-$D$6))+IF(V10&lt;$D$6,0,IF(V10&gt;$D$7,3,V10-$D$6))+IF(V11&lt;$D$6,0,IF(V11&gt;$D$7,3,V11-$D$6))+IF(V12&lt;$D$6,0,IF(V12&gt;$D$7,3,V12-$D$6))+IF(V13&lt;$D$6,0,IF(V13&gt;$D$7,3,V13-$D$6))+IF(V14&lt;$D$6,0,IF(V14&gt;$D$7,3,V14-$D$6))+IF(V15&lt;$D$6,0,IF(V15&gt;$D$7,3,V15-$D$6))+IF(V16&lt;$D$6,0,IF(V16&gt;$D$7,3,V16-$D$6))</f>
        <v>0</v>
      </c>
      <c r="W17" s="36">
        <f t="shared" si="4"/>
        <v>0</v>
      </c>
      <c r="X17" s="36">
        <f t="shared" ref="X17:Z17" si="5">IF(X9&lt;$D$6,0,IF(X9&gt;$D$7,3,X9-$D$6))+IF(X10&lt;$D$6,0,IF(X10&gt;$D$7,3,X10-$D$6))+IF(X11&lt;$D$6,0,IF(X11&gt;$D$7,3,X11-$D$6))+IF(X12&lt;$D$6,0,IF(X12&gt;$D$7,3,X12-$D$6))+IF(X13&lt;$D$6,0,IF(X13&gt;$D$7,3,X13-$D$6))+IF(X14&lt;$D$6,0,IF(X14&gt;$D$7,3,X14-$D$6))+IF(X15&lt;$D$6,0,IF(X15&gt;$D$7,3,X15-$D$6))+IF(X16&lt;$D$6,0,IF(X16&gt;$D$7,3,X16-$D$6))</f>
        <v>0</v>
      </c>
      <c r="Y17" s="36">
        <f t="shared" si="5"/>
        <v>0</v>
      </c>
      <c r="Z17" s="36">
        <f t="shared" si="5"/>
        <v>0</v>
      </c>
      <c r="AA17" s="35"/>
      <c r="AB17" s="35"/>
      <c r="AC17" s="36">
        <f>IF(AC9&lt;$D$6,0,IF(AC9&gt;$D$7,3,AC9-$D$6))+IF(AC10&lt;$D$6,0,IF(AC10&gt;$D$7,3,AC10-$D$6))+IF(AC11&lt;$D$6,0,IF(AC11&gt;$D$7,3,AC11-$D$6))+IF(AC12&lt;$D$6,0,IF(AC12&gt;$D$7,3,AC12-$D$6))+IF(AC13&lt;$D$6,0,IF(AC13&gt;$D$7,3,AC13-$D$6))+IF(AC14&lt;$D$6,0,IF(AC14&gt;$D$7,3,AC14-$D$6))+IF(AC15&lt;$D$6,0,IF(AC15&gt;$D$7,3,AC15-$D$6))+IF(AC16&lt;$D$6,0,IF(AC16&gt;$D$7,3,AC16-$D$6))</f>
        <v>0</v>
      </c>
      <c r="AD17" s="36">
        <f>IF(AD9&lt;$D$6,0,IF(AD9&gt;$D$7,3,AD9-$D$6))+IF(AD10&lt;$D$6,0,IF(AD10&gt;$D$7,3,AD10-$D$6))+IF(AD11&lt;$D$6,0,IF(AD11&gt;$D$7,3,AD11-$D$6))+IF(AD12&lt;$D$6,0,IF(AD12&gt;$D$7,3,AD12-$D$6))+IF(AD13&lt;$D$6,0,IF(AD13&gt;$D$7,3,AD13-$D$6))+IF(AD14&lt;$D$6,0,IF(AD14&gt;$D$7,3,AD14-$D$6))+IF(AD15&lt;$D$6,0,IF(AD15&gt;$D$7,3,AD15-$D$6))+IF(AD16&lt;$D$6,0,IF(AD16&gt;$D$7,3,AD16-$D$6))</f>
        <v>0</v>
      </c>
      <c r="AE17" s="36">
        <f>IF(AE9&lt;$D$6,0,IF(AE9&gt;$D$7,3,AE9-$D$6))+IF(AE10&lt;$D$6,0,IF(AE10&gt;$D$7,3,AE10-$D$6))+IF(AE11&lt;$D$6,0,IF(AE11&gt;$D$7,3,AE11-$D$6))+IF(AE12&lt;$D$6,0,IF(AE12&gt;$D$7,3,AE12-$D$6))+IF(AE13&lt;$D$6,0,IF(AE13&gt;$D$7,3,AE13-$D$6))+IF(AE14&lt;$D$6,0,IF(AE14&gt;$D$7,3,AE14-$D$6))+IF(AE15&lt;$D$6,0,IF(AE15&gt;$D$7,3,AE15-$D$6))+IF(AE16&lt;$D$6,0,IF(AE16&gt;$D$7,3,AE16-$D$6))</f>
        <v>0</v>
      </c>
      <c r="AF17" s="37"/>
      <c r="AG17" s="38">
        <f>SUM(A17:AF17)</f>
        <v>0</v>
      </c>
      <c r="AH17" s="7">
        <v>5</v>
      </c>
      <c r="AI17" s="39">
        <f>AG17*AH17</f>
        <v>0</v>
      </c>
    </row>
    <row r="18" spans="1:36" x14ac:dyDescent="0.25">
      <c r="A18" s="40" t="s">
        <v>8</v>
      </c>
      <c r="B18" s="41">
        <f>IF(B9&lt;$D$7,0,B9-$D$7)+IF(B10&lt;$D$7,0,B10-$D$7)+IF(B11&lt;$D$7,0,B11-$D$7)+IF(B12&lt;$D$7,0,B12-$D$7)+IF(B13&lt;$D$7,0,B13-$D$7)+IF(B14&lt;$D$7,0,B14-$D$7)+IF(B15&lt;$D$7,0,B15-$D$7)+IF(B16&lt;$D$7,0,B16-$D$7)</f>
        <v>0</v>
      </c>
      <c r="C18" s="41">
        <f>IF(C9&lt;$D$7,0,C9-$D$7)+IF(C10&lt;$D$7,0,C10-$D$7)+IF(C11&lt;$D$7,0,C11-$D$7)+IF(C12&lt;$D$7,0,C12-$D$7)+IF(C13&lt;$D$7,0,C13-$D$7)+IF(C14&lt;$D$7,0,C14-$D$7)+IF(C15&lt;$D$7,0,C15-$D$7)+IF(C16&lt;$D$7,0,C16-$D$7)</f>
        <v>0</v>
      </c>
      <c r="D18" s="41">
        <f>IF(D9&lt;$D$7,0,D9-$D$7)+IF(D10&lt;$D$7,0,D10-$D$7)+IF(D11&lt;$D$7,0,D11-$D$7)+IF(D12&lt;$D$7,0,D12-$D$7)+IF(D13&lt;$D$7,0,D13-$D$7)+IF(D14&lt;$D$7,0,D14-$D$7)+IF(D15&lt;$D$7,0,D15-$D$7)+IF(D16&lt;$D$7,0,D16-$D$7)</f>
        <v>0</v>
      </c>
      <c r="E18" s="41">
        <f>IF(E9&lt;$D$7,0,E9-$D$7)+IF(E10&lt;$D$7,0,E10-$D$7)+IF(E11&lt;$D$7,0,E11-$D$7)+IF(E12&lt;$D$7,0,E12-$D$7)+IF(E13&lt;$D$7,0,E13-$D$7)+IF(E14&lt;$D$7,0,E14-$D$7)+IF(E15&lt;$D$7,0,E15-$D$7)+IF(E16&lt;$D$7,0,E16-$D$7)</f>
        <v>0</v>
      </c>
      <c r="F18" s="28"/>
      <c r="G18" s="28"/>
      <c r="H18" s="28"/>
      <c r="I18" s="41">
        <f>IF(I9&lt;$D$7,0,I9-$D$7)+IF(I10&lt;$D$7,0,I10-$D$7)+IF(I11&lt;$D$7,0,I11-$D$7)+IF(I12&lt;$D$7,0,I12-$D$7)+IF(I13&lt;$D$7,0,I13-$D$7)+IF(I14&lt;$D$7,0,I14-$D$7)+IF(I15&lt;$D$7,0,I15-$D$7)+IF(I16&lt;$D$7,0,I16-$D$7)</f>
        <v>0</v>
      </c>
      <c r="J18" s="41">
        <f>IF(J9&lt;$D$7,0,J9-$D$7)+IF(J10&lt;$D$7,0,J10-$D$7)+IF(J11&lt;$D$7,0,J11-$D$7)+IF(J12&lt;$D$7,0,J12-$D$7)+IF(J13&lt;$D$7,0,J13-$D$7)+IF(J14&lt;$D$7,0,J14-$D$7)+IF(J15&lt;$D$7,0,J15-$D$7)+IF(J16&lt;$D$7,0,J16-$D$7)</f>
        <v>0</v>
      </c>
      <c r="K18" s="41">
        <f>IF(K9&lt;$D$7,0,K9-$D$7)+IF(K10&lt;$D$7,0,K10-$D$7)+IF(K11&lt;$D$7,0,K11-$D$7)+IF(K12&lt;$D$7,0,K12-$D$7)+IF(K13&lt;$D$7,0,K13-$D$7)+IF(K14&lt;$D$7,0,K14-$D$7)+IF(K15&lt;$D$7,0,K15-$D$7)+IF(K16&lt;$D$7,0,K16-$D$7)</f>
        <v>0</v>
      </c>
      <c r="L18" s="41">
        <f t="shared" ref="L18" si="6">IF(L9&lt;$D$7,0,L9-$D$7)+IF(L10&lt;$D$7,0,L10-$D$7)+IF(L11&lt;$D$7,0,L11-$D$7)+IF(L12&lt;$D$7,0,L12-$D$7)+IF(L13&lt;$D$7,0,L13-$D$7)+IF(L14&lt;$D$7,0,L14-$D$7)+IF(L15&lt;$D$7,0,L15-$D$7)+IF(L16&lt;$D$7,0,L16-$D$7)</f>
        <v>0</v>
      </c>
      <c r="M18" s="28"/>
      <c r="N18" s="28"/>
      <c r="O18" s="41">
        <f t="shared" ref="O18:P18" si="7">IF(O9&lt;$D$7,0,O9-$D$7)+IF(O10&lt;$D$7,0,O10-$D$7)+IF(O11&lt;$D$7,0,O11-$D$7)+IF(O12&lt;$D$7,0,O12-$D$7)+IF(O13&lt;$D$7,0,O13-$D$7)+IF(O14&lt;$D$7,0,O14-$D$7)+IF(O15&lt;$D$7,0,O15-$D$7)+IF(O16&lt;$D$7,0,O16-$D$7)</f>
        <v>0</v>
      </c>
      <c r="P18" s="41">
        <f t="shared" si="7"/>
        <v>0</v>
      </c>
      <c r="Q18" s="41">
        <f t="shared" ref="Q18:S18" si="8">IF(Q9&lt;$D$7,0,Q9-$D$7)+IF(Q10&lt;$D$7,0,Q10-$D$7)+IF(Q11&lt;$D$7,0,Q11-$D$7)+IF(Q12&lt;$D$7,0,Q12-$D$7)+IF(Q13&lt;$D$7,0,Q13-$D$7)+IF(Q14&lt;$D$7,0,Q14-$D$7)+IF(Q15&lt;$D$7,0,Q15-$D$7)+IF(Q16&lt;$D$7,0,Q16-$D$7)</f>
        <v>0</v>
      </c>
      <c r="R18" s="41">
        <f t="shared" si="8"/>
        <v>0</v>
      </c>
      <c r="S18" s="41">
        <f t="shared" si="8"/>
        <v>0</v>
      </c>
      <c r="T18" s="28"/>
      <c r="U18" s="28"/>
      <c r="V18" s="41">
        <f t="shared" ref="V18:W18" si="9">IF(V9&lt;$D$7,0,V9-$D$7)+IF(V10&lt;$D$7,0,V10-$D$7)+IF(V11&lt;$D$7,0,V11-$D$7)+IF(V12&lt;$D$7,0,V12-$D$7)+IF(V13&lt;$D$7,0,V13-$D$7)+IF(V14&lt;$D$7,0,V14-$D$7)+IF(V15&lt;$D$7,0,V15-$D$7)+IF(V16&lt;$D$7,0,V16-$D$7)</f>
        <v>0</v>
      </c>
      <c r="W18" s="41">
        <f t="shared" si="9"/>
        <v>0</v>
      </c>
      <c r="X18" s="41">
        <f t="shared" ref="X18:Z18" si="10">IF(X9&lt;$D$7,0,X9-$D$7)+IF(X10&lt;$D$7,0,X10-$D$7)+IF(X11&lt;$D$7,0,X11-$D$7)+IF(X12&lt;$D$7,0,X12-$D$7)+IF(X13&lt;$D$7,0,X13-$D$7)+IF(X14&lt;$D$7,0,X14-$D$7)+IF(X15&lt;$D$7,0,X15-$D$7)+IF(X16&lt;$D$7,0,X16-$D$7)</f>
        <v>0</v>
      </c>
      <c r="Y18" s="41">
        <f t="shared" si="10"/>
        <v>0</v>
      </c>
      <c r="Z18" s="41">
        <f t="shared" si="10"/>
        <v>0</v>
      </c>
      <c r="AA18" s="28"/>
      <c r="AB18" s="28"/>
      <c r="AC18" s="41">
        <f>IF(AC9&lt;$D$7,0,AC9-$D$7)+IF(AC10&lt;$D$7,0,AC10-$D$7)+IF(AC11&lt;$D$7,0,AC11-$D$7)+IF(AC12&lt;$D$7,0,AC12-$D$7)+IF(AC13&lt;$D$7,0,AC13-$D$7)+IF(AC14&lt;$D$7,0,AC14-$D$7)+IF(AC15&lt;$D$7,0,AC15-$D$7)+IF(AC16&lt;$D$7,0,AC16-$D$7)</f>
        <v>0</v>
      </c>
      <c r="AD18" s="41">
        <f>IF(AD9&lt;$D$7,0,AD9-$D$7)+IF(AD10&lt;$D$7,0,AD10-$D$7)+IF(AD11&lt;$D$7,0,AD11-$D$7)+IF(AD12&lt;$D$7,0,AD12-$D$7)+IF(AD13&lt;$D$7,0,AD13-$D$7)+IF(AD14&lt;$D$7,0,AD14-$D$7)+IF(AD15&lt;$D$7,0,AD15-$D$7)+IF(AD16&lt;$D$7,0,AD16-$D$7)</f>
        <v>0</v>
      </c>
      <c r="AE18" s="41">
        <f>IF(AE9&lt;$D$7,0,AE9-$D$7)+IF(AE10&lt;$D$7,0,AE10-$D$7)+IF(AE11&lt;$D$7,0,AE11-$D$7)+IF(AE12&lt;$D$7,0,AE12-$D$7)+IF(AE13&lt;$D$7,0,AE13-$D$7)+IF(AE14&lt;$D$7,0,AE14-$D$7)+IF(AE15&lt;$D$7,0,AE15-$D$7)+IF(AE16&lt;$D$7,0,AE16-$D$7)</f>
        <v>0</v>
      </c>
      <c r="AF18" s="28"/>
      <c r="AG18" s="42">
        <f>SUM(A18:AF18)</f>
        <v>0</v>
      </c>
      <c r="AH18" s="9">
        <v>10</v>
      </c>
      <c r="AI18" s="43">
        <f>AG18*AH18</f>
        <v>0</v>
      </c>
      <c r="AJ18" s="44">
        <f>SUM(AI17:AI18)</f>
        <v>0</v>
      </c>
    </row>
    <row r="19" spans="1:36" x14ac:dyDescent="0.25">
      <c r="A19" s="45" t="s">
        <v>14</v>
      </c>
      <c r="B19" s="45">
        <v>1</v>
      </c>
      <c r="C19" s="45">
        <v>2</v>
      </c>
      <c r="D19" s="45">
        <v>3</v>
      </c>
      <c r="E19" s="45">
        <v>4</v>
      </c>
      <c r="F19" s="45">
        <v>5</v>
      </c>
      <c r="G19" s="45">
        <v>6</v>
      </c>
      <c r="H19" s="45">
        <v>7</v>
      </c>
      <c r="I19" s="45">
        <v>8</v>
      </c>
      <c r="J19" s="45">
        <v>9</v>
      </c>
      <c r="K19" s="45">
        <v>10</v>
      </c>
      <c r="L19" s="45">
        <v>11</v>
      </c>
      <c r="M19" s="45">
        <v>12</v>
      </c>
      <c r="N19" s="45">
        <v>13</v>
      </c>
      <c r="O19" s="45">
        <v>14</v>
      </c>
      <c r="P19" s="45">
        <v>15</v>
      </c>
      <c r="Q19" s="45">
        <v>16</v>
      </c>
      <c r="R19" s="45">
        <v>17</v>
      </c>
      <c r="S19" s="45">
        <v>18</v>
      </c>
      <c r="T19" s="45">
        <v>19</v>
      </c>
      <c r="U19" s="45">
        <v>20</v>
      </c>
      <c r="V19" s="45">
        <v>21</v>
      </c>
      <c r="W19" s="45">
        <v>22</v>
      </c>
      <c r="X19" s="45">
        <v>23</v>
      </c>
      <c r="Y19" s="45">
        <v>24</v>
      </c>
      <c r="Z19" s="45">
        <v>25</v>
      </c>
      <c r="AA19" s="45">
        <v>26</v>
      </c>
      <c r="AB19" s="45">
        <v>27</v>
      </c>
      <c r="AC19" s="45">
        <v>28</v>
      </c>
      <c r="AD19" s="45">
        <v>29</v>
      </c>
      <c r="AE19" s="45">
        <v>30</v>
      </c>
      <c r="AF19" s="45">
        <v>31</v>
      </c>
      <c r="AG19" s="29"/>
    </row>
    <row r="20" spans="1:36" ht="15" customHeight="1" x14ac:dyDescent="0.25">
      <c r="A20" s="46">
        <v>0</v>
      </c>
      <c r="B20" s="4"/>
      <c r="C20" s="4"/>
      <c r="D20" s="28"/>
      <c r="E20" s="28"/>
      <c r="F20" s="4"/>
      <c r="G20" s="4"/>
      <c r="H20" s="4"/>
      <c r="I20" s="4"/>
      <c r="J20" s="4"/>
      <c r="K20" s="28"/>
      <c r="L20" s="28"/>
      <c r="M20" s="111" t="s">
        <v>40</v>
      </c>
      <c r="N20" s="4"/>
      <c r="O20" s="4"/>
      <c r="P20" s="4"/>
      <c r="Q20" s="4"/>
      <c r="R20" s="28"/>
      <c r="S20" s="28"/>
      <c r="T20" s="4"/>
      <c r="U20" s="4"/>
      <c r="V20" s="4"/>
      <c r="W20" s="4"/>
      <c r="X20" s="4"/>
      <c r="Y20" s="28"/>
      <c r="Z20" s="28"/>
      <c r="AA20" s="4"/>
      <c r="AB20" s="4"/>
      <c r="AC20" s="4"/>
      <c r="AD20" s="4"/>
      <c r="AE20" s="4"/>
      <c r="AF20" s="28"/>
      <c r="AG20" s="29"/>
    </row>
    <row r="21" spans="1:36" x14ac:dyDescent="0.25">
      <c r="A21" s="46">
        <v>1</v>
      </c>
      <c r="B21" s="4"/>
      <c r="C21" s="4"/>
      <c r="D21" s="28"/>
      <c r="E21" s="28"/>
      <c r="F21" s="4"/>
      <c r="G21" s="4"/>
      <c r="H21" s="4"/>
      <c r="I21" s="4"/>
      <c r="J21" s="4"/>
      <c r="K21" s="28"/>
      <c r="L21" s="28"/>
      <c r="M21" s="112"/>
      <c r="N21" s="4"/>
      <c r="O21" s="4"/>
      <c r="P21" s="4"/>
      <c r="Q21" s="4"/>
      <c r="R21" s="28"/>
      <c r="S21" s="28"/>
      <c r="T21" s="4"/>
      <c r="U21" s="4"/>
      <c r="V21" s="4"/>
      <c r="W21" s="4"/>
      <c r="X21" s="4"/>
      <c r="Y21" s="28"/>
      <c r="Z21" s="28"/>
      <c r="AA21" s="4"/>
      <c r="AB21" s="4"/>
      <c r="AC21" s="4"/>
      <c r="AD21" s="4"/>
      <c r="AE21" s="4"/>
      <c r="AF21" s="28"/>
      <c r="AG21" s="29"/>
    </row>
    <row r="22" spans="1:36" x14ac:dyDescent="0.25">
      <c r="A22" s="46">
        <v>2</v>
      </c>
      <c r="B22" s="4"/>
      <c r="C22" s="4"/>
      <c r="D22" s="28"/>
      <c r="E22" s="28"/>
      <c r="F22" s="4"/>
      <c r="G22" s="4"/>
      <c r="H22" s="4"/>
      <c r="I22" s="4"/>
      <c r="J22" s="4"/>
      <c r="K22" s="28"/>
      <c r="L22" s="28"/>
      <c r="M22" s="112"/>
      <c r="N22" s="4"/>
      <c r="O22" s="4"/>
      <c r="P22" s="4"/>
      <c r="Q22" s="4"/>
      <c r="R22" s="28"/>
      <c r="S22" s="28"/>
      <c r="T22" s="4"/>
      <c r="U22" s="4"/>
      <c r="V22" s="4"/>
      <c r="W22" s="4"/>
      <c r="X22" s="4"/>
      <c r="Y22" s="28"/>
      <c r="Z22" s="28"/>
      <c r="AA22" s="4"/>
      <c r="AB22" s="4"/>
      <c r="AC22" s="4"/>
      <c r="AD22" s="4"/>
      <c r="AE22" s="4"/>
      <c r="AF22" s="28"/>
      <c r="AG22" s="29"/>
    </row>
    <row r="23" spans="1:36" x14ac:dyDescent="0.25">
      <c r="A23" s="46">
        <v>3</v>
      </c>
      <c r="B23" s="4"/>
      <c r="C23" s="4"/>
      <c r="D23" s="28"/>
      <c r="E23" s="28"/>
      <c r="F23" s="4"/>
      <c r="G23" s="4"/>
      <c r="H23" s="4"/>
      <c r="I23" s="4"/>
      <c r="J23" s="4"/>
      <c r="K23" s="28"/>
      <c r="L23" s="28"/>
      <c r="M23" s="112"/>
      <c r="N23" s="4"/>
      <c r="O23" s="4"/>
      <c r="P23" s="4"/>
      <c r="Q23" s="4"/>
      <c r="R23" s="28"/>
      <c r="S23" s="28"/>
      <c r="T23" s="4"/>
      <c r="U23" s="4"/>
      <c r="V23" s="4"/>
      <c r="W23" s="4"/>
      <c r="X23" s="4"/>
      <c r="Y23" s="28"/>
      <c r="Z23" s="28"/>
      <c r="AA23" s="4"/>
      <c r="AB23" s="4"/>
      <c r="AC23" s="4"/>
      <c r="AD23" s="4"/>
      <c r="AE23" s="4"/>
      <c r="AF23" s="28"/>
      <c r="AG23" s="29"/>
    </row>
    <row r="24" spans="1:36" x14ac:dyDescent="0.25">
      <c r="A24" s="46">
        <v>4</v>
      </c>
      <c r="B24" s="4"/>
      <c r="C24" s="4"/>
      <c r="D24" s="28"/>
      <c r="E24" s="28"/>
      <c r="F24" s="4"/>
      <c r="G24" s="4"/>
      <c r="H24" s="4"/>
      <c r="I24" s="4"/>
      <c r="J24" s="4"/>
      <c r="K24" s="28"/>
      <c r="L24" s="28"/>
      <c r="M24" s="112"/>
      <c r="N24" s="4"/>
      <c r="O24" s="4"/>
      <c r="P24" s="4"/>
      <c r="Q24" s="4"/>
      <c r="R24" s="28"/>
      <c r="S24" s="28"/>
      <c r="T24" s="4"/>
      <c r="U24" s="4"/>
      <c r="V24" s="4"/>
      <c r="W24" s="4"/>
      <c r="X24" s="4"/>
      <c r="Y24" s="28"/>
      <c r="Z24" s="28"/>
      <c r="AA24" s="4"/>
      <c r="AB24" s="4"/>
      <c r="AC24" s="4"/>
      <c r="AD24" s="4"/>
      <c r="AE24" s="4"/>
      <c r="AF24" s="28"/>
      <c r="AG24" s="29"/>
    </row>
    <row r="25" spans="1:36" x14ac:dyDescent="0.25">
      <c r="A25" s="46">
        <v>5</v>
      </c>
      <c r="B25" s="4"/>
      <c r="C25" s="4"/>
      <c r="D25" s="28"/>
      <c r="E25" s="28"/>
      <c r="F25" s="4"/>
      <c r="G25" s="4"/>
      <c r="H25" s="4"/>
      <c r="I25" s="4"/>
      <c r="J25" s="4"/>
      <c r="K25" s="28"/>
      <c r="L25" s="28"/>
      <c r="M25" s="112"/>
      <c r="N25" s="4"/>
      <c r="O25" s="4"/>
      <c r="P25" s="4"/>
      <c r="Q25" s="4"/>
      <c r="R25" s="28"/>
      <c r="S25" s="28"/>
      <c r="T25" s="4"/>
      <c r="U25" s="4"/>
      <c r="V25" s="4"/>
      <c r="W25" s="4"/>
      <c r="X25" s="4"/>
      <c r="Y25" s="28"/>
      <c r="Z25" s="28"/>
      <c r="AA25" s="4"/>
      <c r="AB25" s="4"/>
      <c r="AC25" s="4"/>
      <c r="AD25" s="4"/>
      <c r="AE25" s="4"/>
      <c r="AF25" s="28"/>
      <c r="AG25" s="29"/>
    </row>
    <row r="26" spans="1:36" x14ac:dyDescent="0.25">
      <c r="A26" s="46">
        <v>6</v>
      </c>
      <c r="B26" s="4"/>
      <c r="C26" s="4"/>
      <c r="D26" s="28"/>
      <c r="E26" s="28"/>
      <c r="F26" s="4"/>
      <c r="G26" s="4"/>
      <c r="H26" s="4"/>
      <c r="I26" s="4"/>
      <c r="J26" s="4"/>
      <c r="K26" s="28"/>
      <c r="L26" s="28"/>
      <c r="M26" s="112"/>
      <c r="N26" s="4"/>
      <c r="O26" s="4"/>
      <c r="P26" s="4"/>
      <c r="Q26" s="4"/>
      <c r="R26" s="28"/>
      <c r="S26" s="28"/>
      <c r="T26" s="4"/>
      <c r="U26" s="4"/>
      <c r="V26" s="4"/>
      <c r="W26" s="4"/>
      <c r="X26" s="4"/>
      <c r="Y26" s="28"/>
      <c r="Z26" s="28"/>
      <c r="AA26" s="4"/>
      <c r="AB26" s="4"/>
      <c r="AC26" s="4"/>
      <c r="AD26" s="4"/>
      <c r="AE26" s="4"/>
      <c r="AF26" s="28"/>
      <c r="AG26" s="107" t="s">
        <v>68</v>
      </c>
      <c r="AH26" s="108"/>
      <c r="AI26" s="108"/>
      <c r="AJ26" s="108"/>
    </row>
    <row r="27" spans="1:36" ht="15.75" thickBot="1" x14ac:dyDescent="0.3">
      <c r="A27" s="64">
        <v>7</v>
      </c>
      <c r="B27" s="10"/>
      <c r="C27" s="10"/>
      <c r="D27" s="32"/>
      <c r="E27" s="32"/>
      <c r="F27" s="10"/>
      <c r="G27" s="10"/>
      <c r="H27" s="10"/>
      <c r="I27" s="10"/>
      <c r="J27" s="10"/>
      <c r="K27" s="32"/>
      <c r="L27" s="32"/>
      <c r="M27" s="113"/>
      <c r="N27" s="10"/>
      <c r="O27" s="10"/>
      <c r="P27" s="10"/>
      <c r="Q27" s="10"/>
      <c r="R27" s="32"/>
      <c r="S27" s="32"/>
      <c r="T27" s="10"/>
      <c r="U27" s="10"/>
      <c r="V27" s="10"/>
      <c r="W27" s="10"/>
      <c r="X27" s="10"/>
      <c r="Y27" s="32"/>
      <c r="Z27" s="32"/>
      <c r="AA27" s="10"/>
      <c r="AB27" s="10"/>
      <c r="AC27" s="10"/>
      <c r="AD27" s="10"/>
      <c r="AE27" s="10"/>
      <c r="AF27" s="32"/>
      <c r="AG27" s="33" t="s">
        <v>15</v>
      </c>
      <c r="AH27" s="33" t="s">
        <v>16</v>
      </c>
      <c r="AI27" s="33" t="s">
        <v>42</v>
      </c>
      <c r="AJ27" s="33" t="s">
        <v>17</v>
      </c>
    </row>
    <row r="28" spans="1:36" x14ac:dyDescent="0.25">
      <c r="A28" s="68" t="s">
        <v>7</v>
      </c>
      <c r="B28" s="36">
        <f t="shared" ref="B28:C28" si="11">IF(B20&lt;$D$6,0,IF(B20&gt;$D$7,3,B20-$D$6))+IF(B21&lt;$D$6,0,IF(B21&gt;$D$7,3,B21-$D$6))+IF(B22&lt;$D$6,0,IF(B22&gt;$D$7,3,B22-$D$6))+IF(B23&lt;$D$6,0,IF(B23&gt;$D$7,3,B23-$D$6))+IF(B24&lt;$D$6,0,IF(B24&gt;$D$7,3,B24-$D$6))+IF(B25&lt;$D$6,0,IF(B25&gt;$D$7,3,B25-$D$6))+IF(B26&lt;$D$6,0,IF(B26&gt;$D$7,3,B26-$D$6))+IF(B27&lt;$D$6,0,IF(B27&gt;$D$7,3,B27-$D$6))</f>
        <v>0</v>
      </c>
      <c r="C28" s="36">
        <f t="shared" si="11"/>
        <v>0</v>
      </c>
      <c r="D28" s="47"/>
      <c r="E28" s="47"/>
      <c r="F28" s="36">
        <f t="shared" ref="F28" si="12">IF(F20&lt;$D$6,0,IF(F20&gt;$D$7,3,F20-$D$6))+IF(F21&lt;$D$6,0,IF(F21&gt;$D$7,3,F21-$D$6))+IF(F22&lt;$D$6,0,IF(F22&gt;$D$7,3,F22-$D$6))+IF(F23&lt;$D$6,0,IF(F23&gt;$D$7,3,F23-$D$6))+IF(F24&lt;$D$6,0,IF(F24&gt;$D$7,3,F24-$D$6))+IF(F25&lt;$D$6,0,IF(F25&gt;$D$7,3,F25-$D$6))+IF(F26&lt;$D$6,0,IF(F26&gt;$D$7,3,F26-$D$6))+IF(F27&lt;$D$6,0,IF(F27&gt;$D$7,3,F27-$D$6))</f>
        <v>0</v>
      </c>
      <c r="G28" s="36">
        <f t="shared" ref="G28" si="13">IF(G20&lt;$D$6,0,IF(G20&gt;$D$7,3,G20-$D$6))+IF(G21&lt;$D$6,0,IF(G21&gt;$D$7,3,G21-$D$6))+IF(G22&lt;$D$6,0,IF(G22&gt;$D$7,3,G22-$D$6))+IF(G23&lt;$D$6,0,IF(G23&gt;$D$7,3,G23-$D$6))+IF(G24&lt;$D$6,0,IF(G24&gt;$D$7,3,G24-$D$6))+IF(G25&lt;$D$6,0,IF(G25&gt;$D$7,3,G25-$D$6))+IF(G26&lt;$D$6,0,IF(G26&gt;$D$7,3,G26-$D$6))+IF(G27&lt;$D$6,0,IF(G27&gt;$D$7,3,G27-$D$6))</f>
        <v>0</v>
      </c>
      <c r="H28" s="36">
        <f t="shared" ref="H28:J28" si="14">IF(H20&lt;$D$6,0,IF(H20&gt;$D$7,3,H20-$D$6))+IF(H21&lt;$D$6,0,IF(H21&gt;$D$7,3,H21-$D$6))+IF(H22&lt;$D$6,0,IF(H22&gt;$D$7,3,H22-$D$6))+IF(H23&lt;$D$6,0,IF(H23&gt;$D$7,3,H23-$D$6))+IF(H24&lt;$D$6,0,IF(H24&gt;$D$7,3,H24-$D$6))+IF(H25&lt;$D$6,0,IF(H25&gt;$D$7,3,H25-$D$6))+IF(H26&lt;$D$6,0,IF(H26&gt;$D$7,3,H26-$D$6))+IF(H27&lt;$D$6,0,IF(H27&gt;$D$7,3,H27-$D$6))</f>
        <v>0</v>
      </c>
      <c r="I28" s="36">
        <f t="shared" si="14"/>
        <v>0</v>
      </c>
      <c r="J28" s="36">
        <f t="shared" si="14"/>
        <v>0</v>
      </c>
      <c r="K28" s="47"/>
      <c r="L28" s="47"/>
      <c r="M28" s="47"/>
      <c r="N28" s="36">
        <f t="shared" ref="N28:O28" si="15">IF(N20&lt;$D$6,0,IF(N20&gt;$D$7,3,N20-$D$6))+IF(N21&lt;$D$6,0,IF(N21&gt;$D$7,3,N21-$D$6))+IF(N22&lt;$D$6,0,IF(N22&gt;$D$7,3,N22-$D$6))+IF(N23&lt;$D$6,0,IF(N23&gt;$D$7,3,N23-$D$6))+IF(N24&lt;$D$6,0,IF(N24&gt;$D$7,3,N24-$D$6))+IF(N25&lt;$D$6,0,IF(N25&gt;$D$7,3,N25-$D$6))+IF(N26&lt;$D$6,0,IF(N26&gt;$D$7,3,N26-$D$6))+IF(N27&lt;$D$6,0,IF(N27&gt;$D$7,3,N27-$D$6))</f>
        <v>0</v>
      </c>
      <c r="O28" s="36">
        <f t="shared" si="15"/>
        <v>0</v>
      </c>
      <c r="P28" s="36">
        <f t="shared" ref="P28:Q28" si="16">IF(P20&lt;$D$6,0,IF(P20&gt;$D$7,3,P20-$D$6))+IF(P21&lt;$D$6,0,IF(P21&gt;$D$7,3,P21-$D$6))+IF(P22&lt;$D$6,0,IF(P22&gt;$D$7,3,P22-$D$6))+IF(P23&lt;$D$6,0,IF(P23&gt;$D$7,3,P23-$D$6))+IF(P24&lt;$D$6,0,IF(P24&gt;$D$7,3,P24-$D$6))+IF(P25&lt;$D$6,0,IF(P25&gt;$D$7,3,P25-$D$6))+IF(P26&lt;$D$6,0,IF(P26&gt;$D$7,3,P26-$D$6))+IF(P27&lt;$D$6,0,IF(P27&gt;$D$7,3,P27-$D$6))</f>
        <v>0</v>
      </c>
      <c r="Q28" s="36">
        <f t="shared" si="16"/>
        <v>0</v>
      </c>
      <c r="R28" s="47"/>
      <c r="S28" s="47"/>
      <c r="T28" s="36">
        <f t="shared" ref="T28:X28" si="17">IF(T20&lt;$D$6,0,IF(T20&gt;$D$7,3,T20-$D$6))+IF(T21&lt;$D$6,0,IF(T21&gt;$D$7,3,T21-$D$6))+IF(T22&lt;$D$6,0,IF(T22&gt;$D$7,3,T22-$D$6))+IF(T23&lt;$D$6,0,IF(T23&gt;$D$7,3,T23-$D$6))+IF(T24&lt;$D$6,0,IF(T24&gt;$D$7,3,T24-$D$6))+IF(T25&lt;$D$6,0,IF(T25&gt;$D$7,3,T25-$D$6))+IF(T26&lt;$D$6,0,IF(T26&gt;$D$7,3,T26-$D$6))+IF(T27&lt;$D$6,0,IF(T27&gt;$D$7,3,T27-$D$6))</f>
        <v>0</v>
      </c>
      <c r="U28" s="36">
        <f t="shared" si="17"/>
        <v>0</v>
      </c>
      <c r="V28" s="36">
        <f t="shared" si="17"/>
        <v>0</v>
      </c>
      <c r="W28" s="36">
        <f t="shared" si="17"/>
        <v>0</v>
      </c>
      <c r="X28" s="36">
        <f t="shared" si="17"/>
        <v>0</v>
      </c>
      <c r="Y28" s="47"/>
      <c r="Z28" s="47"/>
      <c r="AA28" s="36">
        <f t="shared" ref="AA28:AB28" si="18">IF(AA20&lt;$D$6,0,IF(AA20&gt;$D$7,3,AA20-$D$6))+IF(AA21&lt;$D$6,0,IF(AA21&gt;$D$7,3,AA21-$D$6))+IF(AA22&lt;$D$6,0,IF(AA22&gt;$D$7,3,AA22-$D$6))+IF(AA23&lt;$D$6,0,IF(AA23&gt;$D$7,3,AA23-$D$6))+IF(AA24&lt;$D$6,0,IF(AA24&gt;$D$7,3,AA24-$D$6))+IF(AA25&lt;$D$6,0,IF(AA25&gt;$D$7,3,AA25-$D$6))+IF(AA26&lt;$D$6,0,IF(AA26&gt;$D$7,3,AA26-$D$6))+IF(AA27&lt;$D$6,0,IF(AA27&gt;$D$7,3,AA27-$D$6))</f>
        <v>0</v>
      </c>
      <c r="AB28" s="36">
        <f t="shared" si="18"/>
        <v>0</v>
      </c>
      <c r="AC28" s="36">
        <f t="shared" ref="AC28:AE28" si="19">IF(AC20&lt;$D$6,0,IF(AC20&gt;$D$7,3,AC20-$D$6))+IF(AC21&lt;$D$6,0,IF(AC21&gt;$D$7,3,AC21-$D$6))+IF(AC22&lt;$D$6,0,IF(AC22&gt;$D$7,3,AC22-$D$6))+IF(AC23&lt;$D$6,0,IF(AC23&gt;$D$7,3,AC23-$D$6))+IF(AC24&lt;$D$6,0,IF(AC24&gt;$D$7,3,AC24-$D$6))+IF(AC25&lt;$D$6,0,IF(AC25&gt;$D$7,3,AC25-$D$6))+IF(AC26&lt;$D$6,0,IF(AC26&gt;$D$7,3,AC26-$D$6))+IF(AC27&lt;$D$6,0,IF(AC27&gt;$D$7,3,AC27-$D$6))</f>
        <v>0</v>
      </c>
      <c r="AD28" s="36">
        <f t="shared" si="19"/>
        <v>0</v>
      </c>
      <c r="AE28" s="36">
        <f t="shared" si="19"/>
        <v>0</v>
      </c>
      <c r="AF28" s="47"/>
      <c r="AG28" s="48">
        <f>SUM(A28:AF28)</f>
        <v>0</v>
      </c>
      <c r="AH28" s="7">
        <v>5</v>
      </c>
      <c r="AI28" s="39">
        <f>AG28*AH28</f>
        <v>0</v>
      </c>
    </row>
    <row r="29" spans="1:36" x14ac:dyDescent="0.25">
      <c r="A29" s="46" t="s">
        <v>8</v>
      </c>
      <c r="B29" s="41">
        <f t="shared" ref="B29:C29" si="20">IF(B20&lt;$D$7,0,B20-$D$7)+IF(B21&lt;$D$7,0,B21-$D$7)+IF(B22&lt;$D$7,0,B22-$D$7)+IF(B23&lt;$D$7,0,B23-$D$7)+IF(B24&lt;$D$7,0,B24-$D$7)+IF(B25&lt;$D$7,0,B25-$D$7)+IF(B26&lt;$D$7,0,B26-$D$7)+IF(B27&lt;$D$7,0,B27-$D$7)</f>
        <v>0</v>
      </c>
      <c r="C29" s="41">
        <f t="shared" si="20"/>
        <v>0</v>
      </c>
      <c r="D29" s="28"/>
      <c r="E29" s="28"/>
      <c r="F29" s="41">
        <f t="shared" ref="F29" si="21">IF(F20&lt;$D$7,0,F20-$D$7)+IF(F21&lt;$D$7,0,F21-$D$7)+IF(F22&lt;$D$7,0,F22-$D$7)+IF(F23&lt;$D$7,0,F23-$D$7)+IF(F24&lt;$D$7,0,F24-$D$7)+IF(F25&lt;$D$7,0,F25-$D$7)+IF(F26&lt;$D$7,0,F26-$D$7)+IF(F27&lt;$D$7,0,F27-$D$7)</f>
        <v>0</v>
      </c>
      <c r="G29" s="41">
        <f t="shared" ref="G29" si="22">IF(G20&lt;$D$7,0,G20-$D$7)+IF(G21&lt;$D$7,0,G21-$D$7)+IF(G22&lt;$D$7,0,G22-$D$7)+IF(G23&lt;$D$7,0,G23-$D$7)+IF(G24&lt;$D$7,0,G24-$D$7)+IF(G25&lt;$D$7,0,G25-$D$7)+IF(G26&lt;$D$7,0,G26-$D$7)+IF(G27&lt;$D$7,0,G27-$D$7)</f>
        <v>0</v>
      </c>
      <c r="H29" s="41">
        <f t="shared" ref="H29:J29" si="23">IF(H20&lt;$D$7,0,H20-$D$7)+IF(H21&lt;$D$7,0,H21-$D$7)+IF(H22&lt;$D$7,0,H22-$D$7)+IF(H23&lt;$D$7,0,H23-$D$7)+IF(H24&lt;$D$7,0,H24-$D$7)+IF(H25&lt;$D$7,0,H25-$D$7)+IF(H26&lt;$D$7,0,H26-$D$7)+IF(H27&lt;$D$7,0,H27-$D$7)</f>
        <v>0</v>
      </c>
      <c r="I29" s="41">
        <f t="shared" si="23"/>
        <v>0</v>
      </c>
      <c r="J29" s="41">
        <f t="shared" si="23"/>
        <v>0</v>
      </c>
      <c r="K29" s="28"/>
      <c r="L29" s="28"/>
      <c r="M29" s="28"/>
      <c r="N29" s="41">
        <f t="shared" ref="N29:O29" si="24">IF(N20&lt;$D$7,0,N20-$D$7)+IF(N21&lt;$D$7,0,N21-$D$7)+IF(N22&lt;$D$7,0,N22-$D$7)+IF(N23&lt;$D$7,0,N23-$D$7)+IF(N24&lt;$D$7,0,N24-$D$7)+IF(N25&lt;$D$7,0,N25-$D$7)+IF(N26&lt;$D$7,0,N26-$D$7)+IF(N27&lt;$D$7,0,N27-$D$7)</f>
        <v>0</v>
      </c>
      <c r="O29" s="41">
        <f t="shared" si="24"/>
        <v>0</v>
      </c>
      <c r="P29" s="41">
        <f t="shared" ref="P29:Q29" si="25">IF(P20&lt;$D$7,0,P20-$D$7)+IF(P21&lt;$D$7,0,P21-$D$7)+IF(P22&lt;$D$7,0,P22-$D$7)+IF(P23&lt;$D$7,0,P23-$D$7)+IF(P24&lt;$D$7,0,P24-$D$7)+IF(P25&lt;$D$7,0,P25-$D$7)+IF(P26&lt;$D$7,0,P26-$D$7)+IF(P27&lt;$D$7,0,P27-$D$7)</f>
        <v>0</v>
      </c>
      <c r="Q29" s="41">
        <f t="shared" si="25"/>
        <v>0</v>
      </c>
      <c r="R29" s="28"/>
      <c r="S29" s="28"/>
      <c r="T29" s="41">
        <f t="shared" ref="T29:X29" si="26">IF(T20&lt;$D$7,0,T20-$D$7)+IF(T21&lt;$D$7,0,T21-$D$7)+IF(T22&lt;$D$7,0,T22-$D$7)+IF(T23&lt;$D$7,0,T23-$D$7)+IF(T24&lt;$D$7,0,T24-$D$7)+IF(T25&lt;$D$7,0,T25-$D$7)+IF(T26&lt;$D$7,0,T26-$D$7)+IF(T27&lt;$D$7,0,T27-$D$7)</f>
        <v>0</v>
      </c>
      <c r="U29" s="41">
        <f t="shared" si="26"/>
        <v>0</v>
      </c>
      <c r="V29" s="41">
        <f t="shared" si="26"/>
        <v>0</v>
      </c>
      <c r="W29" s="41">
        <f t="shared" si="26"/>
        <v>0</v>
      </c>
      <c r="X29" s="41">
        <f t="shared" si="26"/>
        <v>0</v>
      </c>
      <c r="Y29" s="28"/>
      <c r="Z29" s="28"/>
      <c r="AA29" s="41">
        <f t="shared" ref="AA29:AB29" si="27">IF(AA20&lt;$D$7,0,AA20-$D$7)+IF(AA21&lt;$D$7,0,AA21-$D$7)+IF(AA22&lt;$D$7,0,AA22-$D$7)+IF(AA23&lt;$D$7,0,AA23-$D$7)+IF(AA24&lt;$D$7,0,AA24-$D$7)+IF(AA25&lt;$D$7,0,AA25-$D$7)+IF(AA26&lt;$D$7,0,AA26-$D$7)+IF(AA27&lt;$D$7,0,AA27-$D$7)</f>
        <v>0</v>
      </c>
      <c r="AB29" s="41">
        <f t="shared" si="27"/>
        <v>0</v>
      </c>
      <c r="AC29" s="41">
        <f t="shared" ref="AC29:AE29" si="28">IF(AC20&lt;$D$7,0,AC20-$D$7)+IF(AC21&lt;$D$7,0,AC21-$D$7)+IF(AC22&lt;$D$7,0,AC22-$D$7)+IF(AC23&lt;$D$7,0,AC23-$D$7)+IF(AC24&lt;$D$7,0,AC24-$D$7)+IF(AC25&lt;$D$7,0,AC25-$D$7)+IF(AC26&lt;$D$7,0,AC26-$D$7)+IF(AC27&lt;$D$7,0,AC27-$D$7)</f>
        <v>0</v>
      </c>
      <c r="AD29" s="41">
        <f t="shared" si="28"/>
        <v>0</v>
      </c>
      <c r="AE29" s="41">
        <f t="shared" si="28"/>
        <v>0</v>
      </c>
      <c r="AF29" s="28"/>
      <c r="AG29" s="42">
        <f>SUM(A29:AF29)</f>
        <v>0</v>
      </c>
      <c r="AH29" s="9">
        <v>10</v>
      </c>
      <c r="AI29" s="43">
        <f>AG29*AH29</f>
        <v>0</v>
      </c>
      <c r="AJ29" s="44">
        <f>SUM(AI28:AI29)</f>
        <v>0</v>
      </c>
    </row>
    <row r="30" spans="1:36" x14ac:dyDescent="0.25">
      <c r="A30" s="49" t="s">
        <v>19</v>
      </c>
      <c r="B30" s="50">
        <v>1</v>
      </c>
      <c r="C30" s="49">
        <v>2</v>
      </c>
      <c r="D30" s="49">
        <v>3</v>
      </c>
      <c r="E30" s="49">
        <v>4</v>
      </c>
      <c r="F30" s="50">
        <v>5</v>
      </c>
      <c r="G30" s="49">
        <v>6</v>
      </c>
      <c r="H30" s="49">
        <v>7</v>
      </c>
      <c r="I30" s="49">
        <v>8</v>
      </c>
      <c r="J30" s="50">
        <v>9</v>
      </c>
      <c r="K30" s="49">
        <v>10</v>
      </c>
      <c r="L30" s="49">
        <v>11</v>
      </c>
      <c r="M30" s="49">
        <v>12</v>
      </c>
      <c r="N30" s="50">
        <v>13</v>
      </c>
      <c r="O30" s="49">
        <v>14</v>
      </c>
      <c r="P30" s="49">
        <v>15</v>
      </c>
      <c r="Q30" s="49">
        <v>16</v>
      </c>
      <c r="R30" s="50">
        <v>17</v>
      </c>
      <c r="S30" s="49">
        <v>18</v>
      </c>
      <c r="T30" s="49">
        <v>19</v>
      </c>
      <c r="U30" s="49">
        <v>20</v>
      </c>
      <c r="V30" s="50">
        <v>21</v>
      </c>
      <c r="W30" s="49">
        <v>22</v>
      </c>
      <c r="X30" s="50">
        <v>23</v>
      </c>
      <c r="Y30" s="49">
        <v>24</v>
      </c>
      <c r="Z30" s="50">
        <v>25</v>
      </c>
      <c r="AA30" s="49">
        <v>26</v>
      </c>
      <c r="AB30" s="50">
        <v>27</v>
      </c>
      <c r="AC30" s="49">
        <v>28</v>
      </c>
      <c r="AD30" s="50">
        <v>29</v>
      </c>
      <c r="AE30" s="49">
        <v>30</v>
      </c>
      <c r="AF30" s="49"/>
      <c r="AG30" s="29"/>
    </row>
    <row r="31" spans="1:36" x14ac:dyDescent="0.25">
      <c r="A31" s="51">
        <v>0</v>
      </c>
      <c r="B31" s="28"/>
      <c r="C31" s="4"/>
      <c r="D31" s="4"/>
      <c r="E31" s="4"/>
      <c r="F31" s="4"/>
      <c r="G31" s="4"/>
      <c r="H31" s="28"/>
      <c r="I31" s="28"/>
      <c r="J31" s="4"/>
      <c r="K31" s="4"/>
      <c r="L31" s="111" t="s">
        <v>39</v>
      </c>
      <c r="M31" s="4"/>
      <c r="N31" s="4"/>
      <c r="O31" s="28"/>
      <c r="P31" s="28"/>
      <c r="Q31" s="4"/>
      <c r="R31" s="4"/>
      <c r="S31" s="4"/>
      <c r="T31" s="4"/>
      <c r="U31" s="4"/>
      <c r="V31" s="115" t="s">
        <v>36</v>
      </c>
      <c r="W31" s="124"/>
      <c r="X31" s="124"/>
      <c r="Y31" s="124"/>
      <c r="Z31" s="124"/>
      <c r="AA31" s="124"/>
      <c r="AB31" s="124"/>
      <c r="AC31" s="124"/>
      <c r="AD31" s="125"/>
      <c r="AE31" s="4"/>
      <c r="AF31" s="28"/>
      <c r="AG31" s="29"/>
    </row>
    <row r="32" spans="1:36" x14ac:dyDescent="0.25">
      <c r="A32" s="51">
        <v>1</v>
      </c>
      <c r="B32" s="28"/>
      <c r="C32" s="4"/>
      <c r="D32" s="4"/>
      <c r="E32" s="4"/>
      <c r="F32" s="4"/>
      <c r="G32" s="4"/>
      <c r="H32" s="28"/>
      <c r="I32" s="28"/>
      <c r="J32" s="4"/>
      <c r="K32" s="4"/>
      <c r="L32" s="112"/>
      <c r="M32" s="4"/>
      <c r="N32" s="4"/>
      <c r="O32" s="28"/>
      <c r="P32" s="28"/>
      <c r="Q32" s="4"/>
      <c r="R32" s="4"/>
      <c r="S32" s="4"/>
      <c r="T32" s="4"/>
      <c r="U32" s="4"/>
      <c r="V32" s="126"/>
      <c r="W32" s="127"/>
      <c r="X32" s="127"/>
      <c r="Y32" s="127"/>
      <c r="Z32" s="127"/>
      <c r="AA32" s="127"/>
      <c r="AB32" s="127"/>
      <c r="AC32" s="127"/>
      <c r="AD32" s="128"/>
      <c r="AE32" s="4"/>
      <c r="AF32" s="28"/>
      <c r="AG32" s="29"/>
    </row>
    <row r="33" spans="1:36" x14ac:dyDescent="0.25">
      <c r="A33" s="51">
        <v>2</v>
      </c>
      <c r="B33" s="28"/>
      <c r="C33" s="4"/>
      <c r="D33" s="4"/>
      <c r="E33" s="4"/>
      <c r="F33" s="4"/>
      <c r="G33" s="4"/>
      <c r="H33" s="28"/>
      <c r="I33" s="28"/>
      <c r="J33" s="4"/>
      <c r="K33" s="4"/>
      <c r="L33" s="112"/>
      <c r="M33" s="4"/>
      <c r="N33" s="4"/>
      <c r="O33" s="28"/>
      <c r="P33" s="28"/>
      <c r="Q33" s="4"/>
      <c r="R33" s="4"/>
      <c r="S33" s="4"/>
      <c r="T33" s="4"/>
      <c r="U33" s="4"/>
      <c r="V33" s="126"/>
      <c r="W33" s="127"/>
      <c r="X33" s="127"/>
      <c r="Y33" s="127"/>
      <c r="Z33" s="127"/>
      <c r="AA33" s="127"/>
      <c r="AB33" s="127"/>
      <c r="AC33" s="127"/>
      <c r="AD33" s="128"/>
      <c r="AE33" s="4"/>
      <c r="AF33" s="28"/>
      <c r="AG33" s="29"/>
    </row>
    <row r="34" spans="1:36" x14ac:dyDescent="0.25">
      <c r="A34" s="51">
        <v>3</v>
      </c>
      <c r="B34" s="28"/>
      <c r="C34" s="4"/>
      <c r="D34" s="4"/>
      <c r="E34" s="4"/>
      <c r="F34" s="4"/>
      <c r="G34" s="4"/>
      <c r="H34" s="28"/>
      <c r="I34" s="28"/>
      <c r="J34" s="4"/>
      <c r="K34" s="4"/>
      <c r="L34" s="112"/>
      <c r="M34" s="4"/>
      <c r="N34" s="4"/>
      <c r="O34" s="28"/>
      <c r="P34" s="28"/>
      <c r="Q34" s="4"/>
      <c r="R34" s="4"/>
      <c r="S34" s="4"/>
      <c r="T34" s="4"/>
      <c r="U34" s="4"/>
      <c r="V34" s="126"/>
      <c r="W34" s="127"/>
      <c r="X34" s="127"/>
      <c r="Y34" s="127"/>
      <c r="Z34" s="127"/>
      <c r="AA34" s="127"/>
      <c r="AB34" s="127"/>
      <c r="AC34" s="127"/>
      <c r="AD34" s="128"/>
      <c r="AE34" s="4"/>
      <c r="AF34" s="28"/>
      <c r="AG34" s="29"/>
    </row>
    <row r="35" spans="1:36" x14ac:dyDescent="0.25">
      <c r="A35" s="51">
        <v>4</v>
      </c>
      <c r="B35" s="28"/>
      <c r="C35" s="4"/>
      <c r="D35" s="4"/>
      <c r="E35" s="4"/>
      <c r="F35" s="4"/>
      <c r="G35" s="4"/>
      <c r="H35" s="28"/>
      <c r="I35" s="28"/>
      <c r="J35" s="4"/>
      <c r="K35" s="4"/>
      <c r="L35" s="112"/>
      <c r="M35" s="4"/>
      <c r="N35" s="4"/>
      <c r="O35" s="28"/>
      <c r="P35" s="28"/>
      <c r="Q35" s="4"/>
      <c r="R35" s="4"/>
      <c r="S35" s="4"/>
      <c r="T35" s="4"/>
      <c r="U35" s="4"/>
      <c r="V35" s="126"/>
      <c r="W35" s="127"/>
      <c r="X35" s="127"/>
      <c r="Y35" s="127"/>
      <c r="Z35" s="127"/>
      <c r="AA35" s="127"/>
      <c r="AB35" s="127"/>
      <c r="AC35" s="127"/>
      <c r="AD35" s="128"/>
      <c r="AE35" s="4"/>
      <c r="AF35" s="28"/>
      <c r="AG35" s="29"/>
    </row>
    <row r="36" spans="1:36" x14ac:dyDescent="0.25">
      <c r="A36" s="51">
        <v>5</v>
      </c>
      <c r="B36" s="28"/>
      <c r="C36" s="4"/>
      <c r="D36" s="4"/>
      <c r="E36" s="4"/>
      <c r="F36" s="4"/>
      <c r="G36" s="4"/>
      <c r="H36" s="28"/>
      <c r="I36" s="28"/>
      <c r="J36" s="4"/>
      <c r="K36" s="4"/>
      <c r="L36" s="112"/>
      <c r="M36" s="4"/>
      <c r="N36" s="4"/>
      <c r="O36" s="28"/>
      <c r="P36" s="28"/>
      <c r="Q36" s="4"/>
      <c r="R36" s="4"/>
      <c r="S36" s="4"/>
      <c r="T36" s="4"/>
      <c r="U36" s="4"/>
      <c r="V36" s="126"/>
      <c r="W36" s="127"/>
      <c r="X36" s="127"/>
      <c r="Y36" s="127"/>
      <c r="Z36" s="127"/>
      <c r="AA36" s="127"/>
      <c r="AB36" s="127"/>
      <c r="AC36" s="127"/>
      <c r="AD36" s="128"/>
      <c r="AE36" s="4"/>
      <c r="AF36" s="28"/>
      <c r="AG36" s="29"/>
    </row>
    <row r="37" spans="1:36" x14ac:dyDescent="0.25">
      <c r="A37" s="51">
        <v>6</v>
      </c>
      <c r="B37" s="28"/>
      <c r="C37" s="4"/>
      <c r="D37" s="4"/>
      <c r="E37" s="4"/>
      <c r="F37" s="4"/>
      <c r="G37" s="4"/>
      <c r="H37" s="28"/>
      <c r="I37" s="28"/>
      <c r="J37" s="4"/>
      <c r="K37" s="4"/>
      <c r="L37" s="112"/>
      <c r="M37" s="4"/>
      <c r="N37" s="4"/>
      <c r="O37" s="28"/>
      <c r="P37" s="28"/>
      <c r="Q37" s="4"/>
      <c r="R37" s="4"/>
      <c r="S37" s="4"/>
      <c r="T37" s="4"/>
      <c r="U37" s="4"/>
      <c r="V37" s="126"/>
      <c r="W37" s="127"/>
      <c r="X37" s="127"/>
      <c r="Y37" s="127"/>
      <c r="Z37" s="127"/>
      <c r="AA37" s="127"/>
      <c r="AB37" s="127"/>
      <c r="AC37" s="127"/>
      <c r="AD37" s="128"/>
      <c r="AE37" s="4"/>
      <c r="AF37" s="28"/>
      <c r="AG37" s="109" t="s">
        <v>69</v>
      </c>
      <c r="AH37" s="110"/>
      <c r="AI37" s="110"/>
      <c r="AJ37" s="110"/>
    </row>
    <row r="38" spans="1:36" ht="15.75" thickBot="1" x14ac:dyDescent="0.3">
      <c r="A38" s="52">
        <v>7</v>
      </c>
      <c r="B38" s="32"/>
      <c r="C38" s="10"/>
      <c r="D38" s="10"/>
      <c r="E38" s="10"/>
      <c r="F38" s="10"/>
      <c r="G38" s="10"/>
      <c r="H38" s="32"/>
      <c r="I38" s="32"/>
      <c r="J38" s="10"/>
      <c r="K38" s="10"/>
      <c r="L38" s="113"/>
      <c r="M38" s="10"/>
      <c r="N38" s="10"/>
      <c r="O38" s="32"/>
      <c r="P38" s="32"/>
      <c r="Q38" s="10"/>
      <c r="R38" s="10"/>
      <c r="S38" s="10"/>
      <c r="T38" s="10"/>
      <c r="U38" s="10"/>
      <c r="V38" s="129"/>
      <c r="W38" s="130"/>
      <c r="X38" s="130"/>
      <c r="Y38" s="130"/>
      <c r="Z38" s="130"/>
      <c r="AA38" s="130"/>
      <c r="AB38" s="130"/>
      <c r="AC38" s="130"/>
      <c r="AD38" s="131"/>
      <c r="AE38" s="10"/>
      <c r="AF38" s="32"/>
      <c r="AG38" s="33" t="s">
        <v>15</v>
      </c>
      <c r="AH38" s="33" t="s">
        <v>16</v>
      </c>
      <c r="AI38" s="33" t="s">
        <v>42</v>
      </c>
      <c r="AJ38" s="33" t="s">
        <v>17</v>
      </c>
    </row>
    <row r="39" spans="1:36" x14ac:dyDescent="0.25">
      <c r="A39" s="53" t="s">
        <v>7</v>
      </c>
      <c r="B39" s="47"/>
      <c r="C39" s="36">
        <f t="shared" ref="C39:G39" si="29">IF(C31&lt;$D$6,0,IF(C31&gt;$D$7,3,C31-$D$6))+IF(C32&lt;$D$6,0,IF(C32&gt;$D$7,3,C32-$D$6))+IF(C33&lt;$D$6,0,IF(C33&gt;$D$7,3,C33-$D$6))+IF(C34&lt;$D$6,0,IF(C34&gt;$D$7,3,C34-$D$6))+IF(C35&lt;$D$6,0,IF(C35&gt;$D$7,3,C35-$D$6))+IF(C36&lt;$D$6,0,IF(C36&gt;$D$7,3,C36-$D$6))+IF(C37&lt;$D$6,0,IF(C37&gt;$D$7,3,C37-$D$6))+IF(C38&lt;$D$6,0,IF(C38&gt;$D$7,3,C38-$D$6))</f>
        <v>0</v>
      </c>
      <c r="D39" s="36">
        <f t="shared" si="29"/>
        <v>0</v>
      </c>
      <c r="E39" s="36">
        <f t="shared" si="29"/>
        <v>0</v>
      </c>
      <c r="F39" s="36">
        <f t="shared" si="29"/>
        <v>0</v>
      </c>
      <c r="G39" s="36">
        <f t="shared" si="29"/>
        <v>0</v>
      </c>
      <c r="H39" s="47"/>
      <c r="I39" s="47"/>
      <c r="J39" s="36">
        <f t="shared" ref="J39:K39" si="30">IF(J31&lt;$D$6,0,IF(J31&gt;$D$7,3,J31-$D$6))+IF(J32&lt;$D$6,0,IF(J32&gt;$D$7,3,J32-$D$6))+IF(J33&lt;$D$6,0,IF(J33&gt;$D$7,3,J33-$D$6))+IF(J34&lt;$D$6,0,IF(J34&gt;$D$7,3,J34-$D$6))+IF(J35&lt;$D$6,0,IF(J35&gt;$D$7,3,J35-$D$6))+IF(J36&lt;$D$6,0,IF(J36&gt;$D$7,3,J36-$D$6))+IF(J37&lt;$D$6,0,IF(J37&gt;$D$7,3,J37-$D$6))+IF(J38&lt;$D$6,0,IF(J38&gt;$D$7,3,J38-$D$6))</f>
        <v>0</v>
      </c>
      <c r="K39" s="36">
        <f t="shared" si="30"/>
        <v>0</v>
      </c>
      <c r="L39" s="47"/>
      <c r="M39" s="36">
        <f t="shared" ref="M39:N39" si="31">IF(M31&lt;$D$6,0,IF(M31&gt;$D$7,3,M31-$D$6))+IF(M32&lt;$D$6,0,IF(M32&gt;$D$7,3,M32-$D$6))+IF(M33&lt;$D$6,0,IF(M33&gt;$D$7,3,M33-$D$6))+IF(M34&lt;$D$6,0,IF(M34&gt;$D$7,3,M34-$D$6))+IF(M35&lt;$D$6,0,IF(M35&gt;$D$7,3,M35-$D$6))+IF(M36&lt;$D$6,0,IF(M36&gt;$D$7,3,M36-$D$6))+IF(M37&lt;$D$6,0,IF(M37&gt;$D$7,3,M37-$D$6))+IF(M38&lt;$D$6,0,IF(M38&gt;$D$7,3,M38-$D$6))</f>
        <v>0</v>
      </c>
      <c r="N39" s="36">
        <f t="shared" si="31"/>
        <v>0</v>
      </c>
      <c r="O39" s="47"/>
      <c r="P39" s="47"/>
      <c r="Q39" s="36">
        <f t="shared" ref="Q39" si="32">IF(Q31&lt;$D$6,0,IF(Q31&gt;$D$7,3,Q31-$D$6))+IF(Q32&lt;$D$6,0,IF(Q32&gt;$D$7,3,Q32-$D$6))+IF(Q33&lt;$D$6,0,IF(Q33&gt;$D$7,3,Q33-$D$6))+IF(Q34&lt;$D$6,0,IF(Q34&gt;$D$7,3,Q34-$D$6))+IF(Q35&lt;$D$6,0,IF(Q35&gt;$D$7,3,Q35-$D$6))+IF(Q36&lt;$D$6,0,IF(Q36&gt;$D$7,3,Q36-$D$6))+IF(Q37&lt;$D$6,0,IF(Q37&gt;$D$7,3,Q37-$D$6))+IF(Q38&lt;$D$6,0,IF(Q38&gt;$D$7,3,Q38-$D$6))</f>
        <v>0</v>
      </c>
      <c r="R39" s="36">
        <f t="shared" ref="R39:U39" si="33">IF(R31&lt;$D$6,0,IF(R31&gt;$D$7,3,R31-$D$6))+IF(R32&lt;$D$6,0,IF(R32&gt;$D$7,3,R32-$D$6))+IF(R33&lt;$D$6,0,IF(R33&gt;$D$7,3,R33-$D$6))+IF(R34&lt;$D$6,0,IF(R34&gt;$D$7,3,R34-$D$6))+IF(R35&lt;$D$6,0,IF(R35&gt;$D$7,3,R35-$D$6))+IF(R36&lt;$D$6,0,IF(R36&gt;$D$7,3,R36-$D$6))+IF(R37&lt;$D$6,0,IF(R37&gt;$D$7,3,R37-$D$6))+IF(R38&lt;$D$6,0,IF(R38&gt;$D$7,3,R38-$D$6))</f>
        <v>0</v>
      </c>
      <c r="S39" s="36">
        <f t="shared" si="33"/>
        <v>0</v>
      </c>
      <c r="T39" s="36">
        <f t="shared" si="33"/>
        <v>0</v>
      </c>
      <c r="U39" s="36">
        <f t="shared" si="33"/>
        <v>0</v>
      </c>
      <c r="V39" s="132"/>
      <c r="W39" s="133"/>
      <c r="X39" s="133"/>
      <c r="Y39" s="133"/>
      <c r="Z39" s="133"/>
      <c r="AA39" s="133"/>
      <c r="AB39" s="133"/>
      <c r="AC39" s="133"/>
      <c r="AD39" s="134"/>
      <c r="AE39" s="36">
        <f t="shared" ref="AE39" si="34">IF(AE31&lt;$D$6,0,IF(AE31&gt;$D$7,3,AE31-$D$6))+IF(AE32&lt;$D$6,0,IF(AE32&gt;$D$7,3,AE32-$D$6))+IF(AE33&lt;$D$6,0,IF(AE33&gt;$D$7,3,AE33-$D$6))+IF(AE34&lt;$D$6,0,IF(AE34&gt;$D$7,3,AE34-$D$6))+IF(AE35&lt;$D$6,0,IF(AE35&gt;$D$7,3,AE35-$D$6))+IF(AE36&lt;$D$6,0,IF(AE36&gt;$D$7,3,AE36-$D$6))+IF(AE37&lt;$D$6,0,IF(AE37&gt;$D$7,3,AE37-$D$6))+IF(AE38&lt;$D$6,0,IF(AE38&gt;$D$7,3,AE38-$D$6))</f>
        <v>0</v>
      </c>
      <c r="AF39" s="47"/>
      <c r="AG39" s="48">
        <f>SUM(A39:AF39)</f>
        <v>0</v>
      </c>
      <c r="AH39" s="7">
        <v>5</v>
      </c>
      <c r="AI39" s="39">
        <f>AG39*AH39</f>
        <v>0</v>
      </c>
    </row>
    <row r="40" spans="1:36" x14ac:dyDescent="0.25">
      <c r="A40" s="54" t="s">
        <v>8</v>
      </c>
      <c r="B40" s="28"/>
      <c r="C40" s="41">
        <f t="shared" ref="C40:G40" si="35">IF(C31&lt;$D$7,0,C31-$D$7)+IF(C32&lt;$D$7,0,C32-$D$7)+IF(C33&lt;$D$7,0,C33-$D$7)+IF(C34&lt;$D$7,0,C34-$D$7)+IF(C35&lt;$D$7,0,C35-$D$7)+IF(C36&lt;$D$7,0,C36-$D$7)+IF(C37&lt;$D$7,0,C37-$D$7)+IF(C38&lt;$D$7,0,C38-$D$7)</f>
        <v>0</v>
      </c>
      <c r="D40" s="41">
        <f t="shared" si="35"/>
        <v>0</v>
      </c>
      <c r="E40" s="41">
        <f t="shared" si="35"/>
        <v>0</v>
      </c>
      <c r="F40" s="41">
        <f t="shared" si="35"/>
        <v>0</v>
      </c>
      <c r="G40" s="41">
        <f t="shared" si="35"/>
        <v>0</v>
      </c>
      <c r="H40" s="28"/>
      <c r="I40" s="28"/>
      <c r="J40" s="41">
        <f t="shared" ref="J40:K40" si="36">IF(J31&lt;$D$7,0,J31-$D$7)+IF(J32&lt;$D$7,0,J32-$D$7)+IF(J33&lt;$D$7,0,J33-$D$7)+IF(J34&lt;$D$7,0,J34-$D$7)+IF(J35&lt;$D$7,0,J35-$D$7)+IF(J36&lt;$D$7,0,J36-$D$7)+IF(J37&lt;$D$7,0,J37-$D$7)+IF(J38&lt;$D$7,0,J38-$D$7)</f>
        <v>0</v>
      </c>
      <c r="K40" s="41">
        <f t="shared" si="36"/>
        <v>0</v>
      </c>
      <c r="L40" s="28"/>
      <c r="M40" s="41">
        <f t="shared" ref="M40:N40" si="37">IF(M31&lt;$D$7,0,M31-$D$7)+IF(M32&lt;$D$7,0,M32-$D$7)+IF(M33&lt;$D$7,0,M33-$D$7)+IF(M34&lt;$D$7,0,M34-$D$7)+IF(M35&lt;$D$7,0,M35-$D$7)+IF(M36&lt;$D$7,0,M36-$D$7)+IF(M37&lt;$D$7,0,M37-$D$7)+IF(M38&lt;$D$7,0,M38-$D$7)</f>
        <v>0</v>
      </c>
      <c r="N40" s="41">
        <f t="shared" si="37"/>
        <v>0</v>
      </c>
      <c r="O40" s="28"/>
      <c r="P40" s="28"/>
      <c r="Q40" s="41">
        <f t="shared" ref="Q40" si="38">IF(Q31&lt;$D$7,0,Q31-$D$7)+IF(Q32&lt;$D$7,0,Q32-$D$7)+IF(Q33&lt;$D$7,0,Q33-$D$7)+IF(Q34&lt;$D$7,0,Q34-$D$7)+IF(Q35&lt;$D$7,0,Q35-$D$7)+IF(Q36&lt;$D$7,0,Q36-$D$7)+IF(Q37&lt;$D$7,0,Q37-$D$7)+IF(Q38&lt;$D$7,0,Q38-$D$7)</f>
        <v>0</v>
      </c>
      <c r="R40" s="41">
        <f t="shared" ref="R40:U40" si="39">IF(R31&lt;$D$7,0,R31-$D$7)+IF(R32&lt;$D$7,0,R32-$D$7)+IF(R33&lt;$D$7,0,R33-$D$7)+IF(R34&lt;$D$7,0,R34-$D$7)+IF(R35&lt;$D$7,0,R35-$D$7)+IF(R36&lt;$D$7,0,R36-$D$7)+IF(R37&lt;$D$7,0,R37-$D$7)+IF(R38&lt;$D$7,0,R38-$D$7)</f>
        <v>0</v>
      </c>
      <c r="S40" s="41">
        <f t="shared" si="39"/>
        <v>0</v>
      </c>
      <c r="T40" s="41">
        <f t="shared" si="39"/>
        <v>0</v>
      </c>
      <c r="U40" s="41">
        <f t="shared" si="39"/>
        <v>0</v>
      </c>
      <c r="V40" s="135"/>
      <c r="W40" s="136"/>
      <c r="X40" s="136"/>
      <c r="Y40" s="136"/>
      <c r="Z40" s="136"/>
      <c r="AA40" s="136"/>
      <c r="AB40" s="136"/>
      <c r="AC40" s="136"/>
      <c r="AD40" s="137"/>
      <c r="AE40" s="41">
        <f t="shared" ref="AE40" si="40">IF(AE31&lt;$D$7,0,AE31-$D$7)+IF(AE32&lt;$D$7,0,AE32-$D$7)+IF(AE33&lt;$D$7,0,AE33-$D$7)+IF(AE34&lt;$D$7,0,AE34-$D$7)+IF(AE35&lt;$D$7,0,AE35-$D$7)+IF(AE36&lt;$D$7,0,AE36-$D$7)+IF(AE37&lt;$D$7,0,AE37-$D$7)+IF(AE38&lt;$D$7,0,AE38-$D$7)</f>
        <v>0</v>
      </c>
      <c r="AF40" s="28"/>
      <c r="AG40" s="55">
        <f>SUM(A40:AF40)</f>
        <v>0</v>
      </c>
      <c r="AH40" s="9">
        <v>10</v>
      </c>
      <c r="AI40" s="43">
        <f>AG40*AH40</f>
        <v>0</v>
      </c>
      <c r="AJ40" s="44">
        <f>SUM(AI39:AI40)</f>
        <v>0</v>
      </c>
    </row>
    <row r="41" spans="1:36" x14ac:dyDescent="0.25">
      <c r="A41" s="56" t="s">
        <v>20</v>
      </c>
      <c r="B41" s="56">
        <v>1</v>
      </c>
      <c r="C41" s="56">
        <v>2</v>
      </c>
      <c r="D41" s="56">
        <v>3</v>
      </c>
      <c r="E41" s="56">
        <v>4</v>
      </c>
      <c r="F41" s="56">
        <v>5</v>
      </c>
      <c r="G41" s="56">
        <v>6</v>
      </c>
      <c r="H41" s="56">
        <v>7</v>
      </c>
      <c r="I41" s="56">
        <v>8</v>
      </c>
      <c r="J41" s="56">
        <v>9</v>
      </c>
      <c r="K41" s="56">
        <v>10</v>
      </c>
      <c r="L41" s="56">
        <v>11</v>
      </c>
      <c r="M41" s="56">
        <v>12</v>
      </c>
      <c r="N41" s="56">
        <v>13</v>
      </c>
      <c r="O41" s="56">
        <v>14</v>
      </c>
      <c r="P41" s="56">
        <v>15</v>
      </c>
      <c r="Q41" s="56">
        <v>16</v>
      </c>
      <c r="R41" s="56">
        <v>17</v>
      </c>
      <c r="S41" s="56">
        <v>18</v>
      </c>
      <c r="T41" s="56">
        <v>19</v>
      </c>
      <c r="U41" s="56">
        <v>20</v>
      </c>
      <c r="V41" s="56">
        <v>21</v>
      </c>
      <c r="W41" s="56">
        <v>22</v>
      </c>
      <c r="X41" s="56">
        <v>23</v>
      </c>
      <c r="Y41" s="56">
        <v>24</v>
      </c>
      <c r="Z41" s="56">
        <v>25</v>
      </c>
      <c r="AA41" s="56">
        <v>26</v>
      </c>
      <c r="AB41" s="56">
        <v>27</v>
      </c>
      <c r="AC41" s="56">
        <v>28</v>
      </c>
      <c r="AD41" s="56">
        <v>29</v>
      </c>
      <c r="AE41" s="56">
        <v>30</v>
      </c>
      <c r="AF41" s="56">
        <v>31</v>
      </c>
      <c r="AG41" s="29"/>
    </row>
    <row r="42" spans="1:36" x14ac:dyDescent="0.25">
      <c r="A42" s="27">
        <v>0</v>
      </c>
      <c r="B42" s="4"/>
      <c r="C42" s="4"/>
      <c r="D42" s="4"/>
      <c r="E42" s="4"/>
      <c r="F42" s="28"/>
      <c r="G42" s="28"/>
      <c r="H42" s="4"/>
      <c r="I42" s="4"/>
      <c r="J42" s="4"/>
      <c r="K42" s="4"/>
      <c r="L42" s="4"/>
      <c r="M42" s="28"/>
      <c r="N42" s="28"/>
      <c r="O42" s="4"/>
      <c r="P42" s="4"/>
      <c r="Q42" s="4"/>
      <c r="R42" s="4"/>
      <c r="S42" s="4"/>
      <c r="T42" s="115" t="s">
        <v>33</v>
      </c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5"/>
      <c r="AG42" s="29"/>
    </row>
    <row r="43" spans="1:36" x14ac:dyDescent="0.25">
      <c r="A43" s="27">
        <v>1</v>
      </c>
      <c r="B43" s="4"/>
      <c r="C43" s="4"/>
      <c r="D43" s="4"/>
      <c r="E43" s="4"/>
      <c r="F43" s="28"/>
      <c r="G43" s="28"/>
      <c r="H43" s="4"/>
      <c r="I43" s="4"/>
      <c r="J43" s="4"/>
      <c r="K43" s="4"/>
      <c r="L43" s="4"/>
      <c r="M43" s="28"/>
      <c r="N43" s="28"/>
      <c r="O43" s="4"/>
      <c r="P43" s="4"/>
      <c r="Q43" s="4"/>
      <c r="R43" s="4"/>
      <c r="S43" s="4"/>
      <c r="T43" s="126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8"/>
      <c r="AG43" s="29"/>
    </row>
    <row r="44" spans="1:36" x14ac:dyDescent="0.25">
      <c r="A44" s="27">
        <v>2</v>
      </c>
      <c r="B44" s="4"/>
      <c r="C44" s="4"/>
      <c r="D44" s="4"/>
      <c r="E44" s="4"/>
      <c r="F44" s="28"/>
      <c r="G44" s="28"/>
      <c r="H44" s="4"/>
      <c r="I44" s="4"/>
      <c r="J44" s="4"/>
      <c r="K44" s="4"/>
      <c r="L44" s="4"/>
      <c r="M44" s="28"/>
      <c r="N44" s="28"/>
      <c r="O44" s="4"/>
      <c r="P44" s="4"/>
      <c r="Q44" s="4"/>
      <c r="R44" s="4"/>
      <c r="S44" s="4"/>
      <c r="T44" s="126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8"/>
      <c r="AG44" s="29"/>
    </row>
    <row r="45" spans="1:36" x14ac:dyDescent="0.25">
      <c r="A45" s="27">
        <v>3</v>
      </c>
      <c r="B45" s="4"/>
      <c r="C45" s="4"/>
      <c r="D45" s="4"/>
      <c r="E45" s="4"/>
      <c r="F45" s="28"/>
      <c r="G45" s="28"/>
      <c r="H45" s="4"/>
      <c r="I45" s="4"/>
      <c r="J45" s="4"/>
      <c r="K45" s="4"/>
      <c r="L45" s="4"/>
      <c r="M45" s="28"/>
      <c r="N45" s="28"/>
      <c r="O45" s="4"/>
      <c r="P45" s="4"/>
      <c r="Q45" s="4"/>
      <c r="R45" s="4"/>
      <c r="S45" s="4"/>
      <c r="T45" s="126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8"/>
      <c r="AG45" s="29"/>
    </row>
    <row r="46" spans="1:36" x14ac:dyDescent="0.25">
      <c r="A46" s="27">
        <v>4</v>
      </c>
      <c r="B46" s="4"/>
      <c r="C46" s="4"/>
      <c r="D46" s="4"/>
      <c r="E46" s="4"/>
      <c r="F46" s="28"/>
      <c r="G46" s="28"/>
      <c r="H46" s="4"/>
      <c r="I46" s="4"/>
      <c r="J46" s="4"/>
      <c r="K46" s="4"/>
      <c r="L46" s="4"/>
      <c r="M46" s="28"/>
      <c r="N46" s="28"/>
      <c r="O46" s="4"/>
      <c r="P46" s="4"/>
      <c r="Q46" s="4"/>
      <c r="R46" s="4"/>
      <c r="S46" s="4"/>
      <c r="T46" s="126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8"/>
      <c r="AG46" s="29"/>
    </row>
    <row r="47" spans="1:36" x14ac:dyDescent="0.25">
      <c r="A47" s="27">
        <v>5</v>
      </c>
      <c r="B47" s="4"/>
      <c r="C47" s="4"/>
      <c r="D47" s="4"/>
      <c r="E47" s="4"/>
      <c r="F47" s="28"/>
      <c r="G47" s="28"/>
      <c r="H47" s="4"/>
      <c r="I47" s="4"/>
      <c r="J47" s="4"/>
      <c r="K47" s="4"/>
      <c r="L47" s="4"/>
      <c r="M47" s="28"/>
      <c r="N47" s="28"/>
      <c r="O47" s="4"/>
      <c r="P47" s="4"/>
      <c r="Q47" s="4"/>
      <c r="R47" s="4"/>
      <c r="S47" s="4"/>
      <c r="T47" s="126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8"/>
      <c r="AG47" s="29"/>
    </row>
    <row r="48" spans="1:36" x14ac:dyDescent="0.25">
      <c r="A48" s="27">
        <v>6</v>
      </c>
      <c r="B48" s="4"/>
      <c r="C48" s="4"/>
      <c r="D48" s="4"/>
      <c r="E48" s="4"/>
      <c r="F48" s="28"/>
      <c r="G48" s="28"/>
      <c r="H48" s="4"/>
      <c r="I48" s="4"/>
      <c r="J48" s="4"/>
      <c r="K48" s="4"/>
      <c r="L48" s="4"/>
      <c r="M48" s="28"/>
      <c r="N48" s="28"/>
      <c r="O48" s="4"/>
      <c r="P48" s="4"/>
      <c r="Q48" s="4"/>
      <c r="R48" s="4"/>
      <c r="S48" s="4"/>
      <c r="T48" s="126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8"/>
      <c r="AG48" s="105" t="s">
        <v>70</v>
      </c>
      <c r="AH48" s="106"/>
      <c r="AI48" s="106"/>
      <c r="AJ48" s="106"/>
    </row>
    <row r="49" spans="1:37" ht="15.75" thickBot="1" x14ac:dyDescent="0.3">
      <c r="A49" s="31">
        <v>7</v>
      </c>
      <c r="B49" s="10"/>
      <c r="C49" s="10"/>
      <c r="D49" s="10"/>
      <c r="E49" s="10"/>
      <c r="F49" s="32"/>
      <c r="G49" s="32"/>
      <c r="H49" s="10"/>
      <c r="I49" s="10"/>
      <c r="J49" s="10"/>
      <c r="K49" s="10"/>
      <c r="L49" s="10"/>
      <c r="M49" s="32"/>
      <c r="N49" s="32"/>
      <c r="O49" s="10"/>
      <c r="P49" s="10"/>
      <c r="Q49" s="10"/>
      <c r="R49" s="10"/>
      <c r="S49" s="10"/>
      <c r="T49" s="129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1"/>
      <c r="AG49" s="33" t="s">
        <v>15</v>
      </c>
      <c r="AH49" s="33" t="s">
        <v>16</v>
      </c>
      <c r="AI49" s="33" t="s">
        <v>42</v>
      </c>
      <c r="AJ49" s="33" t="s">
        <v>17</v>
      </c>
    </row>
    <row r="50" spans="1:37" x14ac:dyDescent="0.25">
      <c r="A50" s="57" t="s">
        <v>7</v>
      </c>
      <c r="B50" s="36">
        <f t="shared" ref="B50" si="41">IF(B42&lt;$D$6,0,IF(B42&gt;$D$7,3,B42-$D$6))+IF(B43&lt;$D$6,0,IF(B43&gt;$D$7,3,B43-$D$6))+IF(B44&lt;$D$6,0,IF(B44&gt;$D$7,3,B44-$D$6))+IF(B45&lt;$D$6,0,IF(B45&gt;$D$7,3,B45-$D$6))+IF(B46&lt;$D$6,0,IF(B46&gt;$D$7,3,B46-$D$6))+IF(B47&lt;$D$6,0,IF(B47&gt;$D$7,3,B47-$D$6))+IF(B48&lt;$D$6,0,IF(B48&gt;$D$7,3,B48-$D$6))+IF(B49&lt;$D$6,0,IF(B49&gt;$D$7,3,B49-$D$6))</f>
        <v>0</v>
      </c>
      <c r="C50" s="36">
        <f t="shared" ref="C50:E50" si="42">IF(C42&lt;$D$6,0,IF(C42&gt;$D$7,3,C42-$D$6))+IF(C43&lt;$D$6,0,IF(C43&gt;$D$7,3,C43-$D$6))+IF(C44&lt;$D$6,0,IF(C44&gt;$D$7,3,C44-$D$6))+IF(C45&lt;$D$6,0,IF(C45&gt;$D$7,3,C45-$D$6))+IF(C46&lt;$D$6,0,IF(C46&gt;$D$7,3,C46-$D$6))+IF(C47&lt;$D$6,0,IF(C47&gt;$D$7,3,C47-$D$6))+IF(C48&lt;$D$6,0,IF(C48&gt;$D$7,3,C48-$D$6))+IF(C49&lt;$D$6,0,IF(C49&gt;$D$7,3,C49-$D$6))</f>
        <v>0</v>
      </c>
      <c r="D50" s="36">
        <f t="shared" si="42"/>
        <v>0</v>
      </c>
      <c r="E50" s="36">
        <f t="shared" si="42"/>
        <v>0</v>
      </c>
      <c r="F50" s="47"/>
      <c r="G50" s="47"/>
      <c r="H50" s="36">
        <f t="shared" ref="H50" si="43">IF(H42&lt;$D$6,0,IF(H42&gt;$D$7,3,H42-$D$6))+IF(H43&lt;$D$6,0,IF(H43&gt;$D$7,3,H43-$D$6))+IF(H44&lt;$D$6,0,IF(H44&gt;$D$7,3,H44-$D$6))+IF(H45&lt;$D$6,0,IF(H45&gt;$D$7,3,H45-$D$6))+IF(H46&lt;$D$6,0,IF(H46&gt;$D$7,3,H46-$D$6))+IF(H47&lt;$D$6,0,IF(H47&gt;$D$7,3,H47-$D$6))+IF(H48&lt;$D$6,0,IF(H48&gt;$D$7,3,H48-$D$6))+IF(H49&lt;$D$6,0,IF(H49&gt;$D$7,3,H49-$D$6))</f>
        <v>0</v>
      </c>
      <c r="I50" s="36">
        <f t="shared" ref="I50" si="44">IF(I42&lt;$D$6,0,IF(I42&gt;$D$7,3,I42-$D$6))+IF(I43&lt;$D$6,0,IF(I43&gt;$D$7,3,I43-$D$6))+IF(I44&lt;$D$6,0,IF(I44&gt;$D$7,3,I44-$D$6))+IF(I45&lt;$D$6,0,IF(I45&gt;$D$7,3,I45-$D$6))+IF(I46&lt;$D$6,0,IF(I46&gt;$D$7,3,I46-$D$6))+IF(I47&lt;$D$6,0,IF(I47&gt;$D$7,3,I47-$D$6))+IF(I48&lt;$D$6,0,IF(I48&gt;$D$7,3,I48-$D$6))+IF(I49&lt;$D$6,0,IF(I49&gt;$D$7,3,I49-$D$6))</f>
        <v>0</v>
      </c>
      <c r="J50" s="36">
        <f t="shared" ref="J50:L50" si="45">IF(J42&lt;$D$6,0,IF(J42&gt;$D$7,3,J42-$D$6))+IF(J43&lt;$D$6,0,IF(J43&gt;$D$7,3,J43-$D$6))+IF(J44&lt;$D$6,0,IF(J44&gt;$D$7,3,J44-$D$6))+IF(J45&lt;$D$6,0,IF(J45&gt;$D$7,3,J45-$D$6))+IF(J46&lt;$D$6,0,IF(J46&gt;$D$7,3,J46-$D$6))+IF(J47&lt;$D$6,0,IF(J47&gt;$D$7,3,J47-$D$6))+IF(J48&lt;$D$6,0,IF(J48&gt;$D$7,3,J48-$D$6))+IF(J49&lt;$D$6,0,IF(J49&gt;$D$7,3,J49-$D$6))</f>
        <v>0</v>
      </c>
      <c r="K50" s="36">
        <f t="shared" si="45"/>
        <v>0</v>
      </c>
      <c r="L50" s="36">
        <f t="shared" si="45"/>
        <v>0</v>
      </c>
      <c r="M50" s="47"/>
      <c r="N50" s="47"/>
      <c r="O50" s="36">
        <f t="shared" ref="O50" si="46">IF(O42&lt;$D$6,0,IF(O42&gt;$D$7,3,O42-$D$6))+IF(O43&lt;$D$6,0,IF(O43&gt;$D$7,3,O43-$D$6))+IF(O44&lt;$D$6,0,IF(O44&gt;$D$7,3,O44-$D$6))+IF(O45&lt;$D$6,0,IF(O45&gt;$D$7,3,O45-$D$6))+IF(O46&lt;$D$6,0,IF(O46&gt;$D$7,3,O46-$D$6))+IF(O47&lt;$D$6,0,IF(O47&gt;$D$7,3,O47-$D$6))+IF(O48&lt;$D$6,0,IF(O48&gt;$D$7,3,O48-$D$6))+IF(O49&lt;$D$6,0,IF(O49&gt;$D$7,3,O49-$D$6))</f>
        <v>0</v>
      </c>
      <c r="P50" s="36">
        <f t="shared" ref="P50" si="47">IF(P42&lt;$D$6,0,IF(P42&gt;$D$7,3,P42-$D$6))+IF(P43&lt;$D$6,0,IF(P43&gt;$D$7,3,P43-$D$6))+IF(P44&lt;$D$6,0,IF(P44&gt;$D$7,3,P44-$D$6))+IF(P45&lt;$D$6,0,IF(P45&gt;$D$7,3,P45-$D$6))+IF(P46&lt;$D$6,0,IF(P46&gt;$D$7,3,P46-$D$6))+IF(P47&lt;$D$6,0,IF(P47&gt;$D$7,3,P47-$D$6))+IF(P48&lt;$D$6,0,IF(P48&gt;$D$7,3,P48-$D$6))+IF(P49&lt;$D$6,0,IF(P49&gt;$D$7,3,P49-$D$6))</f>
        <v>0</v>
      </c>
      <c r="Q50" s="36">
        <f t="shared" ref="Q50:S50" si="48">IF(Q42&lt;$D$6,0,IF(Q42&gt;$D$7,3,Q42-$D$6))+IF(Q43&lt;$D$6,0,IF(Q43&gt;$D$7,3,Q43-$D$6))+IF(Q44&lt;$D$6,0,IF(Q44&gt;$D$7,3,Q44-$D$6))+IF(Q45&lt;$D$6,0,IF(Q45&gt;$D$7,3,Q45-$D$6))+IF(Q46&lt;$D$6,0,IF(Q46&gt;$D$7,3,Q46-$D$6))+IF(Q47&lt;$D$6,0,IF(Q47&gt;$D$7,3,Q47-$D$6))+IF(Q48&lt;$D$6,0,IF(Q48&gt;$D$7,3,Q48-$D$6))+IF(Q49&lt;$D$6,0,IF(Q49&gt;$D$7,3,Q49-$D$6))</f>
        <v>0</v>
      </c>
      <c r="R50" s="36">
        <f t="shared" si="48"/>
        <v>0</v>
      </c>
      <c r="S50" s="36">
        <f t="shared" si="48"/>
        <v>0</v>
      </c>
      <c r="T50" s="132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4"/>
      <c r="AG50" s="48">
        <f>SUM(A50:AF50)</f>
        <v>0</v>
      </c>
      <c r="AH50" s="7">
        <v>5</v>
      </c>
      <c r="AI50" s="39">
        <f>AG50*AH50</f>
        <v>0</v>
      </c>
    </row>
    <row r="51" spans="1:37" x14ac:dyDescent="0.25">
      <c r="A51" s="27" t="s">
        <v>8</v>
      </c>
      <c r="B51" s="41">
        <f t="shared" ref="B51" si="49">IF(B42&lt;$D$7,0,B42-$D$7)+IF(B43&lt;$D$7,0,B43-$D$7)+IF(B44&lt;$D$7,0,B44-$D$7)+IF(B45&lt;$D$7,0,B45-$D$7)+IF(B46&lt;$D$7,0,B46-$D$7)+IF(B47&lt;$D$7,0,B47-$D$7)+IF(B48&lt;$D$7,0,B48-$D$7)+IF(B49&lt;$D$7,0,B49-$D$7)</f>
        <v>0</v>
      </c>
      <c r="C51" s="41">
        <f t="shared" ref="C51:E51" si="50">IF(C42&lt;$D$7,0,C42-$D$7)+IF(C43&lt;$D$7,0,C43-$D$7)+IF(C44&lt;$D$7,0,C44-$D$7)+IF(C45&lt;$D$7,0,C45-$D$7)+IF(C46&lt;$D$7,0,C46-$D$7)+IF(C47&lt;$D$7,0,C47-$D$7)+IF(C48&lt;$D$7,0,C48-$D$7)+IF(C49&lt;$D$7,0,C49-$D$7)</f>
        <v>0</v>
      </c>
      <c r="D51" s="41">
        <f t="shared" si="50"/>
        <v>0</v>
      </c>
      <c r="E51" s="41">
        <f t="shared" si="50"/>
        <v>0</v>
      </c>
      <c r="F51" s="28"/>
      <c r="G51" s="28"/>
      <c r="H51" s="41">
        <f t="shared" ref="H51" si="51">IF(H42&lt;$D$7,0,H42-$D$7)+IF(H43&lt;$D$7,0,H43-$D$7)+IF(H44&lt;$D$7,0,H44-$D$7)+IF(H45&lt;$D$7,0,H45-$D$7)+IF(H46&lt;$D$7,0,H46-$D$7)+IF(H47&lt;$D$7,0,H47-$D$7)+IF(H48&lt;$D$7,0,H48-$D$7)+IF(H49&lt;$D$7,0,H49-$D$7)</f>
        <v>0</v>
      </c>
      <c r="I51" s="41">
        <f t="shared" ref="I51" si="52">IF(I42&lt;$D$7,0,I42-$D$7)+IF(I43&lt;$D$7,0,I43-$D$7)+IF(I44&lt;$D$7,0,I44-$D$7)+IF(I45&lt;$D$7,0,I45-$D$7)+IF(I46&lt;$D$7,0,I46-$D$7)+IF(I47&lt;$D$7,0,I47-$D$7)+IF(I48&lt;$D$7,0,I48-$D$7)+IF(I49&lt;$D$7,0,I49-$D$7)</f>
        <v>0</v>
      </c>
      <c r="J51" s="41">
        <f t="shared" ref="J51:L51" si="53">IF(J42&lt;$D$7,0,J42-$D$7)+IF(J43&lt;$D$7,0,J43-$D$7)+IF(J44&lt;$D$7,0,J44-$D$7)+IF(J45&lt;$D$7,0,J45-$D$7)+IF(J46&lt;$D$7,0,J46-$D$7)+IF(J47&lt;$D$7,0,J47-$D$7)+IF(J48&lt;$D$7,0,J48-$D$7)+IF(J49&lt;$D$7,0,J49-$D$7)</f>
        <v>0</v>
      </c>
      <c r="K51" s="41">
        <f t="shared" si="53"/>
        <v>0</v>
      </c>
      <c r="L51" s="41">
        <f t="shared" si="53"/>
        <v>0</v>
      </c>
      <c r="M51" s="28"/>
      <c r="N51" s="28"/>
      <c r="O51" s="41">
        <f t="shared" ref="O51" si="54">IF(O42&lt;$D$7,0,O42-$D$7)+IF(O43&lt;$D$7,0,O43-$D$7)+IF(O44&lt;$D$7,0,O44-$D$7)+IF(O45&lt;$D$7,0,O45-$D$7)+IF(O46&lt;$D$7,0,O46-$D$7)+IF(O47&lt;$D$7,0,O47-$D$7)+IF(O48&lt;$D$7,0,O48-$D$7)+IF(O49&lt;$D$7,0,O49-$D$7)</f>
        <v>0</v>
      </c>
      <c r="P51" s="41">
        <f t="shared" ref="P51" si="55">IF(P42&lt;$D$7,0,P42-$D$7)+IF(P43&lt;$D$7,0,P43-$D$7)+IF(P44&lt;$D$7,0,P44-$D$7)+IF(P45&lt;$D$7,0,P45-$D$7)+IF(P46&lt;$D$7,0,P46-$D$7)+IF(P47&lt;$D$7,0,P47-$D$7)+IF(P48&lt;$D$7,0,P48-$D$7)+IF(P49&lt;$D$7,0,P49-$D$7)</f>
        <v>0</v>
      </c>
      <c r="Q51" s="41">
        <f t="shared" ref="Q51:S51" si="56">IF(Q42&lt;$D$7,0,Q42-$D$7)+IF(Q43&lt;$D$7,0,Q43-$D$7)+IF(Q44&lt;$D$7,0,Q44-$D$7)+IF(Q45&lt;$D$7,0,Q45-$D$7)+IF(Q46&lt;$D$7,0,Q46-$D$7)+IF(Q47&lt;$D$7,0,Q47-$D$7)+IF(Q48&lt;$D$7,0,Q48-$D$7)+IF(Q49&lt;$D$7,0,Q49-$D$7)</f>
        <v>0</v>
      </c>
      <c r="R51" s="41">
        <f t="shared" si="56"/>
        <v>0</v>
      </c>
      <c r="S51" s="41">
        <f t="shared" si="56"/>
        <v>0</v>
      </c>
      <c r="T51" s="135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7"/>
      <c r="AG51" s="55">
        <f>SUM(A51:AF51)</f>
        <v>0</v>
      </c>
      <c r="AH51" s="9">
        <v>10</v>
      </c>
      <c r="AI51" s="43">
        <f>AG51*AH51</f>
        <v>0</v>
      </c>
      <c r="AJ51" s="44">
        <f>SUM(AI50:AI51)</f>
        <v>0</v>
      </c>
    </row>
    <row r="52" spans="1:37" x14ac:dyDescent="0.25">
      <c r="A52" s="45" t="s">
        <v>21</v>
      </c>
      <c r="B52" s="45">
        <v>1</v>
      </c>
      <c r="C52" s="45">
        <v>2</v>
      </c>
      <c r="D52" s="45">
        <v>3</v>
      </c>
      <c r="E52" s="45">
        <v>4</v>
      </c>
      <c r="F52" s="45">
        <v>5</v>
      </c>
      <c r="G52" s="45">
        <v>6</v>
      </c>
      <c r="H52" s="45">
        <v>7</v>
      </c>
      <c r="I52" s="45">
        <v>8</v>
      </c>
      <c r="J52" s="45">
        <v>9</v>
      </c>
      <c r="K52" s="45">
        <v>10</v>
      </c>
      <c r="L52" s="45">
        <v>11</v>
      </c>
      <c r="M52" s="45">
        <v>12</v>
      </c>
      <c r="N52" s="45">
        <v>13</v>
      </c>
      <c r="O52" s="45">
        <v>14</v>
      </c>
      <c r="P52" s="45">
        <v>15</v>
      </c>
      <c r="Q52" s="45">
        <v>16</v>
      </c>
      <c r="R52" s="45">
        <v>17</v>
      </c>
      <c r="S52" s="45">
        <v>18</v>
      </c>
      <c r="T52" s="45">
        <v>19</v>
      </c>
      <c r="U52" s="58">
        <v>20</v>
      </c>
      <c r="V52" s="58">
        <v>21</v>
      </c>
      <c r="W52" s="58">
        <v>22</v>
      </c>
      <c r="X52" s="58">
        <v>23</v>
      </c>
      <c r="Y52" s="58">
        <v>24</v>
      </c>
      <c r="Z52" s="58">
        <v>25</v>
      </c>
      <c r="AA52" s="58">
        <v>26</v>
      </c>
      <c r="AB52" s="58">
        <v>27</v>
      </c>
      <c r="AC52" s="58">
        <v>28</v>
      </c>
      <c r="AD52" s="58">
        <v>29</v>
      </c>
      <c r="AE52" s="58">
        <v>30</v>
      </c>
      <c r="AF52" s="58">
        <v>31</v>
      </c>
      <c r="AG52" s="29"/>
    </row>
    <row r="53" spans="1:37" x14ac:dyDescent="0.25">
      <c r="A53" s="139"/>
      <c r="B53" s="115" t="s">
        <v>41</v>
      </c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7"/>
      <c r="AG53" s="29"/>
    </row>
    <row r="54" spans="1:37" x14ac:dyDescent="0.25">
      <c r="A54" s="140"/>
      <c r="B54" s="118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20"/>
      <c r="AG54" s="29"/>
      <c r="AH54" s="7"/>
      <c r="AI54" s="39"/>
    </row>
    <row r="55" spans="1:37" ht="15.75" thickBot="1" x14ac:dyDescent="0.3">
      <c r="A55" s="141"/>
      <c r="B55" s="121"/>
      <c r="C55" s="122"/>
      <c r="D55" s="122"/>
      <c r="E55" s="122"/>
      <c r="F55" s="122"/>
      <c r="G55" s="122"/>
      <c r="H55" s="122"/>
      <c r="I55" s="122"/>
      <c r="J55" s="122"/>
      <c r="K55" s="119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3"/>
      <c r="AG55" s="69"/>
      <c r="AH55" s="9"/>
      <c r="AI55" s="43"/>
      <c r="AJ55" s="44"/>
    </row>
    <row r="56" spans="1:37" ht="15.75" thickBot="1" x14ac:dyDescent="0.3">
      <c r="A56" s="59" t="s">
        <v>22</v>
      </c>
      <c r="B56" s="59">
        <v>1</v>
      </c>
      <c r="C56" s="59">
        <v>2</v>
      </c>
      <c r="D56" s="59">
        <v>3</v>
      </c>
      <c r="E56" s="59">
        <v>4</v>
      </c>
      <c r="F56" s="59">
        <v>5</v>
      </c>
      <c r="G56" s="59">
        <v>6</v>
      </c>
      <c r="H56" s="59">
        <v>7</v>
      </c>
      <c r="I56" s="70">
        <v>8</v>
      </c>
      <c r="J56" s="59">
        <v>9</v>
      </c>
      <c r="K56" s="59">
        <v>10</v>
      </c>
      <c r="L56" s="60">
        <v>11</v>
      </c>
      <c r="M56" s="59">
        <v>12</v>
      </c>
      <c r="N56" s="59">
        <v>13</v>
      </c>
      <c r="O56" s="59">
        <v>14</v>
      </c>
      <c r="P56" s="59">
        <v>15</v>
      </c>
      <c r="Q56" s="59">
        <v>16</v>
      </c>
      <c r="R56" s="59">
        <v>17</v>
      </c>
      <c r="S56" s="59">
        <v>18</v>
      </c>
      <c r="T56" s="59">
        <v>19</v>
      </c>
      <c r="U56" s="59">
        <v>20</v>
      </c>
      <c r="V56" s="59">
        <v>21</v>
      </c>
      <c r="W56" s="59">
        <v>22</v>
      </c>
      <c r="X56" s="59">
        <v>23</v>
      </c>
      <c r="Y56" s="59">
        <v>24</v>
      </c>
      <c r="Z56" s="59">
        <v>25</v>
      </c>
      <c r="AA56" s="59">
        <v>26</v>
      </c>
      <c r="AB56" s="59">
        <v>27</v>
      </c>
      <c r="AC56" s="59">
        <v>28</v>
      </c>
      <c r="AD56" s="59"/>
      <c r="AE56" s="59"/>
      <c r="AF56" s="59"/>
    </row>
    <row r="57" spans="1:37" ht="15" customHeight="1" x14ac:dyDescent="0.25">
      <c r="A57" s="51">
        <v>0</v>
      </c>
      <c r="B57" s="28"/>
      <c r="C57" s="28"/>
      <c r="D57" s="28"/>
      <c r="E57" s="28"/>
      <c r="F57" s="28"/>
      <c r="G57" s="28"/>
      <c r="H57" s="28"/>
      <c r="I57" s="4"/>
      <c r="J57" s="4"/>
      <c r="K57" s="4"/>
      <c r="L57" s="4"/>
      <c r="M57" s="111" t="s">
        <v>39</v>
      </c>
      <c r="N57" s="28"/>
      <c r="O57" s="28"/>
      <c r="P57" s="111" t="s">
        <v>39</v>
      </c>
      <c r="Q57" s="4"/>
      <c r="R57" s="4"/>
      <c r="S57" s="4"/>
      <c r="T57" s="4"/>
      <c r="U57" s="28"/>
      <c r="V57" s="28"/>
      <c r="W57" s="4"/>
      <c r="X57" s="4"/>
      <c r="Y57" s="4"/>
      <c r="Z57" s="4"/>
      <c r="AA57" s="4"/>
      <c r="AB57" s="28"/>
      <c r="AC57" s="28"/>
      <c r="AD57" s="28"/>
      <c r="AE57" s="28"/>
      <c r="AF57" s="28"/>
      <c r="AG57" s="29"/>
      <c r="AH57" s="29"/>
      <c r="AI57" s="29"/>
      <c r="AJ57" s="30"/>
      <c r="AK57" s="29"/>
    </row>
    <row r="58" spans="1:37" x14ac:dyDescent="0.25">
      <c r="A58" s="51">
        <v>1</v>
      </c>
      <c r="B58" s="28"/>
      <c r="C58" s="28"/>
      <c r="D58" s="28"/>
      <c r="E58" s="28"/>
      <c r="F58" s="28"/>
      <c r="G58" s="28"/>
      <c r="H58" s="28"/>
      <c r="I58" s="4"/>
      <c r="J58" s="4"/>
      <c r="K58" s="4"/>
      <c r="L58" s="4"/>
      <c r="M58" s="112"/>
      <c r="N58" s="28"/>
      <c r="O58" s="28"/>
      <c r="P58" s="112"/>
      <c r="Q58" s="4"/>
      <c r="R58" s="4"/>
      <c r="S58" s="4"/>
      <c r="T58" s="4"/>
      <c r="U58" s="28"/>
      <c r="V58" s="28"/>
      <c r="W58" s="4"/>
      <c r="X58" s="4"/>
      <c r="Y58" s="4"/>
      <c r="Z58" s="4"/>
      <c r="AA58" s="4"/>
      <c r="AB58" s="28"/>
      <c r="AC58" s="28"/>
      <c r="AD58" s="28"/>
      <c r="AE58" s="28"/>
      <c r="AF58" s="28"/>
      <c r="AG58" s="29"/>
      <c r="AH58" s="29"/>
      <c r="AI58" s="29"/>
      <c r="AJ58" s="30"/>
      <c r="AK58" s="29"/>
    </row>
    <row r="59" spans="1:37" x14ac:dyDescent="0.25">
      <c r="A59" s="51">
        <v>2</v>
      </c>
      <c r="B59" s="28"/>
      <c r="C59" s="28"/>
      <c r="D59" s="28"/>
      <c r="E59" s="28"/>
      <c r="F59" s="28"/>
      <c r="G59" s="28"/>
      <c r="H59" s="28"/>
      <c r="I59" s="4"/>
      <c r="J59" s="4"/>
      <c r="K59" s="4"/>
      <c r="L59" s="4"/>
      <c r="M59" s="112"/>
      <c r="N59" s="28"/>
      <c r="O59" s="28"/>
      <c r="P59" s="112"/>
      <c r="Q59" s="4"/>
      <c r="R59" s="4"/>
      <c r="S59" s="4"/>
      <c r="T59" s="4"/>
      <c r="U59" s="28"/>
      <c r="V59" s="28"/>
      <c r="W59" s="4"/>
      <c r="X59" s="4"/>
      <c r="Y59" s="4"/>
      <c r="Z59" s="4"/>
      <c r="AA59" s="4"/>
      <c r="AB59" s="28"/>
      <c r="AC59" s="28"/>
      <c r="AD59" s="28"/>
      <c r="AE59" s="28"/>
      <c r="AF59" s="28"/>
      <c r="AG59" s="29"/>
      <c r="AH59" s="29"/>
      <c r="AI59" s="29"/>
      <c r="AJ59" s="30"/>
      <c r="AK59" s="29"/>
    </row>
    <row r="60" spans="1:37" x14ac:dyDescent="0.25">
      <c r="A60" s="51">
        <v>3</v>
      </c>
      <c r="B60" s="28"/>
      <c r="C60" s="28"/>
      <c r="D60" s="28"/>
      <c r="E60" s="28"/>
      <c r="F60" s="28"/>
      <c r="G60" s="28"/>
      <c r="H60" s="28"/>
      <c r="I60" s="4"/>
      <c r="J60" s="4"/>
      <c r="K60" s="4"/>
      <c r="L60" s="4"/>
      <c r="M60" s="112"/>
      <c r="N60" s="28"/>
      <c r="O60" s="28"/>
      <c r="P60" s="112"/>
      <c r="Q60" s="4"/>
      <c r="R60" s="4"/>
      <c r="S60" s="4"/>
      <c r="T60" s="4"/>
      <c r="U60" s="28"/>
      <c r="V60" s="28"/>
      <c r="W60" s="4"/>
      <c r="X60" s="4"/>
      <c r="Y60" s="4"/>
      <c r="Z60" s="4"/>
      <c r="AA60" s="4"/>
      <c r="AB60" s="28"/>
      <c r="AC60" s="28"/>
      <c r="AD60" s="28"/>
      <c r="AE60" s="28"/>
      <c r="AF60" s="28"/>
      <c r="AG60" s="29"/>
      <c r="AH60" s="29"/>
      <c r="AI60" s="29"/>
      <c r="AJ60" s="30"/>
      <c r="AK60" s="29"/>
    </row>
    <row r="61" spans="1:37" x14ac:dyDescent="0.25">
      <c r="A61" s="51">
        <v>4</v>
      </c>
      <c r="B61" s="28"/>
      <c r="C61" s="28"/>
      <c r="D61" s="28"/>
      <c r="E61" s="28"/>
      <c r="F61" s="28"/>
      <c r="G61" s="28"/>
      <c r="H61" s="28"/>
      <c r="I61" s="4"/>
      <c r="J61" s="4"/>
      <c r="K61" s="4"/>
      <c r="L61" s="4"/>
      <c r="M61" s="112"/>
      <c r="N61" s="28"/>
      <c r="O61" s="28"/>
      <c r="P61" s="112"/>
      <c r="Q61" s="4"/>
      <c r="R61" s="4"/>
      <c r="S61" s="4"/>
      <c r="T61" s="4"/>
      <c r="U61" s="28"/>
      <c r="V61" s="28"/>
      <c r="W61" s="4"/>
      <c r="X61" s="4"/>
      <c r="Y61" s="4"/>
      <c r="Z61" s="4"/>
      <c r="AA61" s="4"/>
      <c r="AB61" s="28"/>
      <c r="AC61" s="28"/>
      <c r="AD61" s="28"/>
      <c r="AE61" s="28"/>
      <c r="AF61" s="28"/>
      <c r="AG61" s="29"/>
      <c r="AH61" s="29"/>
      <c r="AI61" s="29"/>
      <c r="AJ61" s="30"/>
      <c r="AK61" s="29"/>
    </row>
    <row r="62" spans="1:37" x14ac:dyDescent="0.25">
      <c r="A62" s="51">
        <v>5</v>
      </c>
      <c r="B62" s="28"/>
      <c r="C62" s="28"/>
      <c r="D62" s="28"/>
      <c r="E62" s="28"/>
      <c r="F62" s="28"/>
      <c r="G62" s="28"/>
      <c r="H62" s="28"/>
      <c r="I62" s="4"/>
      <c r="J62" s="4"/>
      <c r="K62" s="4"/>
      <c r="L62" s="4"/>
      <c r="M62" s="112"/>
      <c r="N62" s="28"/>
      <c r="O62" s="28"/>
      <c r="P62" s="112"/>
      <c r="Q62" s="4"/>
      <c r="R62" s="4"/>
      <c r="S62" s="4"/>
      <c r="T62" s="4"/>
      <c r="U62" s="28"/>
      <c r="V62" s="28"/>
      <c r="W62" s="4"/>
      <c r="X62" s="4"/>
      <c r="Y62" s="4"/>
      <c r="Z62" s="4"/>
      <c r="AA62" s="4"/>
      <c r="AB62" s="28"/>
      <c r="AC62" s="28"/>
      <c r="AD62" s="28"/>
      <c r="AE62" s="28"/>
      <c r="AF62" s="28"/>
      <c r="AG62" s="29"/>
      <c r="AH62" s="29"/>
      <c r="AI62" s="29"/>
      <c r="AJ62" s="30"/>
      <c r="AK62" s="29"/>
    </row>
    <row r="63" spans="1:37" x14ac:dyDescent="0.25">
      <c r="A63" s="51">
        <v>6</v>
      </c>
      <c r="B63" s="28"/>
      <c r="C63" s="28"/>
      <c r="D63" s="28"/>
      <c r="E63" s="28"/>
      <c r="F63" s="28"/>
      <c r="G63" s="28"/>
      <c r="H63" s="28"/>
      <c r="I63" s="4"/>
      <c r="J63" s="4"/>
      <c r="K63" s="4"/>
      <c r="L63" s="4"/>
      <c r="M63" s="112"/>
      <c r="N63" s="28"/>
      <c r="O63" s="28"/>
      <c r="P63" s="112"/>
      <c r="Q63" s="4"/>
      <c r="R63" s="4"/>
      <c r="S63" s="4"/>
      <c r="T63" s="4"/>
      <c r="U63" s="28"/>
      <c r="V63" s="28"/>
      <c r="W63" s="4"/>
      <c r="X63" s="4"/>
      <c r="Y63" s="4"/>
      <c r="Z63" s="4"/>
      <c r="AA63" s="4"/>
      <c r="AB63" s="28"/>
      <c r="AC63" s="28"/>
      <c r="AD63" s="28"/>
      <c r="AE63" s="28"/>
      <c r="AF63" s="28"/>
      <c r="AG63" s="109" t="s">
        <v>71</v>
      </c>
      <c r="AH63" s="110"/>
      <c r="AI63" s="110"/>
      <c r="AJ63" s="110"/>
      <c r="AK63" s="29"/>
    </row>
    <row r="64" spans="1:37" ht="15.75" thickBot="1" x14ac:dyDescent="0.3">
      <c r="A64" s="52">
        <v>7</v>
      </c>
      <c r="B64" s="32"/>
      <c r="C64" s="32"/>
      <c r="D64" s="32"/>
      <c r="E64" s="32"/>
      <c r="F64" s="32"/>
      <c r="G64" s="32"/>
      <c r="H64" s="32"/>
      <c r="I64" s="10"/>
      <c r="J64" s="10"/>
      <c r="K64" s="10"/>
      <c r="L64" s="10"/>
      <c r="M64" s="113"/>
      <c r="N64" s="32"/>
      <c r="O64" s="32"/>
      <c r="P64" s="113"/>
      <c r="Q64" s="10"/>
      <c r="R64" s="10"/>
      <c r="S64" s="10"/>
      <c r="T64" s="10"/>
      <c r="U64" s="32"/>
      <c r="V64" s="32"/>
      <c r="W64" s="10"/>
      <c r="X64" s="10"/>
      <c r="Y64" s="10"/>
      <c r="Z64" s="10"/>
      <c r="AA64" s="10"/>
      <c r="AB64" s="32"/>
      <c r="AC64" s="32"/>
      <c r="AD64" s="32"/>
      <c r="AE64" s="32"/>
      <c r="AF64" s="32"/>
      <c r="AG64" s="33" t="s">
        <v>15</v>
      </c>
      <c r="AH64" s="33" t="s">
        <v>16</v>
      </c>
      <c r="AI64" s="33" t="s">
        <v>42</v>
      </c>
      <c r="AJ64" s="33" t="s">
        <v>17</v>
      </c>
      <c r="AK64" s="29"/>
    </row>
    <row r="65" spans="1:37" x14ac:dyDescent="0.25">
      <c r="A65" s="61" t="s">
        <v>7</v>
      </c>
      <c r="B65" s="47"/>
      <c r="C65" s="47"/>
      <c r="D65" s="47"/>
      <c r="E65" s="47"/>
      <c r="F65" s="47"/>
      <c r="G65" s="47"/>
      <c r="H65" s="47"/>
      <c r="I65" s="36">
        <f t="shared" ref="I65:J65" si="57">IF(I57&lt;$D$6,0,IF(I57&gt;$D$7,3,I57-$D$6))+IF(I58&lt;$D$6,0,IF(I58&gt;$D$7,3,I58-$D$6))+IF(I59&lt;$D$6,0,IF(I59&gt;$D$7,3,I59-$D$6))+IF(I60&lt;$D$6,0,IF(I60&gt;$D$7,3,I60-$D$6))+IF(I61&lt;$D$6,0,IF(I61&gt;$D$7,3,I61-$D$6))+IF(I62&lt;$D$6,0,IF(I62&gt;$D$7,3,I62-$D$6))+IF(I63&lt;$D$6,0,IF(I63&gt;$D$7,3,I63-$D$6))+IF(I64&lt;$D$6,0,IF(I64&gt;$D$7,3,I64-$D$6))</f>
        <v>0</v>
      </c>
      <c r="J65" s="36">
        <f t="shared" si="57"/>
        <v>0</v>
      </c>
      <c r="K65" s="36">
        <f t="shared" ref="K65:L65" si="58">IF(K57&lt;$D$6,0,IF(K57&gt;$D$7,3,K57-$D$6))+IF(K58&lt;$D$6,0,IF(K58&gt;$D$7,3,K58-$D$6))+IF(K59&lt;$D$6,0,IF(K59&gt;$D$7,3,K59-$D$6))+IF(K60&lt;$D$6,0,IF(K60&gt;$D$7,3,K60-$D$6))+IF(K61&lt;$D$6,0,IF(K61&gt;$D$7,3,K61-$D$6))+IF(K62&lt;$D$6,0,IF(K62&gt;$D$7,3,K62-$D$6))+IF(K63&lt;$D$6,0,IF(K63&gt;$D$7,3,K63-$D$6))+IF(K64&lt;$D$6,0,IF(K64&gt;$D$7,3,K64-$D$6))</f>
        <v>0</v>
      </c>
      <c r="L65" s="36">
        <f t="shared" si="58"/>
        <v>0</v>
      </c>
      <c r="M65" s="47"/>
      <c r="N65" s="47"/>
      <c r="O65" s="47"/>
      <c r="P65" s="47"/>
      <c r="Q65" s="36">
        <f t="shared" ref="Q65:R65" si="59">IF(Q57&lt;$D$6,0,IF(Q57&gt;$D$7,3,Q57-$D$6))+IF(Q58&lt;$D$6,0,IF(Q58&gt;$D$7,3,Q58-$D$6))+IF(Q59&lt;$D$6,0,IF(Q59&gt;$D$7,3,Q59-$D$6))+IF(Q60&lt;$D$6,0,IF(Q60&gt;$D$7,3,Q60-$D$6))+IF(Q61&lt;$D$6,0,IF(Q61&gt;$D$7,3,Q61-$D$6))+IF(Q62&lt;$D$6,0,IF(Q62&gt;$D$7,3,Q62-$D$6))+IF(Q63&lt;$D$6,0,IF(Q63&gt;$D$7,3,Q63-$D$6))+IF(Q64&lt;$D$6,0,IF(Q64&gt;$D$7,3,Q64-$D$6))</f>
        <v>0</v>
      </c>
      <c r="R65" s="36">
        <f t="shared" si="59"/>
        <v>0</v>
      </c>
      <c r="S65" s="36">
        <f t="shared" ref="S65:T65" si="60">IF(S57&lt;$D$6,0,IF(S57&gt;$D$7,3,S57-$D$6))+IF(S58&lt;$D$6,0,IF(S58&gt;$D$7,3,S58-$D$6))+IF(S59&lt;$D$6,0,IF(S59&gt;$D$7,3,S59-$D$6))+IF(S60&lt;$D$6,0,IF(S60&gt;$D$7,3,S60-$D$6))+IF(S61&lt;$D$6,0,IF(S61&gt;$D$7,3,S61-$D$6))+IF(S62&lt;$D$6,0,IF(S62&gt;$D$7,3,S62-$D$6))+IF(S63&lt;$D$6,0,IF(S63&gt;$D$7,3,S63-$D$6))+IF(S64&lt;$D$6,0,IF(S64&gt;$D$7,3,S64-$D$6))</f>
        <v>0</v>
      </c>
      <c r="T65" s="36">
        <f t="shared" si="60"/>
        <v>0</v>
      </c>
      <c r="U65" s="47"/>
      <c r="V65" s="47"/>
      <c r="W65" s="36">
        <f t="shared" ref="W65:X65" si="61">IF(W57&lt;$D$6,0,IF(W57&gt;$D$7,3,W57-$D$6))+IF(W58&lt;$D$6,0,IF(W58&gt;$D$7,3,W58-$D$6))+IF(W59&lt;$D$6,0,IF(W59&gt;$D$7,3,W59-$D$6))+IF(W60&lt;$D$6,0,IF(W60&gt;$D$7,3,W60-$D$6))+IF(W61&lt;$D$6,0,IF(W61&gt;$D$7,3,W61-$D$6))+IF(W62&lt;$D$6,0,IF(W62&gt;$D$7,3,W62-$D$6))+IF(W63&lt;$D$6,0,IF(W63&gt;$D$7,3,W63-$D$6))+IF(W64&lt;$D$6,0,IF(W64&gt;$D$7,3,W64-$D$6))</f>
        <v>0</v>
      </c>
      <c r="X65" s="36">
        <f t="shared" si="61"/>
        <v>0</v>
      </c>
      <c r="Y65" s="36">
        <f t="shared" ref="Y65:AA65" si="62">IF(Y57&lt;$D$6,0,IF(Y57&gt;$D$7,3,Y57-$D$6))+IF(Y58&lt;$D$6,0,IF(Y58&gt;$D$7,3,Y58-$D$6))+IF(Y59&lt;$D$6,0,IF(Y59&gt;$D$7,3,Y59-$D$6))+IF(Y60&lt;$D$6,0,IF(Y60&gt;$D$7,3,Y60-$D$6))+IF(Y61&lt;$D$6,0,IF(Y61&gt;$D$7,3,Y61-$D$6))+IF(Y62&lt;$D$6,0,IF(Y62&gt;$D$7,3,Y62-$D$6))+IF(Y63&lt;$D$6,0,IF(Y63&gt;$D$7,3,Y63-$D$6))+IF(Y64&lt;$D$6,0,IF(Y64&gt;$D$7,3,Y64-$D$6))</f>
        <v>0</v>
      </c>
      <c r="Z65" s="36">
        <f t="shared" si="62"/>
        <v>0</v>
      </c>
      <c r="AA65" s="36">
        <f t="shared" si="62"/>
        <v>0</v>
      </c>
      <c r="AB65" s="47"/>
      <c r="AC65" s="47"/>
      <c r="AD65" s="47"/>
      <c r="AE65" s="47"/>
      <c r="AF65" s="47"/>
      <c r="AG65" s="48">
        <f>SUM(A65:AF65)</f>
        <v>0</v>
      </c>
      <c r="AH65" s="7">
        <v>5</v>
      </c>
      <c r="AI65" s="39">
        <f>AG65*AH65</f>
        <v>0</v>
      </c>
      <c r="AK65" s="29"/>
    </row>
    <row r="66" spans="1:37" x14ac:dyDescent="0.25">
      <c r="A66" s="51" t="s">
        <v>8</v>
      </c>
      <c r="B66" s="28"/>
      <c r="C66" s="28"/>
      <c r="D66" s="28"/>
      <c r="E66" s="28"/>
      <c r="F66" s="28"/>
      <c r="G66" s="28"/>
      <c r="H66" s="28"/>
      <c r="I66" s="41">
        <f t="shared" ref="I66:J66" si="63">IF(I57&lt;$D$7,0,I57-$D$7)+IF(I58&lt;$D$7,0,I58-$D$7)+IF(I59&lt;$D$7,0,I59-$D$7)+IF(I60&lt;$D$7,0,I60-$D$7)+IF(I61&lt;$D$7,0,I61-$D$7)+IF(I62&lt;$D$7,0,I62-$D$7)+IF(I63&lt;$D$7,0,I63-$D$7)+IF(I64&lt;$D$7,0,I64-$D$7)</f>
        <v>0</v>
      </c>
      <c r="J66" s="41">
        <f t="shared" si="63"/>
        <v>0</v>
      </c>
      <c r="K66" s="41">
        <f t="shared" ref="K66:L66" si="64">IF(K57&lt;$D$7,0,K57-$D$7)+IF(K58&lt;$D$7,0,K58-$D$7)+IF(K59&lt;$D$7,0,K59-$D$7)+IF(K60&lt;$D$7,0,K60-$D$7)+IF(K61&lt;$D$7,0,K61-$D$7)+IF(K62&lt;$D$7,0,K62-$D$7)+IF(K63&lt;$D$7,0,K63-$D$7)+IF(K64&lt;$D$7,0,K64-$D$7)</f>
        <v>0</v>
      </c>
      <c r="L66" s="41">
        <f t="shared" si="64"/>
        <v>0</v>
      </c>
      <c r="M66" s="28"/>
      <c r="N66" s="28"/>
      <c r="O66" s="28"/>
      <c r="P66" s="28"/>
      <c r="Q66" s="41">
        <f t="shared" ref="Q66:R66" si="65">IF(Q57&lt;$D$7,0,Q57-$D$7)+IF(Q58&lt;$D$7,0,Q58-$D$7)+IF(Q59&lt;$D$7,0,Q59-$D$7)+IF(Q60&lt;$D$7,0,Q60-$D$7)+IF(Q61&lt;$D$7,0,Q61-$D$7)+IF(Q62&lt;$D$7,0,Q62-$D$7)+IF(Q63&lt;$D$7,0,Q63-$D$7)+IF(Q64&lt;$D$7,0,Q64-$D$7)</f>
        <v>0</v>
      </c>
      <c r="R66" s="41">
        <f t="shared" si="65"/>
        <v>0</v>
      </c>
      <c r="S66" s="41">
        <f t="shared" ref="S66:T66" si="66">IF(S57&lt;$D$7,0,S57-$D$7)+IF(S58&lt;$D$7,0,S58-$D$7)+IF(S59&lt;$D$7,0,S59-$D$7)+IF(S60&lt;$D$7,0,S60-$D$7)+IF(S61&lt;$D$7,0,S61-$D$7)+IF(S62&lt;$D$7,0,S62-$D$7)+IF(S63&lt;$D$7,0,S63-$D$7)+IF(S64&lt;$D$7,0,S64-$D$7)</f>
        <v>0</v>
      </c>
      <c r="T66" s="41">
        <f t="shared" si="66"/>
        <v>0</v>
      </c>
      <c r="U66" s="28"/>
      <c r="V66" s="28"/>
      <c r="W66" s="41">
        <f t="shared" ref="W66:X66" si="67">IF(W57&lt;$D$7,0,W57-$D$7)+IF(W58&lt;$D$7,0,W58-$D$7)+IF(W59&lt;$D$7,0,W59-$D$7)+IF(W60&lt;$D$7,0,W60-$D$7)+IF(W61&lt;$D$7,0,W61-$D$7)+IF(W62&lt;$D$7,0,W62-$D$7)+IF(W63&lt;$D$7,0,W63-$D$7)+IF(W64&lt;$D$7,0,W64-$D$7)</f>
        <v>0</v>
      </c>
      <c r="X66" s="41">
        <f t="shared" si="67"/>
        <v>0</v>
      </c>
      <c r="Y66" s="41">
        <f t="shared" ref="Y66:AA66" si="68">IF(Y57&lt;$D$7,0,Y57-$D$7)+IF(Y58&lt;$D$7,0,Y58-$D$7)+IF(Y59&lt;$D$7,0,Y59-$D$7)+IF(Y60&lt;$D$7,0,Y60-$D$7)+IF(Y61&lt;$D$7,0,Y61-$D$7)+IF(Y62&lt;$D$7,0,Y62-$D$7)+IF(Y63&lt;$D$7,0,Y63-$D$7)+IF(Y64&lt;$D$7,0,Y64-$D$7)</f>
        <v>0</v>
      </c>
      <c r="Z66" s="41">
        <f t="shared" si="68"/>
        <v>0</v>
      </c>
      <c r="AA66" s="41">
        <f t="shared" si="68"/>
        <v>0</v>
      </c>
      <c r="AB66" s="28"/>
      <c r="AC66" s="28"/>
      <c r="AD66" s="28"/>
      <c r="AE66" s="28"/>
      <c r="AF66" s="28"/>
      <c r="AG66" s="42">
        <f>SUM(A66:AF66)</f>
        <v>0</v>
      </c>
      <c r="AH66" s="9">
        <v>10</v>
      </c>
      <c r="AI66" s="43">
        <f>AG66*AH66</f>
        <v>0</v>
      </c>
      <c r="AJ66" s="44">
        <f>SUM(AI65:AI66)</f>
        <v>0</v>
      </c>
      <c r="AK66" s="29"/>
    </row>
    <row r="67" spans="1:37" x14ac:dyDescent="0.25">
      <c r="A67" s="56" t="s">
        <v>23</v>
      </c>
      <c r="B67" s="56">
        <v>1</v>
      </c>
      <c r="C67" s="56">
        <v>2</v>
      </c>
      <c r="D67" s="56">
        <v>3</v>
      </c>
      <c r="E67" s="56">
        <v>4</v>
      </c>
      <c r="F67" s="56">
        <v>5</v>
      </c>
      <c r="G67" s="56">
        <v>6</v>
      </c>
      <c r="H67" s="56">
        <v>7</v>
      </c>
      <c r="I67" s="56">
        <v>8</v>
      </c>
      <c r="J67" s="56">
        <v>9</v>
      </c>
      <c r="K67" s="56">
        <v>10</v>
      </c>
      <c r="L67" s="56">
        <v>11</v>
      </c>
      <c r="M67" s="56">
        <v>12</v>
      </c>
      <c r="N67" s="56">
        <v>13</v>
      </c>
      <c r="O67" s="56">
        <v>14</v>
      </c>
      <c r="P67" s="56">
        <v>15</v>
      </c>
      <c r="Q67" s="56">
        <v>16</v>
      </c>
      <c r="R67" s="56">
        <v>17</v>
      </c>
      <c r="S67" s="56">
        <v>18</v>
      </c>
      <c r="T67" s="56">
        <v>19</v>
      </c>
      <c r="U67" s="56">
        <v>20</v>
      </c>
      <c r="V67" s="56">
        <v>21</v>
      </c>
      <c r="W67" s="56">
        <v>22</v>
      </c>
      <c r="X67" s="56">
        <v>23</v>
      </c>
      <c r="Y67" s="56">
        <v>24</v>
      </c>
      <c r="Z67" s="56">
        <v>25</v>
      </c>
      <c r="AA67" s="56">
        <v>26</v>
      </c>
      <c r="AB67" s="56">
        <v>27</v>
      </c>
      <c r="AC67" s="56">
        <v>28</v>
      </c>
      <c r="AD67" s="56">
        <v>29</v>
      </c>
      <c r="AE67" s="56">
        <v>30</v>
      </c>
      <c r="AF67" s="56">
        <v>31</v>
      </c>
      <c r="AG67" s="29"/>
      <c r="AH67" s="29"/>
      <c r="AI67" s="29"/>
      <c r="AJ67" s="30"/>
      <c r="AK67" s="29"/>
    </row>
    <row r="68" spans="1:37" ht="15" customHeight="1" x14ac:dyDescent="0.25">
      <c r="A68" s="27">
        <v>0</v>
      </c>
      <c r="B68" s="4"/>
      <c r="C68" s="4"/>
      <c r="D68" s="4"/>
      <c r="E68" s="4"/>
      <c r="F68" s="4"/>
      <c r="G68" s="28"/>
      <c r="H68" s="28"/>
      <c r="I68" s="4"/>
      <c r="J68" s="4"/>
      <c r="K68" s="4"/>
      <c r="L68" s="4"/>
      <c r="M68" s="4"/>
      <c r="N68" s="28"/>
      <c r="O68" s="28"/>
      <c r="P68" s="4"/>
      <c r="Q68" s="4"/>
      <c r="R68" s="4"/>
      <c r="S68" s="4"/>
      <c r="T68" s="4"/>
      <c r="U68" s="28"/>
      <c r="V68" s="28"/>
      <c r="W68" s="115" t="s">
        <v>34</v>
      </c>
      <c r="X68" s="124"/>
      <c r="Y68" s="124"/>
      <c r="Z68" s="124"/>
      <c r="AA68" s="124"/>
      <c r="AB68" s="124"/>
      <c r="AC68" s="124"/>
      <c r="AD68" s="124"/>
      <c r="AE68" s="124"/>
      <c r="AF68" s="125"/>
      <c r="AG68" s="29"/>
      <c r="AH68" s="29"/>
      <c r="AI68" s="29"/>
      <c r="AJ68" s="30"/>
      <c r="AK68" s="29"/>
    </row>
    <row r="69" spans="1:37" x14ac:dyDescent="0.25">
      <c r="A69" s="27">
        <v>1</v>
      </c>
      <c r="B69" s="4"/>
      <c r="C69" s="4"/>
      <c r="D69" s="4"/>
      <c r="E69" s="4"/>
      <c r="F69" s="4"/>
      <c r="G69" s="28"/>
      <c r="H69" s="28"/>
      <c r="I69" s="4"/>
      <c r="J69" s="4"/>
      <c r="K69" s="4"/>
      <c r="L69" s="4"/>
      <c r="M69" s="4"/>
      <c r="N69" s="28"/>
      <c r="O69" s="28"/>
      <c r="P69" s="4"/>
      <c r="Q69" s="4"/>
      <c r="R69" s="4"/>
      <c r="S69" s="4"/>
      <c r="T69" s="4"/>
      <c r="U69" s="28"/>
      <c r="V69" s="28"/>
      <c r="W69" s="126"/>
      <c r="X69" s="127"/>
      <c r="Y69" s="127"/>
      <c r="Z69" s="127"/>
      <c r="AA69" s="127"/>
      <c r="AB69" s="127"/>
      <c r="AC69" s="127"/>
      <c r="AD69" s="127"/>
      <c r="AE69" s="127"/>
      <c r="AF69" s="128"/>
      <c r="AG69" s="29"/>
      <c r="AH69" s="29"/>
      <c r="AI69" s="29"/>
      <c r="AJ69" s="30"/>
      <c r="AK69" s="29"/>
    </row>
    <row r="70" spans="1:37" x14ac:dyDescent="0.25">
      <c r="A70" s="27">
        <v>2</v>
      </c>
      <c r="B70" s="4"/>
      <c r="C70" s="4"/>
      <c r="D70" s="4"/>
      <c r="E70" s="4"/>
      <c r="F70" s="4"/>
      <c r="G70" s="28"/>
      <c r="H70" s="28"/>
      <c r="I70" s="4"/>
      <c r="J70" s="4"/>
      <c r="K70" s="4"/>
      <c r="L70" s="4"/>
      <c r="M70" s="4"/>
      <c r="N70" s="28"/>
      <c r="O70" s="28"/>
      <c r="P70" s="4"/>
      <c r="Q70" s="4"/>
      <c r="R70" s="4"/>
      <c r="S70" s="4"/>
      <c r="T70" s="4"/>
      <c r="U70" s="28"/>
      <c r="V70" s="28"/>
      <c r="W70" s="126"/>
      <c r="X70" s="127"/>
      <c r="Y70" s="127"/>
      <c r="Z70" s="127"/>
      <c r="AA70" s="127"/>
      <c r="AB70" s="127"/>
      <c r="AC70" s="127"/>
      <c r="AD70" s="127"/>
      <c r="AE70" s="127"/>
      <c r="AF70" s="128"/>
      <c r="AG70" s="29"/>
      <c r="AH70" s="29"/>
      <c r="AI70" s="29"/>
      <c r="AJ70" s="30"/>
      <c r="AK70" s="29"/>
    </row>
    <row r="71" spans="1:37" x14ac:dyDescent="0.25">
      <c r="A71" s="27">
        <v>3</v>
      </c>
      <c r="B71" s="4"/>
      <c r="C71" s="4"/>
      <c r="D71" s="4"/>
      <c r="E71" s="4"/>
      <c r="F71" s="4"/>
      <c r="G71" s="28"/>
      <c r="H71" s="28"/>
      <c r="I71" s="4"/>
      <c r="J71" s="4"/>
      <c r="K71" s="4"/>
      <c r="L71" s="4"/>
      <c r="M71" s="4"/>
      <c r="N71" s="28"/>
      <c r="O71" s="28"/>
      <c r="P71" s="4"/>
      <c r="Q71" s="4"/>
      <c r="R71" s="4"/>
      <c r="S71" s="4"/>
      <c r="T71" s="4"/>
      <c r="U71" s="28"/>
      <c r="V71" s="28"/>
      <c r="W71" s="126"/>
      <c r="X71" s="127"/>
      <c r="Y71" s="127"/>
      <c r="Z71" s="127"/>
      <c r="AA71" s="127"/>
      <c r="AB71" s="127"/>
      <c r="AC71" s="127"/>
      <c r="AD71" s="127"/>
      <c r="AE71" s="127"/>
      <c r="AF71" s="128"/>
      <c r="AG71" s="29"/>
      <c r="AH71" s="29"/>
      <c r="AI71" s="29"/>
      <c r="AJ71" s="30"/>
      <c r="AK71" s="29"/>
    </row>
    <row r="72" spans="1:37" x14ac:dyDescent="0.25">
      <c r="A72" s="27">
        <v>4</v>
      </c>
      <c r="B72" s="4"/>
      <c r="C72" s="4"/>
      <c r="D72" s="4"/>
      <c r="E72" s="4"/>
      <c r="F72" s="4"/>
      <c r="G72" s="28"/>
      <c r="H72" s="28"/>
      <c r="I72" s="4"/>
      <c r="J72" s="4"/>
      <c r="K72" s="4"/>
      <c r="L72" s="4"/>
      <c r="M72" s="4"/>
      <c r="N72" s="28"/>
      <c r="O72" s="28"/>
      <c r="P72" s="4"/>
      <c r="Q72" s="4"/>
      <c r="R72" s="4"/>
      <c r="S72" s="4"/>
      <c r="T72" s="4"/>
      <c r="U72" s="28"/>
      <c r="V72" s="28"/>
      <c r="W72" s="126"/>
      <c r="X72" s="127"/>
      <c r="Y72" s="127"/>
      <c r="Z72" s="127"/>
      <c r="AA72" s="127"/>
      <c r="AB72" s="127"/>
      <c r="AC72" s="127"/>
      <c r="AD72" s="127"/>
      <c r="AE72" s="127"/>
      <c r="AF72" s="128"/>
      <c r="AG72" s="29"/>
      <c r="AH72" s="29"/>
      <c r="AI72" s="29"/>
      <c r="AJ72" s="30"/>
      <c r="AK72" s="29"/>
    </row>
    <row r="73" spans="1:37" x14ac:dyDescent="0.25">
      <c r="A73" s="27">
        <v>5</v>
      </c>
      <c r="B73" s="4"/>
      <c r="C73" s="4"/>
      <c r="D73" s="4"/>
      <c r="E73" s="4"/>
      <c r="F73" s="4"/>
      <c r="G73" s="28"/>
      <c r="H73" s="28"/>
      <c r="I73" s="4"/>
      <c r="J73" s="4"/>
      <c r="K73" s="4"/>
      <c r="L73" s="4"/>
      <c r="M73" s="4"/>
      <c r="N73" s="28"/>
      <c r="O73" s="28"/>
      <c r="P73" s="4"/>
      <c r="Q73" s="4"/>
      <c r="R73" s="4"/>
      <c r="S73" s="4"/>
      <c r="T73" s="4"/>
      <c r="U73" s="28"/>
      <c r="V73" s="28"/>
      <c r="W73" s="126"/>
      <c r="X73" s="127"/>
      <c r="Y73" s="127"/>
      <c r="Z73" s="127"/>
      <c r="AA73" s="127"/>
      <c r="AB73" s="127"/>
      <c r="AC73" s="127"/>
      <c r="AD73" s="127"/>
      <c r="AE73" s="127"/>
      <c r="AF73" s="128"/>
      <c r="AG73" s="29"/>
      <c r="AH73" s="29"/>
      <c r="AI73" s="29"/>
      <c r="AJ73" s="30"/>
      <c r="AK73" s="29"/>
    </row>
    <row r="74" spans="1:37" x14ac:dyDescent="0.25">
      <c r="A74" s="27">
        <v>6</v>
      </c>
      <c r="B74" s="4"/>
      <c r="C74" s="4"/>
      <c r="D74" s="4"/>
      <c r="E74" s="4"/>
      <c r="F74" s="4"/>
      <c r="G74" s="28"/>
      <c r="H74" s="28"/>
      <c r="I74" s="4"/>
      <c r="J74" s="4"/>
      <c r="K74" s="4"/>
      <c r="L74" s="4"/>
      <c r="M74" s="4"/>
      <c r="N74" s="28"/>
      <c r="O74" s="28"/>
      <c r="P74" s="4"/>
      <c r="Q74" s="4"/>
      <c r="R74" s="4"/>
      <c r="S74" s="4"/>
      <c r="T74" s="4"/>
      <c r="U74" s="28"/>
      <c r="V74" s="28"/>
      <c r="W74" s="126"/>
      <c r="X74" s="127"/>
      <c r="Y74" s="127"/>
      <c r="Z74" s="127"/>
      <c r="AA74" s="127"/>
      <c r="AB74" s="127"/>
      <c r="AC74" s="127"/>
      <c r="AD74" s="127"/>
      <c r="AE74" s="127"/>
      <c r="AF74" s="128"/>
      <c r="AG74" s="105" t="s">
        <v>72</v>
      </c>
      <c r="AH74" s="106"/>
      <c r="AI74" s="106"/>
      <c r="AJ74" s="106"/>
      <c r="AK74" s="29"/>
    </row>
    <row r="75" spans="1:37" ht="15.75" thickBot="1" x14ac:dyDescent="0.3">
      <c r="A75" s="31">
        <v>7</v>
      </c>
      <c r="B75" s="10"/>
      <c r="C75" s="10"/>
      <c r="D75" s="10"/>
      <c r="E75" s="10"/>
      <c r="F75" s="10"/>
      <c r="G75" s="32"/>
      <c r="H75" s="32"/>
      <c r="I75" s="10"/>
      <c r="J75" s="10"/>
      <c r="K75" s="10"/>
      <c r="L75" s="10"/>
      <c r="M75" s="10"/>
      <c r="N75" s="32"/>
      <c r="O75" s="32"/>
      <c r="P75" s="10"/>
      <c r="Q75" s="10"/>
      <c r="R75" s="10"/>
      <c r="S75" s="10"/>
      <c r="T75" s="10"/>
      <c r="U75" s="32"/>
      <c r="V75" s="32"/>
      <c r="W75" s="129"/>
      <c r="X75" s="130"/>
      <c r="Y75" s="130"/>
      <c r="Z75" s="130"/>
      <c r="AA75" s="130"/>
      <c r="AB75" s="130"/>
      <c r="AC75" s="130"/>
      <c r="AD75" s="130"/>
      <c r="AE75" s="130"/>
      <c r="AF75" s="131"/>
      <c r="AG75" s="33" t="s">
        <v>15</v>
      </c>
      <c r="AH75" s="33" t="s">
        <v>16</v>
      </c>
      <c r="AI75" s="33" t="s">
        <v>42</v>
      </c>
      <c r="AJ75" s="33" t="s">
        <v>17</v>
      </c>
      <c r="AK75" s="29"/>
    </row>
    <row r="76" spans="1:37" x14ac:dyDescent="0.25">
      <c r="A76" s="57" t="s">
        <v>7</v>
      </c>
      <c r="B76" s="36">
        <f t="shared" ref="B76:C76" si="69">IF(B68&lt;$D$6,0,IF(B68&gt;$D$7,3,B68-$D$6))+IF(B69&lt;$D$6,0,IF(B69&gt;$D$7,3,B69-$D$6))+IF(B70&lt;$D$6,0,IF(B70&gt;$D$7,3,B70-$D$6))+IF(B71&lt;$D$6,0,IF(B71&gt;$D$7,3,B71-$D$6))+IF(B72&lt;$D$6,0,IF(B72&gt;$D$7,3,B72-$D$6))+IF(B73&lt;$D$6,0,IF(B73&gt;$D$7,3,B73-$D$6))+IF(B74&lt;$D$6,0,IF(B74&gt;$D$7,3,B74-$D$6))+IF(B75&lt;$D$6,0,IF(B75&gt;$D$7,3,B75-$D$6))</f>
        <v>0</v>
      </c>
      <c r="C76" s="36">
        <f t="shared" si="69"/>
        <v>0</v>
      </c>
      <c r="D76" s="36">
        <f t="shared" ref="D76:F76" si="70">IF(D68&lt;$D$6,0,IF(D68&gt;$D$7,3,D68-$D$6))+IF(D69&lt;$D$6,0,IF(D69&gt;$D$7,3,D69-$D$6))+IF(D70&lt;$D$6,0,IF(D70&gt;$D$7,3,D70-$D$6))+IF(D71&lt;$D$6,0,IF(D71&gt;$D$7,3,D71-$D$6))+IF(D72&lt;$D$6,0,IF(D72&gt;$D$7,3,D72-$D$6))+IF(D73&lt;$D$6,0,IF(D73&gt;$D$7,3,D73-$D$6))+IF(D74&lt;$D$6,0,IF(D74&gt;$D$7,3,D74-$D$6))+IF(D75&lt;$D$6,0,IF(D75&gt;$D$7,3,D75-$D$6))</f>
        <v>0</v>
      </c>
      <c r="E76" s="36">
        <f t="shared" si="70"/>
        <v>0</v>
      </c>
      <c r="F76" s="36">
        <f t="shared" si="70"/>
        <v>0</v>
      </c>
      <c r="G76" s="47"/>
      <c r="H76" s="47"/>
      <c r="I76" s="36">
        <f t="shared" ref="I76:J76" si="71">IF(I68&lt;$D$6,0,IF(I68&gt;$D$7,3,I68-$D$6))+IF(I69&lt;$D$6,0,IF(I69&gt;$D$7,3,I69-$D$6))+IF(I70&lt;$D$6,0,IF(I70&gt;$D$7,3,I70-$D$6))+IF(I71&lt;$D$6,0,IF(I71&gt;$D$7,3,I71-$D$6))+IF(I72&lt;$D$6,0,IF(I72&gt;$D$7,3,I72-$D$6))+IF(I73&lt;$D$6,0,IF(I73&gt;$D$7,3,I73-$D$6))+IF(I74&lt;$D$6,0,IF(I74&gt;$D$7,3,I74-$D$6))+IF(I75&lt;$D$6,0,IF(I75&gt;$D$7,3,I75-$D$6))</f>
        <v>0</v>
      </c>
      <c r="J76" s="36">
        <f t="shared" si="71"/>
        <v>0</v>
      </c>
      <c r="K76" s="36">
        <f t="shared" ref="K76:M76" si="72">IF(K68&lt;$D$6,0,IF(K68&gt;$D$7,3,K68-$D$6))+IF(K69&lt;$D$6,0,IF(K69&gt;$D$7,3,K69-$D$6))+IF(K70&lt;$D$6,0,IF(K70&gt;$D$7,3,K70-$D$6))+IF(K71&lt;$D$6,0,IF(K71&gt;$D$7,3,K71-$D$6))+IF(K72&lt;$D$6,0,IF(K72&gt;$D$7,3,K72-$D$6))+IF(K73&lt;$D$6,0,IF(K73&gt;$D$7,3,K73-$D$6))+IF(K74&lt;$D$6,0,IF(K74&gt;$D$7,3,K74-$D$6))+IF(K75&lt;$D$6,0,IF(K75&gt;$D$7,3,K75-$D$6))</f>
        <v>0</v>
      </c>
      <c r="L76" s="36">
        <f t="shared" si="72"/>
        <v>0</v>
      </c>
      <c r="M76" s="36">
        <f t="shared" si="72"/>
        <v>0</v>
      </c>
      <c r="N76" s="47"/>
      <c r="O76" s="47"/>
      <c r="P76" s="36">
        <f t="shared" ref="P76:Q76" si="73">IF(P68&lt;$D$6,0,IF(P68&gt;$D$7,3,P68-$D$6))+IF(P69&lt;$D$6,0,IF(P69&gt;$D$7,3,P69-$D$6))+IF(P70&lt;$D$6,0,IF(P70&gt;$D$7,3,P70-$D$6))+IF(P71&lt;$D$6,0,IF(P71&gt;$D$7,3,P71-$D$6))+IF(P72&lt;$D$6,0,IF(P72&gt;$D$7,3,P72-$D$6))+IF(P73&lt;$D$6,0,IF(P73&gt;$D$7,3,P73-$D$6))+IF(P74&lt;$D$6,0,IF(P74&gt;$D$7,3,P74-$D$6))+IF(P75&lt;$D$6,0,IF(P75&gt;$D$7,3,P75-$D$6))</f>
        <v>0</v>
      </c>
      <c r="Q76" s="36">
        <f t="shared" si="73"/>
        <v>0</v>
      </c>
      <c r="R76" s="36">
        <f t="shared" ref="R76:T76" si="74">IF(R68&lt;$D$6,0,IF(R68&gt;$D$7,3,R68-$D$6))+IF(R69&lt;$D$6,0,IF(R69&gt;$D$7,3,R69-$D$6))+IF(R70&lt;$D$6,0,IF(R70&gt;$D$7,3,R70-$D$6))+IF(R71&lt;$D$6,0,IF(R71&gt;$D$7,3,R71-$D$6))+IF(R72&lt;$D$6,0,IF(R72&gt;$D$7,3,R72-$D$6))+IF(R73&lt;$D$6,0,IF(R73&gt;$D$7,3,R73-$D$6))+IF(R74&lt;$D$6,0,IF(R74&gt;$D$7,3,R74-$D$6))+IF(R75&lt;$D$6,0,IF(R75&gt;$D$7,3,R75-$D$6))</f>
        <v>0</v>
      </c>
      <c r="S76" s="36">
        <f t="shared" si="74"/>
        <v>0</v>
      </c>
      <c r="T76" s="36">
        <f t="shared" si="74"/>
        <v>0</v>
      </c>
      <c r="U76" s="47"/>
      <c r="V76" s="47"/>
      <c r="W76" s="132"/>
      <c r="X76" s="133"/>
      <c r="Y76" s="133"/>
      <c r="Z76" s="133"/>
      <c r="AA76" s="133"/>
      <c r="AB76" s="133"/>
      <c r="AC76" s="133"/>
      <c r="AD76" s="133"/>
      <c r="AE76" s="133"/>
      <c r="AF76" s="134"/>
      <c r="AG76" s="48">
        <f>SUM(A76:AE76)</f>
        <v>0</v>
      </c>
      <c r="AH76" s="7">
        <v>5</v>
      </c>
      <c r="AI76" s="39">
        <f>AG76*AH76</f>
        <v>0</v>
      </c>
      <c r="AK76" s="29"/>
    </row>
    <row r="77" spans="1:37" ht="15.75" thickBot="1" x14ac:dyDescent="0.3">
      <c r="A77" s="62" t="s">
        <v>8</v>
      </c>
      <c r="B77" s="41">
        <f t="shared" ref="B77:C77" si="75">IF(B68&lt;$D$7,0,B68-$D$7)+IF(B69&lt;$D$7,0,B69-$D$7)+IF(B70&lt;$D$7,0,B70-$D$7)+IF(B71&lt;$D$7,0,B71-$D$7)+IF(B72&lt;$D$7,0,B72-$D$7)+IF(B73&lt;$D$7,0,B73-$D$7)+IF(B74&lt;$D$7,0,B74-$D$7)+IF(B75&lt;$D$7,0,B75-$D$7)</f>
        <v>0</v>
      </c>
      <c r="C77" s="41">
        <f t="shared" si="75"/>
        <v>0</v>
      </c>
      <c r="D77" s="41">
        <f t="shared" ref="D77:F77" si="76">IF(D68&lt;$D$7,0,D68-$D$7)+IF(D69&lt;$D$7,0,D69-$D$7)+IF(D70&lt;$D$7,0,D70-$D$7)+IF(D71&lt;$D$7,0,D71-$D$7)+IF(D72&lt;$D$7,0,D72-$D$7)+IF(D73&lt;$D$7,0,D73-$D$7)+IF(D74&lt;$D$7,0,D74-$D$7)+IF(D75&lt;$D$7,0,D75-$D$7)</f>
        <v>0</v>
      </c>
      <c r="E77" s="41">
        <f t="shared" si="76"/>
        <v>0</v>
      </c>
      <c r="F77" s="41">
        <f t="shared" si="76"/>
        <v>0</v>
      </c>
      <c r="G77" s="28"/>
      <c r="H77" s="28"/>
      <c r="I77" s="41">
        <f t="shared" ref="I77:J77" si="77">IF(I68&lt;$D$7,0,I68-$D$7)+IF(I69&lt;$D$7,0,I69-$D$7)+IF(I70&lt;$D$7,0,I70-$D$7)+IF(I71&lt;$D$7,0,I71-$D$7)+IF(I72&lt;$D$7,0,I72-$D$7)+IF(I73&lt;$D$7,0,I73-$D$7)+IF(I74&lt;$D$7,0,I74-$D$7)+IF(I75&lt;$D$7,0,I75-$D$7)</f>
        <v>0</v>
      </c>
      <c r="J77" s="41">
        <f t="shared" si="77"/>
        <v>0</v>
      </c>
      <c r="K77" s="41">
        <f t="shared" ref="K77:M77" si="78">IF(K68&lt;$D$7,0,K68-$D$7)+IF(K69&lt;$D$7,0,K69-$D$7)+IF(K70&lt;$D$7,0,K70-$D$7)+IF(K71&lt;$D$7,0,K71-$D$7)+IF(K72&lt;$D$7,0,K72-$D$7)+IF(K73&lt;$D$7,0,K73-$D$7)+IF(K74&lt;$D$7,0,K74-$D$7)+IF(K75&lt;$D$7,0,K75-$D$7)</f>
        <v>0</v>
      </c>
      <c r="L77" s="41">
        <f t="shared" si="78"/>
        <v>0</v>
      </c>
      <c r="M77" s="41">
        <f t="shared" si="78"/>
        <v>0</v>
      </c>
      <c r="N77" s="28"/>
      <c r="O77" s="28"/>
      <c r="P77" s="41">
        <f t="shared" ref="P77:Q77" si="79">IF(P68&lt;$D$7,0,P68-$D$7)+IF(P69&lt;$D$7,0,P69-$D$7)+IF(P70&lt;$D$7,0,P70-$D$7)+IF(P71&lt;$D$7,0,P71-$D$7)+IF(P72&lt;$D$7,0,P72-$D$7)+IF(P73&lt;$D$7,0,P73-$D$7)+IF(P74&lt;$D$7,0,P74-$D$7)+IF(P75&lt;$D$7,0,P75-$D$7)</f>
        <v>0</v>
      </c>
      <c r="Q77" s="41">
        <f t="shared" si="79"/>
        <v>0</v>
      </c>
      <c r="R77" s="41">
        <f t="shared" ref="R77:T77" si="80">IF(R68&lt;$D$7,0,R68-$D$7)+IF(R69&lt;$D$7,0,R69-$D$7)+IF(R70&lt;$D$7,0,R70-$D$7)+IF(R71&lt;$D$7,0,R71-$D$7)+IF(R72&lt;$D$7,0,R72-$D$7)+IF(R73&lt;$D$7,0,R73-$D$7)+IF(R74&lt;$D$7,0,R74-$D$7)+IF(R75&lt;$D$7,0,R75-$D$7)</f>
        <v>0</v>
      </c>
      <c r="S77" s="41">
        <f t="shared" si="80"/>
        <v>0</v>
      </c>
      <c r="T77" s="41">
        <f t="shared" si="80"/>
        <v>0</v>
      </c>
      <c r="U77" s="28"/>
      <c r="V77" s="28"/>
      <c r="W77" s="135"/>
      <c r="X77" s="136"/>
      <c r="Y77" s="136"/>
      <c r="Z77" s="136"/>
      <c r="AA77" s="136"/>
      <c r="AB77" s="136"/>
      <c r="AC77" s="136"/>
      <c r="AD77" s="136"/>
      <c r="AE77" s="136"/>
      <c r="AF77" s="137"/>
      <c r="AG77" s="55">
        <f>SUM(A77:AF77)</f>
        <v>0</v>
      </c>
      <c r="AH77" s="9">
        <v>10</v>
      </c>
      <c r="AI77" s="43">
        <f>AG77*AH77</f>
        <v>0</v>
      </c>
      <c r="AJ77" s="44">
        <f>SUM(AI76:AI77)</f>
        <v>0</v>
      </c>
      <c r="AK77" s="29"/>
    </row>
    <row r="78" spans="1:37" x14ac:dyDescent="0.25">
      <c r="A78" s="45" t="s">
        <v>24</v>
      </c>
      <c r="B78" s="63">
        <v>1</v>
      </c>
      <c r="C78" s="45">
        <v>2</v>
      </c>
      <c r="D78" s="45">
        <v>3</v>
      </c>
      <c r="E78" s="45">
        <v>4</v>
      </c>
      <c r="F78" s="63">
        <v>5</v>
      </c>
      <c r="G78" s="45">
        <v>6</v>
      </c>
      <c r="H78" s="45">
        <v>7</v>
      </c>
      <c r="I78" s="45">
        <v>8</v>
      </c>
      <c r="J78" s="63">
        <v>9</v>
      </c>
      <c r="K78" s="45">
        <v>10</v>
      </c>
      <c r="L78" s="45">
        <v>11</v>
      </c>
      <c r="M78" s="45">
        <v>12</v>
      </c>
      <c r="N78" s="63">
        <v>13</v>
      </c>
      <c r="O78" s="45">
        <v>14</v>
      </c>
      <c r="P78" s="45">
        <v>15</v>
      </c>
      <c r="Q78" s="45">
        <v>16</v>
      </c>
      <c r="R78" s="63">
        <v>17</v>
      </c>
      <c r="S78" s="45">
        <v>18</v>
      </c>
      <c r="T78" s="45">
        <v>19</v>
      </c>
      <c r="U78" s="45">
        <v>20</v>
      </c>
      <c r="V78" s="63">
        <v>21</v>
      </c>
      <c r="W78" s="45">
        <v>22</v>
      </c>
      <c r="X78" s="63">
        <v>23</v>
      </c>
      <c r="Y78" s="45">
        <v>24</v>
      </c>
      <c r="Z78" s="63">
        <v>25</v>
      </c>
      <c r="AA78" s="45">
        <v>26</v>
      </c>
      <c r="AB78" s="63">
        <v>27</v>
      </c>
      <c r="AC78" s="45">
        <v>28</v>
      </c>
      <c r="AD78" s="63">
        <v>29</v>
      </c>
      <c r="AE78" s="45">
        <v>30</v>
      </c>
      <c r="AF78" s="45"/>
      <c r="AG78" s="29"/>
      <c r="AH78" s="29"/>
      <c r="AI78" s="29"/>
      <c r="AJ78" s="30"/>
      <c r="AK78" s="29"/>
    </row>
    <row r="79" spans="1:37" x14ac:dyDescent="0.25">
      <c r="A79" s="46">
        <v>0</v>
      </c>
      <c r="B79" s="115" t="s">
        <v>34</v>
      </c>
      <c r="C79" s="124"/>
      <c r="D79" s="124"/>
      <c r="E79" s="125"/>
      <c r="F79" s="4"/>
      <c r="G79" s="4"/>
      <c r="H79" s="4"/>
      <c r="I79" s="4"/>
      <c r="J79" s="4"/>
      <c r="K79" s="28"/>
      <c r="L79" s="28"/>
      <c r="M79" s="4"/>
      <c r="N79" s="4"/>
      <c r="O79" s="4"/>
      <c r="P79" s="4"/>
      <c r="Q79" s="4"/>
      <c r="R79" s="28"/>
      <c r="S79" s="28"/>
      <c r="T79" s="4"/>
      <c r="U79" s="4"/>
      <c r="V79" s="4"/>
      <c r="W79" s="4"/>
      <c r="X79" s="4"/>
      <c r="Y79" s="28"/>
      <c r="Z79" s="28"/>
      <c r="AA79" s="4"/>
      <c r="AB79" s="4"/>
      <c r="AC79" s="4"/>
      <c r="AD79" s="4"/>
      <c r="AE79" s="4"/>
      <c r="AF79" s="28"/>
      <c r="AG79" s="29"/>
      <c r="AH79" s="29"/>
      <c r="AI79" s="29"/>
      <c r="AJ79" s="30"/>
      <c r="AK79" s="29"/>
    </row>
    <row r="80" spans="1:37" x14ac:dyDescent="0.25">
      <c r="A80" s="46">
        <v>1</v>
      </c>
      <c r="B80" s="126"/>
      <c r="C80" s="127"/>
      <c r="D80" s="127"/>
      <c r="E80" s="128"/>
      <c r="F80" s="4"/>
      <c r="G80" s="4"/>
      <c r="H80" s="4"/>
      <c r="I80" s="4"/>
      <c r="J80" s="4"/>
      <c r="K80" s="28"/>
      <c r="L80" s="28"/>
      <c r="M80" s="4"/>
      <c r="N80" s="4"/>
      <c r="O80" s="4"/>
      <c r="P80" s="4"/>
      <c r="Q80" s="4"/>
      <c r="R80" s="28"/>
      <c r="S80" s="28"/>
      <c r="T80" s="4"/>
      <c r="U80" s="4"/>
      <c r="V80" s="4"/>
      <c r="W80" s="4"/>
      <c r="X80" s="4"/>
      <c r="Y80" s="28"/>
      <c r="Z80" s="28"/>
      <c r="AA80" s="4"/>
      <c r="AB80" s="4"/>
      <c r="AC80" s="4"/>
      <c r="AD80" s="4"/>
      <c r="AE80" s="4"/>
      <c r="AF80" s="28"/>
      <c r="AG80" s="29"/>
      <c r="AH80" s="29"/>
      <c r="AI80" s="29"/>
      <c r="AJ80" s="30"/>
      <c r="AK80" s="29"/>
    </row>
    <row r="81" spans="1:37" x14ac:dyDescent="0.25">
      <c r="A81" s="46">
        <v>2</v>
      </c>
      <c r="B81" s="126"/>
      <c r="C81" s="127"/>
      <c r="D81" s="127"/>
      <c r="E81" s="128"/>
      <c r="F81" s="4"/>
      <c r="G81" s="4"/>
      <c r="H81" s="4"/>
      <c r="I81" s="4"/>
      <c r="J81" s="4"/>
      <c r="K81" s="28"/>
      <c r="L81" s="28"/>
      <c r="M81" s="4"/>
      <c r="N81" s="4"/>
      <c r="O81" s="4"/>
      <c r="P81" s="4"/>
      <c r="Q81" s="4"/>
      <c r="R81" s="28"/>
      <c r="S81" s="28"/>
      <c r="T81" s="4"/>
      <c r="U81" s="4"/>
      <c r="V81" s="4"/>
      <c r="W81" s="4"/>
      <c r="X81" s="4"/>
      <c r="Y81" s="28"/>
      <c r="Z81" s="28"/>
      <c r="AA81" s="4"/>
      <c r="AB81" s="4"/>
      <c r="AC81" s="4"/>
      <c r="AD81" s="4"/>
      <c r="AE81" s="4"/>
      <c r="AF81" s="28"/>
      <c r="AG81" s="29"/>
      <c r="AH81" s="29"/>
      <c r="AI81" s="29"/>
      <c r="AJ81" s="30"/>
      <c r="AK81" s="29"/>
    </row>
    <row r="82" spans="1:37" x14ac:dyDescent="0.25">
      <c r="A82" s="46">
        <v>3</v>
      </c>
      <c r="B82" s="126"/>
      <c r="C82" s="127"/>
      <c r="D82" s="127"/>
      <c r="E82" s="128"/>
      <c r="F82" s="4"/>
      <c r="G82" s="4"/>
      <c r="H82" s="4"/>
      <c r="I82" s="4"/>
      <c r="J82" s="4"/>
      <c r="K82" s="28"/>
      <c r="L82" s="28"/>
      <c r="M82" s="4"/>
      <c r="N82" s="4"/>
      <c r="O82" s="4"/>
      <c r="P82" s="4"/>
      <c r="Q82" s="4"/>
      <c r="R82" s="28"/>
      <c r="S82" s="28"/>
      <c r="T82" s="4"/>
      <c r="U82" s="4"/>
      <c r="V82" s="4"/>
      <c r="W82" s="4"/>
      <c r="X82" s="4"/>
      <c r="Y82" s="28"/>
      <c r="Z82" s="28"/>
      <c r="AA82" s="4"/>
      <c r="AB82" s="4"/>
      <c r="AC82" s="4"/>
      <c r="AD82" s="4"/>
      <c r="AE82" s="4"/>
      <c r="AF82" s="28"/>
      <c r="AG82" s="29"/>
      <c r="AH82" s="29"/>
      <c r="AI82" s="29"/>
      <c r="AJ82" s="30"/>
      <c r="AK82" s="29"/>
    </row>
    <row r="83" spans="1:37" x14ac:dyDescent="0.25">
      <c r="A83" s="46">
        <v>4</v>
      </c>
      <c r="B83" s="126"/>
      <c r="C83" s="127"/>
      <c r="D83" s="127"/>
      <c r="E83" s="128"/>
      <c r="F83" s="4"/>
      <c r="G83" s="4"/>
      <c r="H83" s="4"/>
      <c r="I83" s="4"/>
      <c r="J83" s="4"/>
      <c r="K83" s="28"/>
      <c r="L83" s="28"/>
      <c r="M83" s="4"/>
      <c r="N83" s="4"/>
      <c r="O83" s="4"/>
      <c r="P83" s="4"/>
      <c r="Q83" s="4"/>
      <c r="R83" s="28"/>
      <c r="S83" s="28"/>
      <c r="T83" s="4"/>
      <c r="U83" s="4"/>
      <c r="V83" s="4"/>
      <c r="W83" s="4"/>
      <c r="X83" s="4"/>
      <c r="Y83" s="28"/>
      <c r="Z83" s="28"/>
      <c r="AA83" s="4"/>
      <c r="AB83" s="4"/>
      <c r="AC83" s="4"/>
      <c r="AD83" s="4"/>
      <c r="AE83" s="4"/>
      <c r="AF83" s="28"/>
      <c r="AG83" s="29"/>
      <c r="AH83" s="29"/>
      <c r="AI83" s="29"/>
      <c r="AJ83" s="30"/>
      <c r="AK83" s="29"/>
    </row>
    <row r="84" spans="1:37" x14ac:dyDescent="0.25">
      <c r="A84" s="46">
        <v>5</v>
      </c>
      <c r="B84" s="126"/>
      <c r="C84" s="127"/>
      <c r="D84" s="127"/>
      <c r="E84" s="128"/>
      <c r="F84" s="4"/>
      <c r="G84" s="4"/>
      <c r="H84" s="4"/>
      <c r="I84" s="4"/>
      <c r="J84" s="4"/>
      <c r="K84" s="28"/>
      <c r="L84" s="28"/>
      <c r="M84" s="4"/>
      <c r="N84" s="4"/>
      <c r="O84" s="4"/>
      <c r="P84" s="4"/>
      <c r="Q84" s="4"/>
      <c r="R84" s="28"/>
      <c r="S84" s="28"/>
      <c r="T84" s="4"/>
      <c r="U84" s="4"/>
      <c r="V84" s="4"/>
      <c r="W84" s="4"/>
      <c r="X84" s="4"/>
      <c r="Y84" s="28"/>
      <c r="Z84" s="28"/>
      <c r="AA84" s="4"/>
      <c r="AB84" s="4"/>
      <c r="AC84" s="4"/>
      <c r="AD84" s="4"/>
      <c r="AE84" s="4"/>
      <c r="AF84" s="28"/>
      <c r="AG84" s="29"/>
      <c r="AH84" s="29"/>
      <c r="AI84" s="29"/>
      <c r="AJ84" s="30"/>
      <c r="AK84" s="29"/>
    </row>
    <row r="85" spans="1:37" x14ac:dyDescent="0.25">
      <c r="A85" s="46">
        <v>6</v>
      </c>
      <c r="B85" s="126"/>
      <c r="C85" s="127"/>
      <c r="D85" s="127"/>
      <c r="E85" s="128"/>
      <c r="F85" s="4"/>
      <c r="G85" s="4"/>
      <c r="H85" s="4"/>
      <c r="I85" s="4"/>
      <c r="J85" s="4"/>
      <c r="K85" s="28"/>
      <c r="L85" s="28"/>
      <c r="M85" s="4"/>
      <c r="N85" s="4"/>
      <c r="O85" s="4"/>
      <c r="P85" s="4"/>
      <c r="Q85" s="4"/>
      <c r="R85" s="28"/>
      <c r="S85" s="28"/>
      <c r="T85" s="4"/>
      <c r="U85" s="4"/>
      <c r="V85" s="4"/>
      <c r="W85" s="4"/>
      <c r="X85" s="4"/>
      <c r="Y85" s="28"/>
      <c r="Z85" s="28"/>
      <c r="AA85" s="4"/>
      <c r="AB85" s="4"/>
      <c r="AC85" s="4"/>
      <c r="AD85" s="4"/>
      <c r="AE85" s="4"/>
      <c r="AF85" s="28"/>
      <c r="AG85" s="107" t="s">
        <v>73</v>
      </c>
      <c r="AH85" s="108"/>
      <c r="AI85" s="108"/>
      <c r="AJ85" s="108"/>
      <c r="AK85" s="29"/>
    </row>
    <row r="86" spans="1:37" ht="15.75" thickBot="1" x14ac:dyDescent="0.3">
      <c r="A86" s="64">
        <v>7</v>
      </c>
      <c r="B86" s="129"/>
      <c r="C86" s="130"/>
      <c r="D86" s="130"/>
      <c r="E86" s="131"/>
      <c r="F86" s="10"/>
      <c r="G86" s="10"/>
      <c r="H86" s="10"/>
      <c r="I86" s="10"/>
      <c r="J86" s="10"/>
      <c r="K86" s="32"/>
      <c r="L86" s="32"/>
      <c r="M86" s="10"/>
      <c r="N86" s="10"/>
      <c r="O86" s="10"/>
      <c r="P86" s="10"/>
      <c r="Q86" s="10"/>
      <c r="R86" s="32"/>
      <c r="S86" s="32"/>
      <c r="T86" s="10"/>
      <c r="U86" s="10"/>
      <c r="V86" s="10"/>
      <c r="W86" s="10"/>
      <c r="X86" s="10"/>
      <c r="Y86" s="32"/>
      <c r="Z86" s="32"/>
      <c r="AA86" s="10"/>
      <c r="AB86" s="10"/>
      <c r="AC86" s="10"/>
      <c r="AD86" s="10"/>
      <c r="AE86" s="10"/>
      <c r="AF86" s="32"/>
      <c r="AG86" s="33" t="s">
        <v>15</v>
      </c>
      <c r="AH86" s="33" t="s">
        <v>16</v>
      </c>
      <c r="AI86" s="33" t="s">
        <v>42</v>
      </c>
      <c r="AJ86" s="33" t="s">
        <v>17</v>
      </c>
      <c r="AK86" s="29"/>
    </row>
    <row r="87" spans="1:37" x14ac:dyDescent="0.25">
      <c r="A87" s="65" t="s">
        <v>7</v>
      </c>
      <c r="B87" s="71"/>
      <c r="C87" s="72"/>
      <c r="D87" s="72"/>
      <c r="E87" s="72"/>
      <c r="F87" s="36">
        <f t="shared" ref="F87:J87" si="81">IF(F79&lt;$D$6,0,IF(F79&gt;$D$7,3,F79-$D$6))+IF(F80&lt;$D$6,0,IF(F80&gt;$D$7,3,F80-$D$6))+IF(F81&lt;$D$6,0,IF(F81&gt;$D$7,3,F81-$D$6))+IF(F82&lt;$D$6,0,IF(F82&gt;$D$7,3,F82-$D$6))+IF(F83&lt;$D$6,0,IF(F83&gt;$D$7,3,F83-$D$6))+IF(F84&lt;$D$6,0,IF(F84&gt;$D$7,3,F84-$D$6))+IF(F85&lt;$D$6,0,IF(F85&gt;$D$7,3,F85-$D$6))+IF(F86&lt;$D$6,0,IF(F86&gt;$D$7,3,F86-$D$6))</f>
        <v>0</v>
      </c>
      <c r="G87" s="36">
        <f t="shared" si="81"/>
        <v>0</v>
      </c>
      <c r="H87" s="36">
        <f t="shared" si="81"/>
        <v>0</v>
      </c>
      <c r="I87" s="36">
        <f t="shared" si="81"/>
        <v>0</v>
      </c>
      <c r="J87" s="36">
        <f t="shared" si="81"/>
        <v>0</v>
      </c>
      <c r="K87" s="47"/>
      <c r="L87" s="47"/>
      <c r="M87" s="36">
        <f t="shared" ref="M87" si="82">IF(M79&lt;$D$6,0,IF(M79&gt;$D$7,3,M79-$D$6))+IF(M80&lt;$D$6,0,IF(M80&gt;$D$7,3,M80-$D$6))+IF(M81&lt;$D$6,0,IF(M81&gt;$D$7,3,M81-$D$6))+IF(M82&lt;$D$6,0,IF(M82&gt;$D$7,3,M82-$D$6))+IF(M83&lt;$D$6,0,IF(M83&gt;$D$7,3,M83-$D$6))+IF(M84&lt;$D$6,0,IF(M84&gt;$D$7,3,M84-$D$6))+IF(M85&lt;$D$6,0,IF(M85&gt;$D$7,3,M85-$D$6))+IF(M86&lt;$D$6,0,IF(M86&gt;$D$7,3,M86-$D$6))</f>
        <v>0</v>
      </c>
      <c r="N87" s="36">
        <f t="shared" ref="N87:Q87" si="83">IF(N79&lt;$D$6,0,IF(N79&gt;$D$7,3,N79-$D$6))+IF(N80&lt;$D$6,0,IF(N80&gt;$D$7,3,N80-$D$6))+IF(N81&lt;$D$6,0,IF(N81&gt;$D$7,3,N81-$D$6))+IF(N82&lt;$D$6,0,IF(N82&gt;$D$7,3,N82-$D$6))+IF(N83&lt;$D$6,0,IF(N83&gt;$D$7,3,N83-$D$6))+IF(N84&lt;$D$6,0,IF(N84&gt;$D$7,3,N84-$D$6))+IF(N85&lt;$D$6,0,IF(N85&gt;$D$7,3,N85-$D$6))+IF(N86&lt;$D$6,0,IF(N86&gt;$D$7,3,N86-$D$6))</f>
        <v>0</v>
      </c>
      <c r="O87" s="36">
        <f t="shared" si="83"/>
        <v>0</v>
      </c>
      <c r="P87" s="36">
        <f t="shared" si="83"/>
        <v>0</v>
      </c>
      <c r="Q87" s="36">
        <f t="shared" si="83"/>
        <v>0</v>
      </c>
      <c r="R87" s="47"/>
      <c r="S87" s="47"/>
      <c r="T87" s="36">
        <f t="shared" ref="T87" si="84">IF(T79&lt;$D$6,0,IF(T79&gt;$D$7,3,T79-$D$6))+IF(T80&lt;$D$6,0,IF(T80&gt;$D$7,3,T80-$D$6))+IF(T81&lt;$D$6,0,IF(T81&gt;$D$7,3,T81-$D$6))+IF(T82&lt;$D$6,0,IF(T82&gt;$D$7,3,T82-$D$6))+IF(T83&lt;$D$6,0,IF(T83&gt;$D$7,3,T83-$D$6))+IF(T84&lt;$D$6,0,IF(T84&gt;$D$7,3,T84-$D$6))+IF(T85&lt;$D$6,0,IF(T85&gt;$D$7,3,T85-$D$6))+IF(T86&lt;$D$6,0,IF(T86&gt;$D$7,3,T86-$D$6))</f>
        <v>0</v>
      </c>
      <c r="U87" s="36">
        <f t="shared" ref="U87" si="85">IF(U79&lt;$D$6,0,IF(U79&gt;$D$7,3,U79-$D$6))+IF(U80&lt;$D$6,0,IF(U80&gt;$D$7,3,U80-$D$6))+IF(U81&lt;$D$6,0,IF(U81&gt;$D$7,3,U81-$D$6))+IF(U82&lt;$D$6,0,IF(U82&gt;$D$7,3,U82-$D$6))+IF(U83&lt;$D$6,0,IF(U83&gt;$D$7,3,U83-$D$6))+IF(U84&lt;$D$6,0,IF(U84&gt;$D$7,3,U84-$D$6))+IF(U85&lt;$D$6,0,IF(U85&gt;$D$7,3,U85-$D$6))+IF(U86&lt;$D$6,0,IF(U86&gt;$D$7,3,U86-$D$6))</f>
        <v>0</v>
      </c>
      <c r="V87" s="36">
        <f t="shared" ref="V87:X87" si="86">IF(V79&lt;$D$6,0,IF(V79&gt;$D$7,3,V79-$D$6))+IF(V80&lt;$D$6,0,IF(V80&gt;$D$7,3,V80-$D$6))+IF(V81&lt;$D$6,0,IF(V81&gt;$D$7,3,V81-$D$6))+IF(V82&lt;$D$6,0,IF(V82&gt;$D$7,3,V82-$D$6))+IF(V83&lt;$D$6,0,IF(V83&gt;$D$7,3,V83-$D$6))+IF(V84&lt;$D$6,0,IF(V84&gt;$D$7,3,V84-$D$6))+IF(V85&lt;$D$6,0,IF(V85&gt;$D$7,3,V85-$D$6))+IF(V86&lt;$D$6,0,IF(V86&gt;$D$7,3,V86-$D$6))</f>
        <v>0</v>
      </c>
      <c r="W87" s="36">
        <f t="shared" si="86"/>
        <v>0</v>
      </c>
      <c r="X87" s="36">
        <f t="shared" si="86"/>
        <v>0</v>
      </c>
      <c r="Y87" s="47"/>
      <c r="Z87" s="47"/>
      <c r="AA87" s="36">
        <f t="shared" ref="AA87:AB87" si="87">IF(AA79&lt;$D$6,0,IF(AA79&gt;$D$7,3,AA79-$D$6))+IF(AA80&lt;$D$6,0,IF(AA80&gt;$D$7,3,AA80-$D$6))+IF(AA81&lt;$D$6,0,IF(AA81&gt;$D$7,3,AA81-$D$6))+IF(AA82&lt;$D$6,0,IF(AA82&gt;$D$7,3,AA82-$D$6))+IF(AA83&lt;$D$6,0,IF(AA83&gt;$D$7,3,AA83-$D$6))+IF(AA84&lt;$D$6,0,IF(AA84&gt;$D$7,3,AA84-$D$6))+IF(AA85&lt;$D$6,0,IF(AA85&gt;$D$7,3,AA85-$D$6))+IF(AA86&lt;$D$6,0,IF(AA86&gt;$D$7,3,AA86-$D$6))</f>
        <v>0</v>
      </c>
      <c r="AB87" s="36">
        <f t="shared" si="87"/>
        <v>0</v>
      </c>
      <c r="AC87" s="36">
        <f t="shared" ref="AC87:AD87" si="88">IF(AC79&lt;$D$6,0,IF(AC79&gt;$D$7,3,AC79-$D$6))+IF(AC80&lt;$D$6,0,IF(AC80&gt;$D$7,3,AC80-$D$6))+IF(AC81&lt;$D$6,0,IF(AC81&gt;$D$7,3,AC81-$D$6))+IF(AC82&lt;$D$6,0,IF(AC82&gt;$D$7,3,AC82-$D$6))+IF(AC83&lt;$D$6,0,IF(AC83&gt;$D$7,3,AC83-$D$6))+IF(AC84&lt;$D$6,0,IF(AC84&gt;$D$7,3,AC84-$D$6))+IF(AC85&lt;$D$6,0,IF(AC85&gt;$D$7,3,AC85-$D$6))+IF(AC86&lt;$D$6,0,IF(AC86&gt;$D$7,3,AC86-$D$6))</f>
        <v>0</v>
      </c>
      <c r="AD87" s="36">
        <f t="shared" si="88"/>
        <v>0</v>
      </c>
      <c r="AE87" s="36">
        <f t="shared" ref="AE87" si="89">IF(AE79&lt;$D$6,0,IF(AE79&gt;$D$7,3,AE79-$D$6))+IF(AE80&lt;$D$6,0,IF(AE80&gt;$D$7,3,AE80-$D$6))+IF(AE81&lt;$D$6,0,IF(AE81&gt;$D$7,3,AE81-$D$6))+IF(AE82&lt;$D$6,0,IF(AE82&gt;$D$7,3,AE82-$D$6))+IF(AE83&lt;$D$6,0,IF(AE83&gt;$D$7,3,AE83-$D$6))+IF(AE84&lt;$D$6,0,IF(AE84&gt;$D$7,3,AE84-$D$6))+IF(AE85&lt;$D$6,0,IF(AE85&gt;$D$7,3,AE85-$D$6))+IF(AE86&lt;$D$6,0,IF(AE86&gt;$D$7,3,AE86-$D$6))</f>
        <v>0</v>
      </c>
      <c r="AF87" s="47"/>
      <c r="AG87" s="38">
        <f>SUM(A87:AF87)</f>
        <v>0</v>
      </c>
      <c r="AH87" s="7">
        <v>5</v>
      </c>
      <c r="AI87" s="39">
        <f>AG87*AH87</f>
        <v>0</v>
      </c>
      <c r="AK87" s="29"/>
    </row>
    <row r="88" spans="1:37" x14ac:dyDescent="0.25">
      <c r="A88" s="66" t="s">
        <v>8</v>
      </c>
      <c r="B88" s="73"/>
      <c r="C88" s="74"/>
      <c r="D88" s="74"/>
      <c r="E88" s="74"/>
      <c r="F88" s="41">
        <f t="shared" ref="F88:J88" si="90">IF(F79&lt;$D$7,0,F79-$D$7)+IF(F80&lt;$D$7,0,F80-$D$7)+IF(F81&lt;$D$7,0,F81-$D$7)+IF(F82&lt;$D$7,0,F82-$D$7)+IF(F83&lt;$D$7,0,F83-$D$7)+IF(F84&lt;$D$7,0,F84-$D$7)+IF(F85&lt;$D$7,0,F85-$D$7)+IF(F86&lt;$D$7,0,F86-$D$7)</f>
        <v>0</v>
      </c>
      <c r="G88" s="41">
        <f t="shared" si="90"/>
        <v>0</v>
      </c>
      <c r="H88" s="41">
        <f t="shared" si="90"/>
        <v>0</v>
      </c>
      <c r="I88" s="41">
        <f t="shared" si="90"/>
        <v>0</v>
      </c>
      <c r="J88" s="41">
        <f t="shared" si="90"/>
        <v>0</v>
      </c>
      <c r="K88" s="28"/>
      <c r="L88" s="28"/>
      <c r="M88" s="41">
        <f t="shared" ref="M88" si="91">IF(M79&lt;$D$7,0,M79-$D$7)+IF(M80&lt;$D$7,0,M80-$D$7)+IF(M81&lt;$D$7,0,M81-$D$7)+IF(M82&lt;$D$7,0,M82-$D$7)+IF(M83&lt;$D$7,0,M83-$D$7)+IF(M84&lt;$D$7,0,M84-$D$7)+IF(M85&lt;$D$7,0,M85-$D$7)+IF(M86&lt;$D$7,0,M86-$D$7)</f>
        <v>0</v>
      </c>
      <c r="N88" s="41">
        <f t="shared" ref="N88:Q88" si="92">IF(N79&lt;$D$7,0,N79-$D$7)+IF(N80&lt;$D$7,0,N80-$D$7)+IF(N81&lt;$D$7,0,N81-$D$7)+IF(N82&lt;$D$7,0,N82-$D$7)+IF(N83&lt;$D$7,0,N83-$D$7)+IF(N84&lt;$D$7,0,N84-$D$7)+IF(N85&lt;$D$7,0,N85-$D$7)+IF(N86&lt;$D$7,0,N86-$D$7)</f>
        <v>0</v>
      </c>
      <c r="O88" s="41">
        <f t="shared" si="92"/>
        <v>0</v>
      </c>
      <c r="P88" s="41">
        <f t="shared" si="92"/>
        <v>0</v>
      </c>
      <c r="Q88" s="41">
        <f t="shared" si="92"/>
        <v>0</v>
      </c>
      <c r="R88" s="28"/>
      <c r="S88" s="28"/>
      <c r="T88" s="41">
        <f t="shared" ref="T88" si="93">IF(T79&lt;$D$7,0,T79-$D$7)+IF(T80&lt;$D$7,0,T80-$D$7)+IF(T81&lt;$D$7,0,T81-$D$7)+IF(T82&lt;$D$7,0,T82-$D$7)+IF(T83&lt;$D$7,0,T83-$D$7)+IF(T84&lt;$D$7,0,T84-$D$7)+IF(T85&lt;$D$7,0,T85-$D$7)+IF(T86&lt;$D$7,0,T86-$D$7)</f>
        <v>0</v>
      </c>
      <c r="U88" s="41">
        <f t="shared" ref="U88" si="94">IF(U79&lt;$D$7,0,U79-$D$7)+IF(U80&lt;$D$7,0,U80-$D$7)+IF(U81&lt;$D$7,0,U81-$D$7)+IF(U82&lt;$D$7,0,U82-$D$7)+IF(U83&lt;$D$7,0,U83-$D$7)+IF(U84&lt;$D$7,0,U84-$D$7)+IF(U85&lt;$D$7,0,U85-$D$7)+IF(U86&lt;$D$7,0,U86-$D$7)</f>
        <v>0</v>
      </c>
      <c r="V88" s="41">
        <f t="shared" ref="V88:X88" si="95">IF(V79&lt;$D$7,0,V79-$D$7)+IF(V80&lt;$D$7,0,V80-$D$7)+IF(V81&lt;$D$7,0,V81-$D$7)+IF(V82&lt;$D$7,0,V82-$D$7)+IF(V83&lt;$D$7,0,V83-$D$7)+IF(V84&lt;$D$7,0,V84-$D$7)+IF(V85&lt;$D$7,0,V85-$D$7)+IF(V86&lt;$D$7,0,V86-$D$7)</f>
        <v>0</v>
      </c>
      <c r="W88" s="41">
        <f t="shared" si="95"/>
        <v>0</v>
      </c>
      <c r="X88" s="41">
        <f t="shared" si="95"/>
        <v>0</v>
      </c>
      <c r="Y88" s="28"/>
      <c r="Z88" s="28"/>
      <c r="AA88" s="41">
        <f t="shared" ref="AA88:AB88" si="96">IF(AA79&lt;$D$7,0,AA79-$D$7)+IF(AA80&lt;$D$7,0,AA80-$D$7)+IF(AA81&lt;$D$7,0,AA81-$D$7)+IF(AA82&lt;$D$7,0,AA82-$D$7)+IF(AA83&lt;$D$7,0,AA83-$D$7)+IF(AA84&lt;$D$7,0,AA84-$D$7)+IF(AA85&lt;$D$7,0,AA85-$D$7)+IF(AA86&lt;$D$7,0,AA86-$D$7)</f>
        <v>0</v>
      </c>
      <c r="AB88" s="41">
        <f t="shared" si="96"/>
        <v>0</v>
      </c>
      <c r="AC88" s="41">
        <f t="shared" ref="AC88:AD88" si="97">IF(AC79&lt;$D$7,0,AC79-$D$7)+IF(AC80&lt;$D$7,0,AC80-$D$7)+IF(AC81&lt;$D$7,0,AC81-$D$7)+IF(AC82&lt;$D$7,0,AC82-$D$7)+IF(AC83&lt;$D$7,0,AC83-$D$7)+IF(AC84&lt;$D$7,0,AC84-$D$7)+IF(AC85&lt;$D$7,0,AC85-$D$7)+IF(AC86&lt;$D$7,0,AC86-$D$7)</f>
        <v>0</v>
      </c>
      <c r="AD88" s="41">
        <f t="shared" si="97"/>
        <v>0</v>
      </c>
      <c r="AE88" s="41">
        <f t="shared" ref="AE88" si="98">IF(AE79&lt;$D$7,0,AE79-$D$7)+IF(AE80&lt;$D$7,0,AE80-$D$7)+IF(AE81&lt;$D$7,0,AE81-$D$7)+IF(AE82&lt;$D$7,0,AE82-$D$7)+IF(AE83&lt;$D$7,0,AE83-$D$7)+IF(AE84&lt;$D$7,0,AE84-$D$7)+IF(AE85&lt;$D$7,0,AE85-$D$7)+IF(AE86&lt;$D$7,0,AE86-$D$7)</f>
        <v>0</v>
      </c>
      <c r="AF88" s="28"/>
      <c r="AG88" s="42">
        <f>SUM(A88:AF88)</f>
        <v>0</v>
      </c>
      <c r="AH88" s="9">
        <v>10</v>
      </c>
      <c r="AI88" s="43">
        <f>AG88*AH88</f>
        <v>0</v>
      </c>
      <c r="AJ88" s="44">
        <f>SUM(AI87:AI88)</f>
        <v>0</v>
      </c>
      <c r="AK88" s="29"/>
    </row>
    <row r="89" spans="1:37" x14ac:dyDescent="0.25">
      <c r="A89" s="49" t="s">
        <v>12</v>
      </c>
      <c r="B89" s="49">
        <v>1</v>
      </c>
      <c r="C89" s="49">
        <v>2</v>
      </c>
      <c r="D89" s="49">
        <v>3</v>
      </c>
      <c r="E89" s="49">
        <v>4</v>
      </c>
      <c r="F89" s="49">
        <v>5</v>
      </c>
      <c r="G89" s="49">
        <v>6</v>
      </c>
      <c r="H89" s="49">
        <v>7</v>
      </c>
      <c r="I89" s="49">
        <v>8</v>
      </c>
      <c r="J89" s="49">
        <v>9</v>
      </c>
      <c r="K89" s="49">
        <v>10</v>
      </c>
      <c r="L89" s="49">
        <v>11</v>
      </c>
      <c r="M89" s="49">
        <v>12</v>
      </c>
      <c r="N89" s="49">
        <v>13</v>
      </c>
      <c r="O89" s="49">
        <v>14</v>
      </c>
      <c r="P89" s="49">
        <v>15</v>
      </c>
      <c r="Q89" s="49">
        <v>16</v>
      </c>
      <c r="R89" s="49">
        <v>17</v>
      </c>
      <c r="S89" s="49">
        <v>18</v>
      </c>
      <c r="T89" s="49">
        <v>19</v>
      </c>
      <c r="U89" s="49">
        <v>20</v>
      </c>
      <c r="V89" s="49">
        <v>21</v>
      </c>
      <c r="W89" s="49">
        <v>22</v>
      </c>
      <c r="X89" s="49">
        <v>23</v>
      </c>
      <c r="Y89" s="49">
        <v>24</v>
      </c>
      <c r="Z89" s="49">
        <v>25</v>
      </c>
      <c r="AA89" s="49">
        <v>26</v>
      </c>
      <c r="AB89" s="49">
        <v>27</v>
      </c>
      <c r="AC89" s="49">
        <v>28</v>
      </c>
      <c r="AD89" s="49">
        <v>29</v>
      </c>
      <c r="AE89" s="49">
        <v>30</v>
      </c>
      <c r="AF89" s="49">
        <v>31</v>
      </c>
      <c r="AG89" s="29"/>
      <c r="AH89" s="29"/>
      <c r="AI89" s="29"/>
      <c r="AJ89" s="30"/>
      <c r="AK89" s="29"/>
    </row>
    <row r="90" spans="1:37" ht="15" customHeight="1" x14ac:dyDescent="0.25">
      <c r="A90" s="51">
        <v>0</v>
      </c>
      <c r="B90" s="28"/>
      <c r="C90" s="28"/>
      <c r="D90" s="4"/>
      <c r="E90" s="4"/>
      <c r="F90" s="4"/>
      <c r="G90" s="4"/>
      <c r="H90" s="4"/>
      <c r="I90" s="28"/>
      <c r="J90" s="28"/>
      <c r="K90" s="4"/>
      <c r="L90" s="4"/>
      <c r="M90" s="4"/>
      <c r="N90" s="4"/>
      <c r="O90" s="4"/>
      <c r="P90" s="28"/>
      <c r="Q90" s="28"/>
      <c r="R90" s="4"/>
      <c r="S90" s="4"/>
      <c r="T90" s="4"/>
      <c r="U90" s="4"/>
      <c r="V90" s="4"/>
      <c r="W90" s="28"/>
      <c r="X90" s="28"/>
      <c r="Y90" s="4"/>
      <c r="Z90" s="4"/>
      <c r="AA90" s="4"/>
      <c r="AB90" s="4"/>
      <c r="AC90" s="4"/>
      <c r="AD90" s="28"/>
      <c r="AE90" s="28"/>
      <c r="AF90" s="111" t="s">
        <v>39</v>
      </c>
      <c r="AG90" s="29"/>
      <c r="AH90" s="29"/>
      <c r="AI90" s="29"/>
      <c r="AJ90" s="30"/>
      <c r="AK90" s="29"/>
    </row>
    <row r="91" spans="1:37" x14ac:dyDescent="0.25">
      <c r="A91" s="51">
        <v>1</v>
      </c>
      <c r="B91" s="28"/>
      <c r="C91" s="28"/>
      <c r="D91" s="4"/>
      <c r="E91" s="4"/>
      <c r="F91" s="4"/>
      <c r="G91" s="4"/>
      <c r="H91" s="4"/>
      <c r="I91" s="28"/>
      <c r="J91" s="28"/>
      <c r="K91" s="4"/>
      <c r="L91" s="4"/>
      <c r="M91" s="4"/>
      <c r="N91" s="4"/>
      <c r="O91" s="4"/>
      <c r="P91" s="28"/>
      <c r="Q91" s="28"/>
      <c r="R91" s="4"/>
      <c r="S91" s="4"/>
      <c r="T91" s="4"/>
      <c r="U91" s="4"/>
      <c r="V91" s="4"/>
      <c r="W91" s="28"/>
      <c r="X91" s="28"/>
      <c r="Y91" s="4"/>
      <c r="Z91" s="4"/>
      <c r="AA91" s="4"/>
      <c r="AB91" s="4"/>
      <c r="AC91" s="4"/>
      <c r="AD91" s="28"/>
      <c r="AE91" s="28"/>
      <c r="AF91" s="112"/>
      <c r="AG91" s="29"/>
      <c r="AH91" s="29"/>
      <c r="AI91" s="29"/>
      <c r="AJ91" s="30"/>
      <c r="AK91" s="29"/>
    </row>
    <row r="92" spans="1:37" x14ac:dyDescent="0.25">
      <c r="A92" s="51">
        <v>2</v>
      </c>
      <c r="B92" s="28"/>
      <c r="C92" s="28"/>
      <c r="D92" s="4"/>
      <c r="E92" s="4"/>
      <c r="F92" s="4"/>
      <c r="G92" s="4"/>
      <c r="H92" s="4"/>
      <c r="I92" s="28"/>
      <c r="J92" s="28"/>
      <c r="K92" s="4"/>
      <c r="L92" s="4"/>
      <c r="M92" s="4"/>
      <c r="N92" s="4"/>
      <c r="O92" s="4"/>
      <c r="P92" s="28"/>
      <c r="Q92" s="28"/>
      <c r="R92" s="4"/>
      <c r="S92" s="4"/>
      <c r="T92" s="4"/>
      <c r="U92" s="4"/>
      <c r="V92" s="4"/>
      <c r="W92" s="28"/>
      <c r="X92" s="28"/>
      <c r="Y92" s="4"/>
      <c r="Z92" s="4"/>
      <c r="AA92" s="4"/>
      <c r="AB92" s="4"/>
      <c r="AC92" s="4"/>
      <c r="AD92" s="28"/>
      <c r="AE92" s="28"/>
      <c r="AF92" s="112"/>
      <c r="AG92" s="29"/>
      <c r="AH92" s="29"/>
      <c r="AI92" s="29"/>
      <c r="AJ92" s="30"/>
      <c r="AK92" s="29"/>
    </row>
    <row r="93" spans="1:37" x14ac:dyDescent="0.25">
      <c r="A93" s="51">
        <v>3</v>
      </c>
      <c r="B93" s="28"/>
      <c r="C93" s="28"/>
      <c r="D93" s="4"/>
      <c r="E93" s="4"/>
      <c r="F93" s="4"/>
      <c r="G93" s="4"/>
      <c r="H93" s="4"/>
      <c r="I93" s="28"/>
      <c r="J93" s="28"/>
      <c r="K93" s="4"/>
      <c r="L93" s="4"/>
      <c r="M93" s="4"/>
      <c r="N93" s="4"/>
      <c r="O93" s="4"/>
      <c r="P93" s="28"/>
      <c r="Q93" s="28"/>
      <c r="R93" s="4"/>
      <c r="S93" s="4"/>
      <c r="T93" s="4"/>
      <c r="U93" s="4"/>
      <c r="V93" s="4"/>
      <c r="W93" s="28"/>
      <c r="X93" s="28"/>
      <c r="Y93" s="4"/>
      <c r="Z93" s="4"/>
      <c r="AA93" s="4"/>
      <c r="AB93" s="4"/>
      <c r="AC93" s="4"/>
      <c r="AD93" s="28"/>
      <c r="AE93" s="28"/>
      <c r="AF93" s="112"/>
      <c r="AG93" s="29"/>
      <c r="AH93" s="29"/>
      <c r="AI93" s="29"/>
      <c r="AJ93" s="30"/>
      <c r="AK93" s="29"/>
    </row>
    <row r="94" spans="1:37" x14ac:dyDescent="0.25">
      <c r="A94" s="51">
        <v>4</v>
      </c>
      <c r="B94" s="28"/>
      <c r="C94" s="28"/>
      <c r="D94" s="4"/>
      <c r="E94" s="4"/>
      <c r="F94" s="4"/>
      <c r="G94" s="4"/>
      <c r="H94" s="4"/>
      <c r="I94" s="28"/>
      <c r="J94" s="28"/>
      <c r="K94" s="4"/>
      <c r="L94" s="4"/>
      <c r="M94" s="4"/>
      <c r="N94" s="4"/>
      <c r="O94" s="4"/>
      <c r="P94" s="28"/>
      <c r="Q94" s="28"/>
      <c r="R94" s="4"/>
      <c r="S94" s="4"/>
      <c r="T94" s="4"/>
      <c r="U94" s="4"/>
      <c r="V94" s="4"/>
      <c r="W94" s="28"/>
      <c r="X94" s="28"/>
      <c r="Y94" s="4"/>
      <c r="Z94" s="4"/>
      <c r="AA94" s="4"/>
      <c r="AB94" s="4"/>
      <c r="AC94" s="4"/>
      <c r="AD94" s="28"/>
      <c r="AE94" s="28"/>
      <c r="AF94" s="112"/>
      <c r="AG94" s="29"/>
      <c r="AH94" s="29"/>
      <c r="AI94" s="29"/>
      <c r="AJ94" s="30"/>
      <c r="AK94" s="29"/>
    </row>
    <row r="95" spans="1:37" x14ac:dyDescent="0.25">
      <c r="A95" s="51">
        <v>5</v>
      </c>
      <c r="B95" s="28"/>
      <c r="C95" s="28"/>
      <c r="D95" s="4"/>
      <c r="E95" s="4"/>
      <c r="F95" s="4"/>
      <c r="G95" s="4"/>
      <c r="H95" s="4"/>
      <c r="I95" s="28"/>
      <c r="J95" s="28"/>
      <c r="K95" s="4"/>
      <c r="L95" s="4"/>
      <c r="M95" s="4"/>
      <c r="N95" s="4"/>
      <c r="O95" s="4"/>
      <c r="P95" s="28"/>
      <c r="Q95" s="28"/>
      <c r="R95" s="4"/>
      <c r="S95" s="4"/>
      <c r="T95" s="4"/>
      <c r="U95" s="4"/>
      <c r="V95" s="4"/>
      <c r="W95" s="28"/>
      <c r="X95" s="28"/>
      <c r="Y95" s="4"/>
      <c r="Z95" s="4"/>
      <c r="AA95" s="4"/>
      <c r="AB95" s="4"/>
      <c r="AC95" s="4"/>
      <c r="AD95" s="28"/>
      <c r="AE95" s="28"/>
      <c r="AF95" s="112"/>
      <c r="AG95" s="29"/>
      <c r="AH95" s="29"/>
      <c r="AI95" s="29"/>
      <c r="AJ95" s="30"/>
      <c r="AK95" s="29"/>
    </row>
    <row r="96" spans="1:37" x14ac:dyDescent="0.25">
      <c r="A96" s="51">
        <v>6</v>
      </c>
      <c r="B96" s="28"/>
      <c r="C96" s="28"/>
      <c r="D96" s="4"/>
      <c r="E96" s="4"/>
      <c r="F96" s="4"/>
      <c r="G96" s="4"/>
      <c r="H96" s="4"/>
      <c r="I96" s="28"/>
      <c r="J96" s="28"/>
      <c r="K96" s="4"/>
      <c r="L96" s="4"/>
      <c r="M96" s="4"/>
      <c r="N96" s="4"/>
      <c r="O96" s="4"/>
      <c r="P96" s="28"/>
      <c r="Q96" s="28"/>
      <c r="R96" s="4"/>
      <c r="S96" s="4"/>
      <c r="T96" s="4"/>
      <c r="U96" s="4"/>
      <c r="V96" s="4"/>
      <c r="W96" s="28"/>
      <c r="X96" s="28"/>
      <c r="Y96" s="4"/>
      <c r="Z96" s="4"/>
      <c r="AA96" s="4"/>
      <c r="AB96" s="4"/>
      <c r="AC96" s="4"/>
      <c r="AD96" s="28"/>
      <c r="AE96" s="28"/>
      <c r="AF96" s="112"/>
      <c r="AG96" s="109" t="s">
        <v>74</v>
      </c>
      <c r="AH96" s="110"/>
      <c r="AI96" s="110"/>
      <c r="AJ96" s="110"/>
      <c r="AK96" s="29"/>
    </row>
    <row r="97" spans="1:37" ht="15.75" thickBot="1" x14ac:dyDescent="0.3">
      <c r="A97" s="52">
        <v>7</v>
      </c>
      <c r="B97" s="32"/>
      <c r="C97" s="32"/>
      <c r="D97" s="10"/>
      <c r="E97" s="10"/>
      <c r="F97" s="10"/>
      <c r="G97" s="10"/>
      <c r="H97" s="10"/>
      <c r="I97" s="32"/>
      <c r="J97" s="32"/>
      <c r="K97" s="10"/>
      <c r="L97" s="10"/>
      <c r="M97" s="10"/>
      <c r="N97" s="10"/>
      <c r="O97" s="10"/>
      <c r="P97" s="32"/>
      <c r="Q97" s="32"/>
      <c r="R97" s="10"/>
      <c r="S97" s="10"/>
      <c r="T97" s="10"/>
      <c r="U97" s="10"/>
      <c r="V97" s="10"/>
      <c r="W97" s="32"/>
      <c r="X97" s="32"/>
      <c r="Y97" s="10"/>
      <c r="Z97" s="10"/>
      <c r="AA97" s="10"/>
      <c r="AB97" s="10"/>
      <c r="AC97" s="10"/>
      <c r="AD97" s="32"/>
      <c r="AE97" s="32"/>
      <c r="AF97" s="113"/>
      <c r="AG97" s="33" t="s">
        <v>15</v>
      </c>
      <c r="AH97" s="33" t="s">
        <v>16</v>
      </c>
      <c r="AI97" s="33" t="s">
        <v>42</v>
      </c>
      <c r="AJ97" s="33" t="s">
        <v>17</v>
      </c>
      <c r="AK97" s="29"/>
    </row>
    <row r="98" spans="1:37" x14ac:dyDescent="0.25">
      <c r="A98" s="61" t="s">
        <v>7</v>
      </c>
      <c r="B98" s="47"/>
      <c r="C98" s="47"/>
      <c r="D98" s="36">
        <f t="shared" ref="D98" si="99">IF(D90&lt;$D$6,0,IF(D90&gt;$D$7,3,D90-$D$6))+IF(D91&lt;$D$6,0,IF(D91&gt;$D$7,3,D91-$D$6))+IF(D92&lt;$D$6,0,IF(D92&gt;$D$7,3,D92-$D$6))+IF(D93&lt;$D$6,0,IF(D93&gt;$D$7,3,D93-$D$6))+IF(D94&lt;$D$6,0,IF(D94&gt;$D$7,3,D94-$D$6))+IF(D95&lt;$D$6,0,IF(D95&gt;$D$7,3,D95-$D$6))+IF(D96&lt;$D$6,0,IF(D96&gt;$D$7,3,D96-$D$6))+IF(D97&lt;$D$6,0,IF(D97&gt;$D$7,3,D97-$D$6))</f>
        <v>0</v>
      </c>
      <c r="E98" s="36">
        <f t="shared" ref="E98" si="100">IF(E90&lt;$D$6,0,IF(E90&gt;$D$7,3,E90-$D$6))+IF(E91&lt;$D$6,0,IF(E91&gt;$D$7,3,E91-$D$6))+IF(E92&lt;$D$6,0,IF(E92&gt;$D$7,3,E92-$D$6))+IF(E93&lt;$D$6,0,IF(E93&gt;$D$7,3,E93-$D$6))+IF(E94&lt;$D$6,0,IF(E94&gt;$D$7,3,E94-$D$6))+IF(E95&lt;$D$6,0,IF(E95&gt;$D$7,3,E95-$D$6))+IF(E96&lt;$D$6,0,IF(E96&gt;$D$7,3,E96-$D$6))+IF(E97&lt;$D$6,0,IF(E97&gt;$D$7,3,E97-$D$6))</f>
        <v>0</v>
      </c>
      <c r="F98" s="36">
        <f t="shared" ref="F98:H98" si="101">IF(F90&lt;$D$6,0,IF(F90&gt;$D$7,3,F90-$D$6))+IF(F91&lt;$D$6,0,IF(F91&gt;$D$7,3,F91-$D$6))+IF(F92&lt;$D$6,0,IF(F92&gt;$D$7,3,F92-$D$6))+IF(F93&lt;$D$6,0,IF(F93&gt;$D$7,3,F93-$D$6))+IF(F94&lt;$D$6,0,IF(F94&gt;$D$7,3,F94-$D$6))+IF(F95&lt;$D$6,0,IF(F95&gt;$D$7,3,F95-$D$6))+IF(F96&lt;$D$6,0,IF(F96&gt;$D$7,3,F96-$D$6))+IF(F97&lt;$D$6,0,IF(F97&gt;$D$7,3,F97-$D$6))</f>
        <v>0</v>
      </c>
      <c r="G98" s="36">
        <f t="shared" si="101"/>
        <v>0</v>
      </c>
      <c r="H98" s="36">
        <f t="shared" si="101"/>
        <v>0</v>
      </c>
      <c r="I98" s="47"/>
      <c r="J98" s="47"/>
      <c r="K98" s="36">
        <f t="shared" ref="K98:L98" si="102">IF(K90&lt;$D$6,0,IF(K90&gt;$D$7,3,K90-$D$6))+IF(K91&lt;$D$6,0,IF(K91&gt;$D$7,3,K91-$D$6))+IF(K92&lt;$D$6,0,IF(K92&gt;$D$7,3,K92-$D$6))+IF(K93&lt;$D$6,0,IF(K93&gt;$D$7,3,K93-$D$6))+IF(K94&lt;$D$6,0,IF(K94&gt;$D$7,3,K94-$D$6))+IF(K95&lt;$D$6,0,IF(K95&gt;$D$7,3,K95-$D$6))+IF(K96&lt;$D$6,0,IF(K96&gt;$D$7,3,K96-$D$6))+IF(K97&lt;$D$6,0,IF(K97&gt;$D$7,3,K97-$D$6))</f>
        <v>0</v>
      </c>
      <c r="L98" s="36">
        <f t="shared" si="102"/>
        <v>0</v>
      </c>
      <c r="M98" s="36">
        <f t="shared" ref="M98:O98" si="103">IF(M90&lt;$D$6,0,IF(M90&gt;$D$7,3,M90-$D$6))+IF(M91&lt;$D$6,0,IF(M91&gt;$D$7,3,M91-$D$6))+IF(M92&lt;$D$6,0,IF(M92&gt;$D$7,3,M92-$D$6))+IF(M93&lt;$D$6,0,IF(M93&gt;$D$7,3,M93-$D$6))+IF(M94&lt;$D$6,0,IF(M94&gt;$D$7,3,M94-$D$6))+IF(M95&lt;$D$6,0,IF(M95&gt;$D$7,3,M95-$D$6))+IF(M96&lt;$D$6,0,IF(M96&gt;$D$7,3,M96-$D$6))+IF(M97&lt;$D$6,0,IF(M97&gt;$D$7,3,M97-$D$6))</f>
        <v>0</v>
      </c>
      <c r="N98" s="36">
        <f t="shared" si="103"/>
        <v>0</v>
      </c>
      <c r="O98" s="36">
        <f t="shared" si="103"/>
        <v>0</v>
      </c>
      <c r="P98" s="47"/>
      <c r="Q98" s="47"/>
      <c r="R98" s="36">
        <f t="shared" ref="R98" si="104">IF(R90&lt;$D$6,0,IF(R90&gt;$D$7,3,R90-$D$6))+IF(R91&lt;$D$6,0,IF(R91&gt;$D$7,3,R91-$D$6))+IF(R92&lt;$D$6,0,IF(R92&gt;$D$7,3,R92-$D$6))+IF(R93&lt;$D$6,0,IF(R93&gt;$D$7,3,R93-$D$6))+IF(R94&lt;$D$6,0,IF(R94&gt;$D$7,3,R94-$D$6))+IF(R95&lt;$D$6,0,IF(R95&gt;$D$7,3,R95-$D$6))+IF(R96&lt;$D$6,0,IF(R96&gt;$D$7,3,R96-$D$6))+IF(R97&lt;$D$6,0,IF(R97&gt;$D$7,3,R97-$D$6))</f>
        <v>0</v>
      </c>
      <c r="S98" s="36">
        <f t="shared" ref="S98" si="105">IF(S90&lt;$D$6,0,IF(S90&gt;$D$7,3,S90-$D$6))+IF(S91&lt;$D$6,0,IF(S91&gt;$D$7,3,S91-$D$6))+IF(S92&lt;$D$6,0,IF(S92&gt;$D$7,3,S92-$D$6))+IF(S93&lt;$D$6,0,IF(S93&gt;$D$7,3,S93-$D$6))+IF(S94&lt;$D$6,0,IF(S94&gt;$D$7,3,S94-$D$6))+IF(S95&lt;$D$6,0,IF(S95&gt;$D$7,3,S95-$D$6))+IF(S96&lt;$D$6,0,IF(S96&gt;$D$7,3,S96-$D$6))+IF(S97&lt;$D$6,0,IF(S97&gt;$D$7,3,S97-$D$6))</f>
        <v>0</v>
      </c>
      <c r="T98" s="36">
        <f t="shared" ref="T98:V98" si="106">IF(T90&lt;$D$6,0,IF(T90&gt;$D$7,3,T90-$D$6))+IF(T91&lt;$D$6,0,IF(T91&gt;$D$7,3,T91-$D$6))+IF(T92&lt;$D$6,0,IF(T92&gt;$D$7,3,T92-$D$6))+IF(T93&lt;$D$6,0,IF(T93&gt;$D$7,3,T93-$D$6))+IF(T94&lt;$D$6,0,IF(T94&gt;$D$7,3,T94-$D$6))+IF(T95&lt;$D$6,0,IF(T95&gt;$D$7,3,T95-$D$6))+IF(T96&lt;$D$6,0,IF(T96&gt;$D$7,3,T96-$D$6))+IF(T97&lt;$D$6,0,IF(T97&gt;$D$7,3,T97-$D$6))</f>
        <v>0</v>
      </c>
      <c r="U98" s="36">
        <f t="shared" si="106"/>
        <v>0</v>
      </c>
      <c r="V98" s="36">
        <f t="shared" si="106"/>
        <v>0</v>
      </c>
      <c r="W98" s="47"/>
      <c r="X98" s="47"/>
      <c r="Y98" s="36">
        <f t="shared" ref="Y98" si="107">IF(Y90&lt;$D$6,0,IF(Y90&gt;$D$7,3,Y90-$D$6))+IF(Y91&lt;$D$6,0,IF(Y91&gt;$D$7,3,Y91-$D$6))+IF(Y92&lt;$D$6,0,IF(Y92&gt;$D$7,3,Y92-$D$6))+IF(Y93&lt;$D$6,0,IF(Y93&gt;$D$7,3,Y93-$D$6))+IF(Y94&lt;$D$6,0,IF(Y94&gt;$D$7,3,Y94-$D$6))+IF(Y95&lt;$D$6,0,IF(Y95&gt;$D$7,3,Y95-$D$6))+IF(Y96&lt;$D$6,0,IF(Y96&gt;$D$7,3,Y96-$D$6))+IF(Y97&lt;$D$6,0,IF(Y97&gt;$D$7,3,Y97-$D$6))</f>
        <v>0</v>
      </c>
      <c r="Z98" s="36">
        <f t="shared" ref="Z98:AA98" si="108">IF(Z90&lt;$D$6,0,IF(Z90&gt;$D$7,3,Z90-$D$6))+IF(Z91&lt;$D$6,0,IF(Z91&gt;$D$7,3,Z91-$D$6))+IF(Z92&lt;$D$6,0,IF(Z92&gt;$D$7,3,Z92-$D$6))+IF(Z93&lt;$D$6,0,IF(Z93&gt;$D$7,3,Z93-$D$6))+IF(Z94&lt;$D$6,0,IF(Z94&gt;$D$7,3,Z94-$D$6))+IF(Z95&lt;$D$6,0,IF(Z95&gt;$D$7,3,Z95-$D$6))+IF(Z96&lt;$D$6,0,IF(Z96&gt;$D$7,3,Z96-$D$6))+IF(Z97&lt;$D$6,0,IF(Z97&gt;$D$7,3,Z97-$D$6))</f>
        <v>0</v>
      </c>
      <c r="AA98" s="36">
        <f t="shared" si="108"/>
        <v>0</v>
      </c>
      <c r="AB98" s="36">
        <f t="shared" ref="AB98:AC98" si="109">IF(AB90&lt;$D$6,0,IF(AB90&gt;$D$7,3,AB90-$D$6))+IF(AB91&lt;$D$6,0,IF(AB91&gt;$D$7,3,AB91-$D$6))+IF(AB92&lt;$D$6,0,IF(AB92&gt;$D$7,3,AB92-$D$6))+IF(AB93&lt;$D$6,0,IF(AB93&gt;$D$7,3,AB93-$D$6))+IF(AB94&lt;$D$6,0,IF(AB94&gt;$D$7,3,AB94-$D$6))+IF(AB95&lt;$D$6,0,IF(AB95&gt;$D$7,3,AB95-$D$6))+IF(AB96&lt;$D$6,0,IF(AB96&gt;$D$7,3,AB96-$D$6))+IF(AB97&lt;$D$6,0,IF(AB97&gt;$D$7,3,AB97-$D$6))</f>
        <v>0</v>
      </c>
      <c r="AC98" s="36">
        <f t="shared" si="109"/>
        <v>0</v>
      </c>
      <c r="AD98" s="47"/>
      <c r="AE98" s="47"/>
      <c r="AF98" s="47"/>
      <c r="AG98" s="48">
        <f>SUM(A98:AF98)</f>
        <v>0</v>
      </c>
      <c r="AH98" s="7">
        <v>5</v>
      </c>
      <c r="AI98" s="39">
        <f>AG98*AH98</f>
        <v>0</v>
      </c>
      <c r="AK98" s="29"/>
    </row>
    <row r="99" spans="1:37" x14ac:dyDescent="0.25">
      <c r="A99" s="51" t="s">
        <v>8</v>
      </c>
      <c r="B99" s="28"/>
      <c r="C99" s="28"/>
      <c r="D99" s="41">
        <f t="shared" ref="D99" si="110">IF(D90&lt;$D$7,0,D90-$D$7)+IF(D91&lt;$D$7,0,D91-$D$7)+IF(D92&lt;$D$7,0,D92-$D$7)+IF(D93&lt;$D$7,0,D93-$D$7)+IF(D94&lt;$D$7,0,D94-$D$7)+IF(D95&lt;$D$7,0,D95-$D$7)+IF(D96&lt;$D$7,0,D96-$D$7)+IF(D97&lt;$D$7,0,D97-$D$7)</f>
        <v>0</v>
      </c>
      <c r="E99" s="41">
        <f t="shared" ref="E99" si="111">IF(E90&lt;$D$7,0,E90-$D$7)+IF(E91&lt;$D$7,0,E91-$D$7)+IF(E92&lt;$D$7,0,E92-$D$7)+IF(E93&lt;$D$7,0,E93-$D$7)+IF(E94&lt;$D$7,0,E94-$D$7)+IF(E95&lt;$D$7,0,E95-$D$7)+IF(E96&lt;$D$7,0,E96-$D$7)+IF(E97&lt;$D$7,0,E97-$D$7)</f>
        <v>0</v>
      </c>
      <c r="F99" s="41">
        <f t="shared" ref="F99:H99" si="112">IF(F90&lt;$D$7,0,F90-$D$7)+IF(F91&lt;$D$7,0,F91-$D$7)+IF(F92&lt;$D$7,0,F92-$D$7)+IF(F93&lt;$D$7,0,F93-$D$7)+IF(F94&lt;$D$7,0,F94-$D$7)+IF(F95&lt;$D$7,0,F95-$D$7)+IF(F96&lt;$D$7,0,F96-$D$7)+IF(F97&lt;$D$7,0,F97-$D$7)</f>
        <v>0</v>
      </c>
      <c r="G99" s="41">
        <f t="shared" si="112"/>
        <v>0</v>
      </c>
      <c r="H99" s="41">
        <f t="shared" si="112"/>
        <v>0</v>
      </c>
      <c r="I99" s="28"/>
      <c r="J99" s="28"/>
      <c r="K99" s="41">
        <f t="shared" ref="K99:L99" si="113">IF(K90&lt;$D$7,0,K90-$D$7)+IF(K91&lt;$D$7,0,K91-$D$7)+IF(K92&lt;$D$7,0,K92-$D$7)+IF(K93&lt;$D$7,0,K93-$D$7)+IF(K94&lt;$D$7,0,K94-$D$7)+IF(K95&lt;$D$7,0,K95-$D$7)+IF(K96&lt;$D$7,0,K96-$D$7)+IF(K97&lt;$D$7,0,K97-$D$7)</f>
        <v>0</v>
      </c>
      <c r="L99" s="41">
        <f t="shared" si="113"/>
        <v>0</v>
      </c>
      <c r="M99" s="41">
        <f t="shared" ref="M99:O99" si="114">IF(M90&lt;$D$7,0,M90-$D$7)+IF(M91&lt;$D$7,0,M91-$D$7)+IF(M92&lt;$D$7,0,M92-$D$7)+IF(M93&lt;$D$7,0,M93-$D$7)+IF(M94&lt;$D$7,0,M94-$D$7)+IF(M95&lt;$D$7,0,M95-$D$7)+IF(M96&lt;$D$7,0,M96-$D$7)+IF(M97&lt;$D$7,0,M97-$D$7)</f>
        <v>0</v>
      </c>
      <c r="N99" s="41">
        <f t="shared" si="114"/>
        <v>0</v>
      </c>
      <c r="O99" s="41">
        <f t="shared" si="114"/>
        <v>0</v>
      </c>
      <c r="P99" s="28"/>
      <c r="Q99" s="28"/>
      <c r="R99" s="41">
        <f t="shared" ref="R99" si="115">IF(R90&lt;$D$7,0,R90-$D$7)+IF(R91&lt;$D$7,0,R91-$D$7)+IF(R92&lt;$D$7,0,R92-$D$7)+IF(R93&lt;$D$7,0,R93-$D$7)+IF(R94&lt;$D$7,0,R94-$D$7)+IF(R95&lt;$D$7,0,R95-$D$7)+IF(R96&lt;$D$7,0,R96-$D$7)+IF(R97&lt;$D$7,0,R97-$D$7)</f>
        <v>0</v>
      </c>
      <c r="S99" s="41">
        <f t="shared" ref="S99" si="116">IF(S90&lt;$D$7,0,S90-$D$7)+IF(S91&lt;$D$7,0,S91-$D$7)+IF(S92&lt;$D$7,0,S92-$D$7)+IF(S93&lt;$D$7,0,S93-$D$7)+IF(S94&lt;$D$7,0,S94-$D$7)+IF(S95&lt;$D$7,0,S95-$D$7)+IF(S96&lt;$D$7,0,S96-$D$7)+IF(S97&lt;$D$7,0,S97-$D$7)</f>
        <v>0</v>
      </c>
      <c r="T99" s="41">
        <f t="shared" ref="T99:V99" si="117">IF(T90&lt;$D$7,0,T90-$D$7)+IF(T91&lt;$D$7,0,T91-$D$7)+IF(T92&lt;$D$7,0,T92-$D$7)+IF(T93&lt;$D$7,0,T93-$D$7)+IF(T94&lt;$D$7,0,T94-$D$7)+IF(T95&lt;$D$7,0,T95-$D$7)+IF(T96&lt;$D$7,0,T96-$D$7)+IF(T97&lt;$D$7,0,T97-$D$7)</f>
        <v>0</v>
      </c>
      <c r="U99" s="41">
        <f t="shared" si="117"/>
        <v>0</v>
      </c>
      <c r="V99" s="41">
        <f t="shared" si="117"/>
        <v>0</v>
      </c>
      <c r="W99" s="28"/>
      <c r="X99" s="28"/>
      <c r="Y99" s="41">
        <f t="shared" ref="Y99" si="118">IF(Y90&lt;$D$7,0,Y90-$D$7)+IF(Y91&lt;$D$7,0,Y91-$D$7)+IF(Y92&lt;$D$7,0,Y92-$D$7)+IF(Y93&lt;$D$7,0,Y93-$D$7)+IF(Y94&lt;$D$7,0,Y94-$D$7)+IF(Y95&lt;$D$7,0,Y95-$D$7)+IF(Y96&lt;$D$7,0,Y96-$D$7)+IF(Y97&lt;$D$7,0,Y97-$D$7)</f>
        <v>0</v>
      </c>
      <c r="Z99" s="41">
        <f t="shared" ref="Z99:AA99" si="119">IF(Z90&lt;$D$7,0,Z90-$D$7)+IF(Z91&lt;$D$7,0,Z91-$D$7)+IF(Z92&lt;$D$7,0,Z92-$D$7)+IF(Z93&lt;$D$7,0,Z93-$D$7)+IF(Z94&lt;$D$7,0,Z94-$D$7)+IF(Z95&lt;$D$7,0,Z95-$D$7)+IF(Z96&lt;$D$7,0,Z96-$D$7)+IF(Z97&lt;$D$7,0,Z97-$D$7)</f>
        <v>0</v>
      </c>
      <c r="AA99" s="41">
        <f t="shared" si="119"/>
        <v>0</v>
      </c>
      <c r="AB99" s="41">
        <f t="shared" ref="AB99:AC99" si="120">IF(AB90&lt;$D$7,0,AB90-$D$7)+IF(AB91&lt;$D$7,0,AB91-$D$7)+IF(AB92&lt;$D$7,0,AB92-$D$7)+IF(AB93&lt;$D$7,0,AB93-$D$7)+IF(AB94&lt;$D$7,0,AB94-$D$7)+IF(AB95&lt;$D$7,0,AB95-$D$7)+IF(AB96&lt;$D$7,0,AB96-$D$7)+IF(AB97&lt;$D$7,0,AB97-$D$7)</f>
        <v>0</v>
      </c>
      <c r="AC99" s="41">
        <f t="shared" si="120"/>
        <v>0</v>
      </c>
      <c r="AD99" s="28"/>
      <c r="AE99" s="28"/>
      <c r="AF99" s="28"/>
      <c r="AG99" s="42">
        <f>SUM(A99:AF99)</f>
        <v>0</v>
      </c>
      <c r="AH99" s="9">
        <v>10</v>
      </c>
      <c r="AI99" s="43">
        <f>AG99*AH99</f>
        <v>0</v>
      </c>
      <c r="AJ99" s="44">
        <f>SUM(AI98:AI99)</f>
        <v>0</v>
      </c>
      <c r="AK99" s="29"/>
    </row>
    <row r="100" spans="1:37" x14ac:dyDescent="0.25">
      <c r="A100" s="56" t="s">
        <v>25</v>
      </c>
      <c r="B100" s="56">
        <v>1</v>
      </c>
      <c r="C100" s="56">
        <v>2</v>
      </c>
      <c r="D100" s="56">
        <v>3</v>
      </c>
      <c r="E100" s="56">
        <v>4</v>
      </c>
      <c r="F100" s="56">
        <v>5</v>
      </c>
      <c r="G100" s="56">
        <v>6</v>
      </c>
      <c r="H100" s="56">
        <v>7</v>
      </c>
      <c r="I100" s="56">
        <v>8</v>
      </c>
      <c r="J100" s="56">
        <v>9</v>
      </c>
      <c r="K100" s="56">
        <v>10</v>
      </c>
      <c r="L100" s="56">
        <v>11</v>
      </c>
      <c r="M100" s="56">
        <v>12</v>
      </c>
      <c r="N100" s="56">
        <v>13</v>
      </c>
      <c r="O100" s="56">
        <v>14</v>
      </c>
      <c r="P100" s="56">
        <v>15</v>
      </c>
      <c r="Q100" s="56">
        <v>16</v>
      </c>
      <c r="R100" s="56">
        <v>17</v>
      </c>
      <c r="S100" s="56">
        <v>18</v>
      </c>
      <c r="T100" s="56">
        <v>19</v>
      </c>
      <c r="U100" s="56">
        <v>20</v>
      </c>
      <c r="V100" s="56">
        <v>21</v>
      </c>
      <c r="W100" s="56">
        <v>22</v>
      </c>
      <c r="X100" s="56">
        <v>23</v>
      </c>
      <c r="Y100" s="56">
        <v>24</v>
      </c>
      <c r="Z100" s="56">
        <v>25</v>
      </c>
      <c r="AA100" s="56">
        <v>26</v>
      </c>
      <c r="AB100" s="56">
        <v>27</v>
      </c>
      <c r="AC100" s="56">
        <v>28</v>
      </c>
      <c r="AD100" s="56">
        <v>29</v>
      </c>
      <c r="AE100" s="56">
        <v>30</v>
      </c>
      <c r="AF100" s="56">
        <v>31</v>
      </c>
      <c r="AG100" s="29"/>
      <c r="AH100" s="29"/>
      <c r="AI100" s="29"/>
      <c r="AJ100" s="30"/>
      <c r="AK100" s="29"/>
    </row>
    <row r="101" spans="1:37" x14ac:dyDescent="0.25">
      <c r="A101" s="27">
        <v>0</v>
      </c>
      <c r="B101" s="4"/>
      <c r="C101" s="4"/>
      <c r="D101" s="4"/>
      <c r="E101" s="4"/>
      <c r="F101" s="115" t="s">
        <v>35</v>
      </c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5"/>
      <c r="AG101" s="29"/>
      <c r="AH101" s="29"/>
      <c r="AI101" s="29"/>
      <c r="AJ101" s="30"/>
      <c r="AK101" s="29"/>
    </row>
    <row r="102" spans="1:37" x14ac:dyDescent="0.25">
      <c r="A102" s="27">
        <v>1</v>
      </c>
      <c r="B102" s="4"/>
      <c r="C102" s="4"/>
      <c r="D102" s="4"/>
      <c r="E102" s="4"/>
      <c r="F102" s="126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8"/>
      <c r="AG102" s="29"/>
      <c r="AH102" s="29"/>
      <c r="AI102" s="29"/>
      <c r="AJ102" s="30"/>
      <c r="AK102" s="29"/>
    </row>
    <row r="103" spans="1:37" x14ac:dyDescent="0.25">
      <c r="A103" s="27">
        <v>2</v>
      </c>
      <c r="B103" s="4"/>
      <c r="C103" s="4"/>
      <c r="D103" s="4"/>
      <c r="E103" s="4"/>
      <c r="F103" s="126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8"/>
      <c r="AG103" s="29"/>
      <c r="AH103" s="29"/>
      <c r="AI103" s="29"/>
      <c r="AJ103" s="30"/>
      <c r="AK103" s="29"/>
    </row>
    <row r="104" spans="1:37" x14ac:dyDescent="0.25">
      <c r="A104" s="27">
        <v>3</v>
      </c>
      <c r="B104" s="4"/>
      <c r="C104" s="4"/>
      <c r="D104" s="4"/>
      <c r="E104" s="4"/>
      <c r="F104" s="126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8"/>
      <c r="AG104" s="29"/>
      <c r="AH104" s="29"/>
      <c r="AI104" s="29"/>
      <c r="AJ104" s="30"/>
      <c r="AK104" s="29"/>
    </row>
    <row r="105" spans="1:37" x14ac:dyDescent="0.25">
      <c r="A105" s="27">
        <v>4</v>
      </c>
      <c r="B105" s="4"/>
      <c r="C105" s="4"/>
      <c r="D105" s="4"/>
      <c r="E105" s="4"/>
      <c r="F105" s="126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7"/>
      <c r="AF105" s="128"/>
      <c r="AG105" s="29"/>
      <c r="AH105" s="29"/>
      <c r="AI105" s="29"/>
      <c r="AJ105" s="30"/>
      <c r="AK105" s="29"/>
    </row>
    <row r="106" spans="1:37" x14ac:dyDescent="0.25">
      <c r="A106" s="27">
        <v>5</v>
      </c>
      <c r="B106" s="4"/>
      <c r="C106" s="4"/>
      <c r="D106" s="4"/>
      <c r="E106" s="4"/>
      <c r="F106" s="126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  <c r="AD106" s="127"/>
      <c r="AE106" s="127"/>
      <c r="AF106" s="128"/>
      <c r="AG106" s="29"/>
      <c r="AH106" s="29"/>
      <c r="AI106" s="29"/>
      <c r="AJ106" s="30"/>
      <c r="AK106" s="29"/>
    </row>
    <row r="107" spans="1:37" x14ac:dyDescent="0.25">
      <c r="A107" s="27">
        <v>6</v>
      </c>
      <c r="B107" s="4"/>
      <c r="C107" s="4"/>
      <c r="D107" s="4"/>
      <c r="E107" s="4"/>
      <c r="F107" s="126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8"/>
      <c r="AG107" s="105" t="s">
        <v>75</v>
      </c>
      <c r="AH107" s="106"/>
      <c r="AI107" s="106"/>
      <c r="AJ107" s="106"/>
      <c r="AK107" s="29"/>
    </row>
    <row r="108" spans="1:37" ht="15.75" thickBot="1" x14ac:dyDescent="0.3">
      <c r="A108" s="31">
        <v>7</v>
      </c>
      <c r="B108" s="10"/>
      <c r="C108" s="10"/>
      <c r="D108" s="10"/>
      <c r="E108" s="10"/>
      <c r="F108" s="129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1"/>
      <c r="AG108" s="33" t="s">
        <v>15</v>
      </c>
      <c r="AH108" s="33" t="s">
        <v>16</v>
      </c>
      <c r="AI108" s="33" t="s">
        <v>42</v>
      </c>
      <c r="AJ108" s="33" t="s">
        <v>17</v>
      </c>
      <c r="AK108" s="29"/>
    </row>
    <row r="109" spans="1:37" x14ac:dyDescent="0.25">
      <c r="A109" s="57" t="s">
        <v>7</v>
      </c>
      <c r="B109" s="36">
        <f t="shared" ref="B109" si="121">IF(B101&lt;$D$6,0,IF(B101&gt;$D$7,3,B101-$D$6))+IF(B102&lt;$D$6,0,IF(B102&gt;$D$7,3,B102-$D$6))+IF(B103&lt;$D$6,0,IF(B103&gt;$D$7,3,B103-$D$6))+IF(B104&lt;$D$6,0,IF(B104&gt;$D$7,3,B104-$D$6))+IF(B105&lt;$D$6,0,IF(B105&gt;$D$7,3,B105-$D$6))+IF(B106&lt;$D$6,0,IF(B106&gt;$D$7,3,B106-$D$6))+IF(B107&lt;$D$6,0,IF(B107&gt;$D$7,3,B107-$D$6))+IF(B108&lt;$D$6,0,IF(B108&gt;$D$7,3,B108-$D$6))</f>
        <v>0</v>
      </c>
      <c r="C109" s="36">
        <f t="shared" ref="C109:E109" si="122">IF(C101&lt;$D$6,0,IF(C101&gt;$D$7,3,C101-$D$6))+IF(C102&lt;$D$6,0,IF(C102&gt;$D$7,3,C102-$D$6))+IF(C103&lt;$D$6,0,IF(C103&gt;$D$7,3,C103-$D$6))+IF(C104&lt;$D$6,0,IF(C104&gt;$D$7,3,C104-$D$6))+IF(C105&lt;$D$6,0,IF(C105&gt;$D$7,3,C105-$D$6))+IF(C106&lt;$D$6,0,IF(C106&gt;$D$7,3,C106-$D$6))+IF(C107&lt;$D$6,0,IF(C107&gt;$D$7,3,C107-$D$6))+IF(C108&lt;$D$6,0,IF(C108&gt;$D$7,3,C108-$D$6))</f>
        <v>0</v>
      </c>
      <c r="D109" s="36">
        <f t="shared" si="122"/>
        <v>0</v>
      </c>
      <c r="E109" s="36">
        <f t="shared" si="122"/>
        <v>0</v>
      </c>
      <c r="F109" s="132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3"/>
      <c r="AC109" s="133"/>
      <c r="AD109" s="133"/>
      <c r="AE109" s="133"/>
      <c r="AF109" s="134"/>
      <c r="AG109" s="48">
        <f>SUM(A109:AF109)</f>
        <v>0</v>
      </c>
      <c r="AH109" s="7">
        <v>5</v>
      </c>
      <c r="AI109" s="39">
        <f>AG109*AH109</f>
        <v>0</v>
      </c>
      <c r="AK109" s="29"/>
    </row>
    <row r="110" spans="1:37" x14ac:dyDescent="0.25">
      <c r="A110" s="27" t="s">
        <v>8</v>
      </c>
      <c r="B110" s="41">
        <f t="shared" ref="B110" si="123">IF(B101&lt;$D$7,0,B101-$D$7)+IF(B102&lt;$D$7,0,B102-$D$7)+IF(B103&lt;$D$7,0,B103-$D$7)+IF(B104&lt;$D$7,0,B104-$D$7)+IF(B105&lt;$D$7,0,B105-$D$7)+IF(B106&lt;$D$7,0,B106-$D$7)+IF(B107&lt;$D$7,0,B107-$D$7)+IF(B108&lt;$D$7,0,B108-$D$7)</f>
        <v>0</v>
      </c>
      <c r="C110" s="41">
        <f t="shared" ref="C110:E110" si="124">IF(C101&lt;$D$7,0,C101-$D$7)+IF(C102&lt;$D$7,0,C102-$D$7)+IF(C103&lt;$D$7,0,C103-$D$7)+IF(C104&lt;$D$7,0,C104-$D$7)+IF(C105&lt;$D$7,0,C105-$D$7)+IF(C106&lt;$D$7,0,C106-$D$7)+IF(C107&lt;$D$7,0,C107-$D$7)+IF(C108&lt;$D$7,0,C108-$D$7)</f>
        <v>0</v>
      </c>
      <c r="D110" s="41">
        <f t="shared" si="124"/>
        <v>0</v>
      </c>
      <c r="E110" s="41">
        <f t="shared" si="124"/>
        <v>0</v>
      </c>
      <c r="F110" s="135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6"/>
      <c r="AF110" s="137"/>
      <c r="AG110" s="55">
        <f>SUM(A110:AF110)</f>
        <v>0</v>
      </c>
      <c r="AH110" s="9">
        <v>10</v>
      </c>
      <c r="AI110" s="43">
        <f>AG110*AH110</f>
        <v>0</v>
      </c>
      <c r="AJ110" s="44">
        <f>SUM(AI109:AI110)</f>
        <v>0</v>
      </c>
      <c r="AK110" s="29"/>
    </row>
    <row r="111" spans="1:37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30"/>
      <c r="AH111" s="67"/>
      <c r="AI111" s="29"/>
      <c r="AJ111" s="30"/>
      <c r="AK111" s="29"/>
    </row>
    <row r="116" spans="1:3" hidden="1" x14ac:dyDescent="0.25">
      <c r="A116" s="75" t="s">
        <v>26</v>
      </c>
      <c r="B116" s="75" t="s">
        <v>7</v>
      </c>
      <c r="C116" s="75" t="s">
        <v>8</v>
      </c>
    </row>
    <row r="117" spans="1:3" hidden="1" x14ac:dyDescent="0.25">
      <c r="A117" s="76" t="s">
        <v>28</v>
      </c>
      <c r="B117" s="41" t="s">
        <v>29</v>
      </c>
      <c r="C117" s="41" t="s">
        <v>29</v>
      </c>
    </row>
    <row r="118" spans="1:3" hidden="1" x14ac:dyDescent="0.25">
      <c r="A118" s="76" t="s">
        <v>3</v>
      </c>
      <c r="B118" s="41">
        <v>58</v>
      </c>
      <c r="C118" s="41">
        <v>61</v>
      </c>
    </row>
    <row r="119" spans="1:3" hidden="1" x14ac:dyDescent="0.25">
      <c r="A119" s="76" t="s">
        <v>59</v>
      </c>
      <c r="B119" s="41">
        <v>35</v>
      </c>
      <c r="C119" s="41">
        <v>38</v>
      </c>
    </row>
    <row r="120" spans="1:3" hidden="1" x14ac:dyDescent="0.25">
      <c r="A120" s="76" t="s">
        <v>60</v>
      </c>
      <c r="B120" s="41">
        <v>36</v>
      </c>
      <c r="C120" s="41">
        <v>39</v>
      </c>
    </row>
  </sheetData>
  <sheetProtection algorithmName="SHA-512" hashValue="psOCae7EPcVp5n3xsZSrQLfOwpWJjvTRaBwfTwlQfSitW7rTBmNhnEk19gI7MYkFdmWQY62hgYp/vuRF8xYl3A==" saltValue="NgfmJz1p/CR8M0MfNSoBTw==" spinCount="100000" sheet="1" objects="1" formatCells="0" formatColumns="0" formatRows="0" insertColumns="0" insertRows="0" insertHyperlinks="0" deleteColumns="0" deleteRows="0" sort="0" autoFilter="0" pivotTables="0"/>
  <mergeCells count="30">
    <mergeCell ref="AF90:AF97"/>
    <mergeCell ref="F101:AF108"/>
    <mergeCell ref="F109:AF110"/>
    <mergeCell ref="T50:AF51"/>
    <mergeCell ref="M57:M64"/>
    <mergeCell ref="P57:P64"/>
    <mergeCell ref="W68:AF75"/>
    <mergeCell ref="W76:AF77"/>
    <mergeCell ref="B79:E86"/>
    <mergeCell ref="B3:D3"/>
    <mergeCell ref="B4:D4"/>
    <mergeCell ref="A53:A55"/>
    <mergeCell ref="B5:D5"/>
    <mergeCell ref="L31:L38"/>
    <mergeCell ref="K7:M7"/>
    <mergeCell ref="M20:M27"/>
    <mergeCell ref="B53:AF55"/>
    <mergeCell ref="T42:AF49"/>
    <mergeCell ref="V31:AD38"/>
    <mergeCell ref="V39:AD40"/>
    <mergeCell ref="H9:H16"/>
    <mergeCell ref="AG74:AJ74"/>
    <mergeCell ref="AG85:AJ85"/>
    <mergeCell ref="AG96:AJ96"/>
    <mergeCell ref="AG107:AJ107"/>
    <mergeCell ref="AG15:AJ15"/>
    <mergeCell ref="AG26:AJ26"/>
    <mergeCell ref="AG37:AJ37"/>
    <mergeCell ref="AG48:AJ48"/>
    <mergeCell ref="AG63:AJ63"/>
  </mergeCells>
  <conditionalFormatting sqref="B3:D3">
    <cfRule type="cellIs" dxfId="16" priority="4" operator="equal">
      <formula>"Type name"</formula>
    </cfRule>
  </conditionalFormatting>
  <conditionalFormatting sqref="B4:D4">
    <cfRule type="cellIs" dxfId="15" priority="3" operator="equal">
      <formula>"Type site"</formula>
    </cfRule>
  </conditionalFormatting>
  <conditionalFormatting sqref="B5:D5">
    <cfRule type="containsText" dxfId="14" priority="5" operator="containsText" text="Select one item">
      <formula>NOT(ISERROR(SEARCH("Select one item",B5)))</formula>
    </cfRule>
  </conditionalFormatting>
  <conditionalFormatting sqref="K7">
    <cfRule type="containsText" dxfId="13" priority="1" operator="containsText" text="Type name">
      <formula>NOT(ISERROR(SEARCH("Type name",K7)))</formula>
    </cfRule>
    <cfRule type="cellIs" dxfId="12" priority="2" operator="equal">
      <formula>""""""</formula>
    </cfRule>
  </conditionalFormatting>
  <dataValidations count="3">
    <dataValidation type="whole" operator="greaterThanOrEqual" allowBlank="1" showErrorMessage="1" error="Enter numbers only." sqref="O9:S16 B9:E16 AE31:AE38 V9:Z16 AC9:AE16 B20:C27 F20:J27 N20:Q27 T20:X27 AA20:AE27 J31:K38 C31:G38 B101:E108 B42:E49 H42:L49 O42:S49 Q57:T64 I57:L64 W57:AA64 Y90:AC97 B68:F75 I68:M75 P68:T75 F79:J86 M79:Q86 T79:X86 D90:H97 K90:O97 AA79:AF86 R90:V97 M31:U38 I9:L16" xr:uid="{3430C666-0149-4B82-9A3E-8A0D7F9C6558}">
      <formula1>0</formula1>
    </dataValidation>
    <dataValidation type="list" allowBlank="1" showInputMessage="1" showErrorMessage="1" sqref="B5:D5" xr:uid="{C2C92037-6CD6-4AB7-B73F-F14A0CAFA238}">
      <formula1>$A$117:$A$120</formula1>
    </dataValidation>
    <dataValidation operator="greaterThanOrEqual" allowBlank="1" showErrorMessage="1" error="Enter numbers only." sqref="V31" xr:uid="{94C5BCDD-1138-4CE9-BEBE-74BD0F0A076F}"/>
  </dataValidations>
  <pageMargins left="0.7" right="0.7" top="0.75" bottom="0.75" header="0.3" footer="0.3"/>
  <pageSetup scale="40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5555B-2A8D-4939-B80C-12CAF7F62662}">
  <sheetPr codeName="Sheet4">
    <pageSetUpPr fitToPage="1"/>
  </sheetPr>
  <dimension ref="A1:AJ35"/>
  <sheetViews>
    <sheetView workbookViewId="0">
      <pane ySplit="7" topLeftCell="A8" activePane="bottomLeft" state="frozen"/>
      <selection pane="bottomLeft" activeCell="H8" sqref="H8:H9"/>
    </sheetView>
  </sheetViews>
  <sheetFormatPr defaultRowHeight="15" x14ac:dyDescent="0.25"/>
  <cols>
    <col min="1" max="1" width="8" customWidth="1"/>
    <col min="2" max="32" width="5.7109375" customWidth="1"/>
    <col min="35" max="35" width="10.5703125" bestFit="1" customWidth="1"/>
    <col min="36" max="36" width="34.140625" customWidth="1"/>
    <col min="39" max="39" width="9.140625" customWidth="1"/>
  </cols>
  <sheetData>
    <row r="1" spans="1:36" ht="24" x14ac:dyDescent="0.25">
      <c r="A1" s="79" t="s">
        <v>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3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6" x14ac:dyDescent="0.25">
      <c r="A3" s="2" t="s">
        <v>0</v>
      </c>
      <c r="B3" s="138" t="s">
        <v>52</v>
      </c>
      <c r="C3" s="138"/>
      <c r="D3" s="138"/>
      <c r="E3" s="2"/>
      <c r="F3" s="2"/>
      <c r="G3" s="2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6" x14ac:dyDescent="0.25">
      <c r="A4" s="2" t="s">
        <v>1</v>
      </c>
      <c r="B4" s="138" t="s">
        <v>53</v>
      </c>
      <c r="C4" s="138"/>
      <c r="D4" s="138"/>
      <c r="E4" s="2"/>
      <c r="F4" s="2"/>
      <c r="G4" s="2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6" x14ac:dyDescent="0.25">
      <c r="A5" s="2" t="s">
        <v>30</v>
      </c>
      <c r="B5" s="138" t="s">
        <v>28</v>
      </c>
      <c r="C5" s="138"/>
      <c r="D5" s="138"/>
      <c r="E5" s="2"/>
      <c r="F5" s="2"/>
      <c r="G5" s="2"/>
      <c r="H5" s="3"/>
      <c r="I5" s="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6" x14ac:dyDescent="0.25">
      <c r="A6" t="s">
        <v>32</v>
      </c>
      <c r="B6" s="21" t="s">
        <v>5</v>
      </c>
      <c r="D6" s="22" t="str">
        <f>VLOOKUP(B5,ES!A31:C35,2,0)</f>
        <v>-</v>
      </c>
      <c r="E6" s="22" t="s">
        <v>6</v>
      </c>
      <c r="F6" s="22" t="str">
        <f>VLOOKUP(B5,ES!A31:C35,3,0)</f>
        <v>-</v>
      </c>
      <c r="J6" s="80" t="s">
        <v>55</v>
      </c>
      <c r="K6" s="153" t="s">
        <v>52</v>
      </c>
      <c r="L6" s="153"/>
      <c r="M6" s="153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6" ht="15.75" thickBot="1" x14ac:dyDescent="0.3">
      <c r="A7" s="23" t="s">
        <v>31</v>
      </c>
      <c r="B7" s="24">
        <v>1</v>
      </c>
      <c r="C7" s="23">
        <v>2</v>
      </c>
      <c r="D7" s="24">
        <v>3</v>
      </c>
      <c r="E7" s="81">
        <v>4</v>
      </c>
      <c r="F7" s="26">
        <v>5</v>
      </c>
      <c r="G7" s="23">
        <v>6</v>
      </c>
      <c r="H7" s="23">
        <v>7</v>
      </c>
      <c r="I7" s="23">
        <v>8</v>
      </c>
      <c r="J7" s="24">
        <v>9</v>
      </c>
      <c r="K7" s="23">
        <v>10</v>
      </c>
      <c r="L7" s="23">
        <v>11</v>
      </c>
      <c r="M7" s="23">
        <v>12</v>
      </c>
      <c r="N7" s="24">
        <v>13</v>
      </c>
      <c r="O7" s="23">
        <v>14</v>
      </c>
      <c r="P7" s="23">
        <v>15</v>
      </c>
      <c r="Q7" s="23">
        <v>16</v>
      </c>
      <c r="R7" s="24">
        <v>17</v>
      </c>
      <c r="S7" s="23">
        <v>18</v>
      </c>
      <c r="T7" s="23">
        <v>19</v>
      </c>
      <c r="U7" s="23">
        <v>20</v>
      </c>
      <c r="V7" s="24">
        <v>21</v>
      </c>
      <c r="W7" s="23">
        <v>22</v>
      </c>
      <c r="X7" s="24">
        <v>23</v>
      </c>
      <c r="Y7" s="23">
        <v>24</v>
      </c>
      <c r="Z7" s="24">
        <v>25</v>
      </c>
      <c r="AA7" s="23">
        <v>26</v>
      </c>
      <c r="AB7" s="24">
        <v>27</v>
      </c>
      <c r="AC7" s="23">
        <v>28</v>
      </c>
      <c r="AD7" s="24">
        <v>29</v>
      </c>
      <c r="AE7" s="23">
        <v>30</v>
      </c>
      <c r="AF7" s="23">
        <v>31</v>
      </c>
      <c r="AG7" s="82" t="s">
        <v>15</v>
      </c>
      <c r="AH7" s="82" t="s">
        <v>16</v>
      </c>
      <c r="AI7" s="82" t="s">
        <v>17</v>
      </c>
      <c r="AJ7" s="83" t="s">
        <v>61</v>
      </c>
    </row>
    <row r="8" spans="1:36" ht="15.75" x14ac:dyDescent="0.25">
      <c r="A8" s="84" t="s">
        <v>13</v>
      </c>
      <c r="B8" s="11"/>
      <c r="C8" s="5"/>
      <c r="D8" s="5"/>
      <c r="E8" s="12"/>
      <c r="F8" s="85"/>
      <c r="G8" s="85"/>
      <c r="H8" s="148" t="s">
        <v>37</v>
      </c>
      <c r="I8" s="5"/>
      <c r="J8" s="5"/>
      <c r="K8" s="5"/>
      <c r="L8" s="5"/>
      <c r="M8" s="85"/>
      <c r="N8" s="85"/>
      <c r="O8" s="5"/>
      <c r="P8" s="5"/>
      <c r="Q8" s="5"/>
      <c r="R8" s="5"/>
      <c r="S8" s="5"/>
      <c r="T8" s="85"/>
      <c r="U8" s="85"/>
      <c r="V8" s="5"/>
      <c r="W8" s="5"/>
      <c r="X8" s="5"/>
      <c r="Y8" s="5"/>
      <c r="Z8" s="5"/>
      <c r="AA8" s="85"/>
      <c r="AB8" s="85"/>
      <c r="AC8" s="5"/>
      <c r="AD8" s="5"/>
      <c r="AE8" s="5"/>
      <c r="AF8" s="85"/>
      <c r="AG8" s="48"/>
      <c r="AH8" s="17"/>
      <c r="AI8" s="8"/>
    </row>
    <row r="9" spans="1:36" ht="15.75" thickBot="1" x14ac:dyDescent="0.3">
      <c r="A9" s="86" t="s">
        <v>18</v>
      </c>
      <c r="B9" s="87">
        <f>IF(B8&gt;$D$6,B8-$D$6,0)</f>
        <v>0</v>
      </c>
      <c r="C9" s="88">
        <f>IF(C8&gt;$D$6,C8-$D$6,0)</f>
        <v>0</v>
      </c>
      <c r="D9" s="88">
        <f>IF(D8&gt;$D$6,D8-$D$6,0)</f>
        <v>0</v>
      </c>
      <c r="E9" s="89">
        <f>IF(E8&gt;$D$6,E8-$D$6,0)</f>
        <v>0</v>
      </c>
      <c r="F9" s="90"/>
      <c r="G9" s="90"/>
      <c r="H9" s="149"/>
      <c r="I9" s="88">
        <f>IF(I8&gt;$D$6,I8-$D$6,0)</f>
        <v>0</v>
      </c>
      <c r="J9" s="88">
        <f>IF(J8&gt;$D$6,J8-$D$6,0)</f>
        <v>0</v>
      </c>
      <c r="K9" s="88">
        <f>IF(K8&gt;$D$6,K8-$D$6,0)</f>
        <v>0</v>
      </c>
      <c r="L9" s="88">
        <f>IF(L8&gt;$D$6,L8-$D$6,0)</f>
        <v>0</v>
      </c>
      <c r="M9" s="90"/>
      <c r="N9" s="90"/>
      <c r="O9" s="88">
        <f>IF(O8&gt;$D$6,O8-$D$6,0)</f>
        <v>0</v>
      </c>
      <c r="P9" s="88">
        <f>IF(P8&gt;$D$6,P8-$D$6,0)</f>
        <v>0</v>
      </c>
      <c r="Q9" s="88">
        <f>IF(Q8&gt;$D$6,Q8-$D$6,0)</f>
        <v>0</v>
      </c>
      <c r="R9" s="88">
        <f>IF(R8&gt;$D$6,R8-$D$6,0)</f>
        <v>0</v>
      </c>
      <c r="S9" s="88">
        <f>IF(S8&gt;$D$6,S8-$D$6,0)</f>
        <v>0</v>
      </c>
      <c r="T9" s="90"/>
      <c r="U9" s="90"/>
      <c r="V9" s="88">
        <f>IF(V8&gt;$D$6,V8-$D$6,0)</f>
        <v>0</v>
      </c>
      <c r="W9" s="88">
        <f>IF(W8&gt;$D$6,W8-$D$6,0)</f>
        <v>0</v>
      </c>
      <c r="X9" s="88">
        <f>IF(X8&gt;$D$6,X8-$D$6,0)</f>
        <v>0</v>
      </c>
      <c r="Y9" s="88">
        <f>IF(Y8&gt;$D$6,Y8-$D$6,0)</f>
        <v>0</v>
      </c>
      <c r="Z9" s="88">
        <f>IF(Z8&gt;$D$6,Z8-$D$6,0)</f>
        <v>0</v>
      </c>
      <c r="AA9" s="90"/>
      <c r="AB9" s="90"/>
      <c r="AC9" s="88">
        <f>IF(AC8&gt;$D$6,AC8-$D$6,0)</f>
        <v>0</v>
      </c>
      <c r="AD9" s="88">
        <f>IF(AD8&gt;$D$6,AD8-$D$6,0)</f>
        <v>0</v>
      </c>
      <c r="AE9" s="88">
        <f>IF(AE8&gt;$D$6,AE8-$D$6,0)</f>
        <v>0</v>
      </c>
      <c r="AF9" s="90"/>
      <c r="AG9" s="42">
        <f>SUM(A9:AF9)</f>
        <v>0</v>
      </c>
      <c r="AH9" s="14">
        <v>10</v>
      </c>
      <c r="AI9" s="15">
        <f>AG9*10</f>
        <v>0</v>
      </c>
      <c r="AJ9" s="91" t="s">
        <v>77</v>
      </c>
    </row>
    <row r="10" spans="1:36" ht="15.75" customHeight="1" x14ac:dyDescent="0.25">
      <c r="A10" s="92" t="s">
        <v>14</v>
      </c>
      <c r="B10" s="6"/>
      <c r="C10" s="13"/>
      <c r="D10" s="35"/>
      <c r="E10" s="35"/>
      <c r="F10" s="13"/>
      <c r="G10" s="13"/>
      <c r="H10" s="13"/>
      <c r="I10" s="13"/>
      <c r="J10" s="13"/>
      <c r="K10" s="35"/>
      <c r="L10" s="35"/>
      <c r="M10" s="154" t="s">
        <v>38</v>
      </c>
      <c r="N10" s="13"/>
      <c r="O10" s="13"/>
      <c r="P10" s="13"/>
      <c r="Q10" s="13"/>
      <c r="R10" s="35"/>
      <c r="S10" s="35"/>
      <c r="T10" s="13"/>
      <c r="U10" s="13"/>
      <c r="V10" s="13"/>
      <c r="W10" s="13"/>
      <c r="X10" s="13"/>
      <c r="Y10" s="35"/>
      <c r="Z10" s="35"/>
      <c r="AA10" s="13"/>
      <c r="AB10" s="13"/>
      <c r="AC10" s="13"/>
      <c r="AD10" s="13"/>
      <c r="AE10" s="13"/>
      <c r="AF10" s="35"/>
      <c r="AG10" s="48"/>
      <c r="AJ10" s="91"/>
    </row>
    <row r="11" spans="1:36" ht="15.75" thickBot="1" x14ac:dyDescent="0.3">
      <c r="A11" s="93" t="s">
        <v>18</v>
      </c>
      <c r="B11" s="88">
        <f>IF(B10&gt;$D$6,B10-$D$6,0)</f>
        <v>0</v>
      </c>
      <c r="C11" s="88">
        <f>IF(C10&gt;$D$6,C10-$D$6,0)</f>
        <v>0</v>
      </c>
      <c r="D11" s="90"/>
      <c r="E11" s="90"/>
      <c r="F11" s="88">
        <f>IF(F10&gt;$D$6,F10-$D$6,0)</f>
        <v>0</v>
      </c>
      <c r="G11" s="88">
        <f>IF(G10&gt;$D$6,G10-$D$6,0)</f>
        <v>0</v>
      </c>
      <c r="H11" s="88">
        <f>IF(H10&gt;$D$6,H10-$D$6,0)</f>
        <v>0</v>
      </c>
      <c r="I11" s="88">
        <f>IF(I10&gt;$D$6,I10-$D$6,0)</f>
        <v>0</v>
      </c>
      <c r="J11" s="88">
        <f>IF(J10&gt;$D$6,J10-$D$6,0)</f>
        <v>0</v>
      </c>
      <c r="K11" s="90"/>
      <c r="L11" s="90"/>
      <c r="M11" s="155"/>
      <c r="N11" s="88">
        <f>IF(N10&gt;$D$6,N10-$D$6,0)</f>
        <v>0</v>
      </c>
      <c r="O11" s="88">
        <f>IF(O10&gt;$D$6,O10-$D$6,0)</f>
        <v>0</v>
      </c>
      <c r="P11" s="88">
        <f>IF(P10&gt;$D$6,P10-$D$6,0)</f>
        <v>0</v>
      </c>
      <c r="Q11" s="88">
        <f>IF(Q10&gt;$D$6,Q10-$D$6,0)</f>
        <v>0</v>
      </c>
      <c r="R11" s="90"/>
      <c r="S11" s="90"/>
      <c r="T11" s="88">
        <f>IF(T10&gt;$D$6,T10-$D$6,0)</f>
        <v>0</v>
      </c>
      <c r="U11" s="88">
        <f>IF(U10&gt;$D$6,U10-$D$6,0)</f>
        <v>0</v>
      </c>
      <c r="V11" s="88">
        <f>IF(V10&gt;$D$6,V10-$D$6,0)</f>
        <v>0</v>
      </c>
      <c r="W11" s="88">
        <f>IF(W10&gt;$D$6,W10-$D$6,0)</f>
        <v>0</v>
      </c>
      <c r="X11" s="88">
        <f>IF(X10&gt;$D$6,X10-$D$6,0)</f>
        <v>0</v>
      </c>
      <c r="Y11" s="90"/>
      <c r="Z11" s="90"/>
      <c r="AA11" s="88">
        <f>IF(AA10&gt;$D$6,AA10-$D$6,0)</f>
        <v>0</v>
      </c>
      <c r="AB11" s="88">
        <f>IF(AB10&gt;$D$6,AB10-$D$6,0)</f>
        <v>0</v>
      </c>
      <c r="AC11" s="88">
        <f>IF(AC10&gt;$D$6,AC10-$D$6,0)</f>
        <v>0</v>
      </c>
      <c r="AD11" s="88">
        <f>IF(AD10&gt;$D$6,AD10-$D$6,0)</f>
        <v>0</v>
      </c>
      <c r="AE11" s="88">
        <f>IF(AE10&gt;$D$6,AE10-$D$6,0)</f>
        <v>0</v>
      </c>
      <c r="AF11" s="90"/>
      <c r="AG11" s="42">
        <f>SUM(A11:AF11)</f>
        <v>0</v>
      </c>
      <c r="AH11" s="14">
        <v>10</v>
      </c>
      <c r="AI11" s="15">
        <f>AG11*10</f>
        <v>0</v>
      </c>
      <c r="AJ11" s="91" t="s">
        <v>78</v>
      </c>
    </row>
    <row r="12" spans="1:36" ht="15.75" x14ac:dyDescent="0.25">
      <c r="A12" s="94" t="s">
        <v>19</v>
      </c>
      <c r="B12" s="95"/>
      <c r="C12" s="6"/>
      <c r="D12" s="6"/>
      <c r="E12" s="6"/>
      <c r="F12" s="6"/>
      <c r="G12" s="6"/>
      <c r="H12" s="95"/>
      <c r="I12" s="95"/>
      <c r="J12" s="6"/>
      <c r="K12" s="6"/>
      <c r="L12" s="148" t="s">
        <v>37</v>
      </c>
      <c r="M12" s="6"/>
      <c r="N12" s="6"/>
      <c r="O12" s="95"/>
      <c r="P12" s="95"/>
      <c r="Q12" s="6"/>
      <c r="R12" s="6"/>
      <c r="S12" s="6"/>
      <c r="T12" s="6"/>
      <c r="U12" s="6"/>
      <c r="V12" s="142" t="s">
        <v>36</v>
      </c>
      <c r="W12" s="143"/>
      <c r="X12" s="143"/>
      <c r="Y12" s="143"/>
      <c r="Z12" s="143"/>
      <c r="AA12" s="143"/>
      <c r="AB12" s="143"/>
      <c r="AC12" s="143"/>
      <c r="AD12" s="144"/>
      <c r="AE12" s="13"/>
      <c r="AF12" s="35"/>
      <c r="AG12" s="48"/>
      <c r="AJ12" s="91"/>
    </row>
    <row r="13" spans="1:36" ht="15.75" thickBot="1" x14ac:dyDescent="0.3">
      <c r="A13" s="96" t="s">
        <v>18</v>
      </c>
      <c r="B13" s="90"/>
      <c r="C13" s="88">
        <f>IF(C12&gt;$D$6,C12-$D$6,0)</f>
        <v>0</v>
      </c>
      <c r="D13" s="88">
        <f>IF(D12&gt;$D$6,D12-$D$6,0)</f>
        <v>0</v>
      </c>
      <c r="E13" s="88">
        <f>IF(E12&gt;$D$6,E12-$D$6,0)</f>
        <v>0</v>
      </c>
      <c r="F13" s="88">
        <f>IF(F12&gt;$D$6,F12-$D$6,0)</f>
        <v>0</v>
      </c>
      <c r="G13" s="88">
        <f>IF(G12&gt;$D$6,G12-$D$6,0)</f>
        <v>0</v>
      </c>
      <c r="H13" s="90"/>
      <c r="I13" s="90"/>
      <c r="J13" s="88">
        <f>IF(J12&gt;$D$6,J12-$D$6,0)</f>
        <v>0</v>
      </c>
      <c r="K13" s="88">
        <f>IF(K12&gt;$D$6,K12-$D$6,0)</f>
        <v>0</v>
      </c>
      <c r="L13" s="149"/>
      <c r="M13" s="88">
        <f t="shared" ref="M13:T13" si="0">IF(M12&gt;$D$6,M12-$D$6,0)</f>
        <v>0</v>
      </c>
      <c r="N13" s="88">
        <f t="shared" si="0"/>
        <v>0</v>
      </c>
      <c r="O13" s="90"/>
      <c r="P13" s="90"/>
      <c r="Q13" s="88">
        <f>IF(Q12&gt;$D$6,Q12-$D$6,0)</f>
        <v>0</v>
      </c>
      <c r="R13" s="88">
        <f>IF(R12&gt;$D$6,R12-$D$6,0)</f>
        <v>0</v>
      </c>
      <c r="S13" s="88">
        <f t="shared" si="0"/>
        <v>0</v>
      </c>
      <c r="T13" s="88">
        <f t="shared" si="0"/>
        <v>0</v>
      </c>
      <c r="U13" s="88">
        <f>IF(U12&gt;$D$6,U12-$D$6,0)</f>
        <v>0</v>
      </c>
      <c r="V13" s="145"/>
      <c r="W13" s="146"/>
      <c r="X13" s="146"/>
      <c r="Y13" s="146"/>
      <c r="Z13" s="146"/>
      <c r="AA13" s="146"/>
      <c r="AB13" s="146"/>
      <c r="AC13" s="146"/>
      <c r="AD13" s="147"/>
      <c r="AE13" s="88">
        <f>IF(AE12&gt;$D$6,AE12-$D$6,0)</f>
        <v>0</v>
      </c>
      <c r="AF13" s="90"/>
      <c r="AG13" s="42">
        <f t="shared" ref="AG13" si="1">SUM(A13:AF13)</f>
        <v>0</v>
      </c>
      <c r="AH13" s="14">
        <v>10</v>
      </c>
      <c r="AI13" s="15">
        <f t="shared" ref="AI13" si="2">AG13*10</f>
        <v>0</v>
      </c>
      <c r="AJ13" s="91" t="s">
        <v>79</v>
      </c>
    </row>
    <row r="14" spans="1:36" ht="15.75" x14ac:dyDescent="0.25">
      <c r="A14" s="97" t="s">
        <v>20</v>
      </c>
      <c r="B14" s="6"/>
      <c r="C14" s="6"/>
      <c r="D14" s="6"/>
      <c r="E14" s="6"/>
      <c r="F14" s="95"/>
      <c r="G14" s="95"/>
      <c r="H14" s="6"/>
      <c r="I14" s="6"/>
      <c r="J14" s="6"/>
      <c r="K14" s="6"/>
      <c r="L14" s="6"/>
      <c r="M14" s="95"/>
      <c r="N14" s="95"/>
      <c r="O14" s="6"/>
      <c r="P14" s="6"/>
      <c r="Q14" s="6"/>
      <c r="R14" s="6"/>
      <c r="S14" s="6"/>
      <c r="T14" s="142" t="s">
        <v>33</v>
      </c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4"/>
      <c r="AG14" s="48"/>
      <c r="AJ14" s="91"/>
    </row>
    <row r="15" spans="1:36" ht="15.75" thickBot="1" x14ac:dyDescent="0.3">
      <c r="A15" s="86" t="s">
        <v>18</v>
      </c>
      <c r="B15" s="88">
        <f>IF(B14&gt;$D$6,B14-$D$6,0)</f>
        <v>0</v>
      </c>
      <c r="C15" s="88">
        <f>IF(C14&gt;$D$6,C14-$D$6,0)</f>
        <v>0</v>
      </c>
      <c r="D15" s="88">
        <f>IF(D14&gt;$D$6,D14-$D$6,0)</f>
        <v>0</v>
      </c>
      <c r="E15" s="88">
        <f>IF(E14&gt;$D$6,E14-$D$6,0)</f>
        <v>0</v>
      </c>
      <c r="F15" s="90"/>
      <c r="G15" s="90"/>
      <c r="H15" s="88">
        <f>IF(H14&gt;$D$6,H14-$D$6,0)</f>
        <v>0</v>
      </c>
      <c r="I15" s="88">
        <f>IF(I14&gt;$D$6,I14-$D$6,0)</f>
        <v>0</v>
      </c>
      <c r="J15" s="88">
        <f>IF(J14&gt;$D$6,J14-$D$6,0)</f>
        <v>0</v>
      </c>
      <c r="K15" s="88">
        <f>IF(K14&gt;$D$6,K14-$D$6,0)</f>
        <v>0</v>
      </c>
      <c r="L15" s="88">
        <f>IF(L14&gt;$D$6,L14-$D$6,0)</f>
        <v>0</v>
      </c>
      <c r="M15" s="90"/>
      <c r="N15" s="90"/>
      <c r="O15" s="88">
        <f>IF(O14&gt;$D$6,O14-$D$6,0)</f>
        <v>0</v>
      </c>
      <c r="P15" s="88">
        <f>IF(P14&gt;$D$6,P14-$D$6,0)</f>
        <v>0</v>
      </c>
      <c r="Q15" s="88">
        <f>IF(Q14&gt;$D$6,Q14-$D$6,0)</f>
        <v>0</v>
      </c>
      <c r="R15" s="88">
        <f>IF(R14&gt;$D$6,R14-$D$6,0)</f>
        <v>0</v>
      </c>
      <c r="S15" s="88">
        <f>IF(S14&gt;$D$6,S14-$D$6,0)</f>
        <v>0</v>
      </c>
      <c r="T15" s="145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7"/>
      <c r="AG15" s="42">
        <f t="shared" ref="AG15" si="3">SUM(A15:AF15)</f>
        <v>0</v>
      </c>
      <c r="AH15" s="14">
        <v>10</v>
      </c>
      <c r="AI15" s="15">
        <f t="shared" ref="AI15" si="4">AG15*10</f>
        <v>0</v>
      </c>
      <c r="AJ15" s="91" t="s">
        <v>80</v>
      </c>
    </row>
    <row r="16" spans="1:36" ht="15.75" x14ac:dyDescent="0.25">
      <c r="A16" s="92" t="s">
        <v>21</v>
      </c>
      <c r="B16" s="142" t="s">
        <v>33</v>
      </c>
      <c r="C16" s="143"/>
      <c r="D16" s="143"/>
      <c r="E16" s="143"/>
      <c r="F16" s="143"/>
      <c r="G16" s="143"/>
      <c r="H16" s="143"/>
      <c r="I16" s="143"/>
      <c r="J16" s="143"/>
      <c r="K16" s="144"/>
      <c r="L16" s="6"/>
      <c r="M16" s="6"/>
      <c r="N16" s="6"/>
      <c r="O16" s="6"/>
      <c r="P16" s="6"/>
      <c r="Q16" s="95"/>
      <c r="R16" s="95"/>
      <c r="S16" s="148" t="s">
        <v>37</v>
      </c>
      <c r="T16" s="6"/>
      <c r="U16" s="6"/>
      <c r="V16" s="6"/>
      <c r="W16" s="6"/>
      <c r="X16" s="95"/>
      <c r="Y16" s="95"/>
      <c r="Z16" s="6"/>
      <c r="AA16" s="6"/>
      <c r="AB16" s="6"/>
      <c r="AC16" s="6"/>
      <c r="AD16" s="6"/>
      <c r="AE16" s="95"/>
      <c r="AF16" s="95"/>
      <c r="AG16" s="48"/>
      <c r="AJ16" s="91"/>
    </row>
    <row r="17" spans="1:36" ht="15.75" thickBot="1" x14ac:dyDescent="0.3">
      <c r="A17" s="93" t="s">
        <v>18</v>
      </c>
      <c r="B17" s="145"/>
      <c r="C17" s="146"/>
      <c r="D17" s="146"/>
      <c r="E17" s="146"/>
      <c r="F17" s="146"/>
      <c r="G17" s="146"/>
      <c r="H17" s="146"/>
      <c r="I17" s="146"/>
      <c r="J17" s="146"/>
      <c r="K17" s="147"/>
      <c r="L17" s="88">
        <f>IF(L16&gt;$D$6,L16-$D$6,0)</f>
        <v>0</v>
      </c>
      <c r="M17" s="88">
        <f>IF(M16&gt;$D$6,M16-$D$6,0)</f>
        <v>0</v>
      </c>
      <c r="N17" s="88">
        <f>IF(N16&gt;$D$6,N16-$D$6,0)</f>
        <v>0</v>
      </c>
      <c r="O17" s="88">
        <f>IF(O16&gt;$D$6,O16-$D$6,0)</f>
        <v>0</v>
      </c>
      <c r="P17" s="88">
        <f>IF(P16&gt;$D$6,P16-$D$6,0)</f>
        <v>0</v>
      </c>
      <c r="Q17" s="90"/>
      <c r="R17" s="90"/>
      <c r="S17" s="149"/>
      <c r="T17" s="88">
        <f>IF(T16&gt;$D$6,T16-$D$6,0)</f>
        <v>0</v>
      </c>
      <c r="U17" s="88">
        <f>IF(U16&gt;$D$6,U16-$D$6,0)</f>
        <v>0</v>
      </c>
      <c r="V17" s="88">
        <f>IF(V16&gt;$D$6,V16-$D$6,0)</f>
        <v>0</v>
      </c>
      <c r="W17" s="88">
        <f>IF(W16&gt;$D$6,W16-$D$6,0)</f>
        <v>0</v>
      </c>
      <c r="X17" s="90"/>
      <c r="Y17" s="90"/>
      <c r="Z17" s="88">
        <f>IF(Z16&gt;$D$6,Z16-$D$6,0)</f>
        <v>0</v>
      </c>
      <c r="AA17" s="88">
        <f>IF(AA16&gt;$D$6,AA16-$D$6,0)</f>
        <v>0</v>
      </c>
      <c r="AB17" s="88">
        <f>IF(AB16&gt;$D$6,AB16-$D$6,0)</f>
        <v>0</v>
      </c>
      <c r="AC17" s="88">
        <f>IF(AC16&gt;$D$6,AC16-$D$6,0)</f>
        <v>0</v>
      </c>
      <c r="AD17" s="88">
        <f>IF(AD16&gt;$D$6,AD16-$D$6,0)</f>
        <v>0</v>
      </c>
      <c r="AE17" s="90"/>
      <c r="AF17" s="90"/>
      <c r="AG17" s="42">
        <f t="shared" ref="AG17" si="5">SUM(A17:AF17)</f>
        <v>0</v>
      </c>
      <c r="AH17" s="14">
        <v>10</v>
      </c>
      <c r="AI17" s="15">
        <f t="shared" ref="AI17" si="6">AG17*10</f>
        <v>0</v>
      </c>
      <c r="AJ17" s="91" t="s">
        <v>81</v>
      </c>
    </row>
    <row r="18" spans="1:36" ht="15.75" x14ac:dyDescent="0.25">
      <c r="A18" s="94" t="s">
        <v>22</v>
      </c>
      <c r="B18" s="6"/>
      <c r="C18" s="6"/>
      <c r="D18" s="6"/>
      <c r="E18" s="6"/>
      <c r="F18" s="6"/>
      <c r="G18" s="95"/>
      <c r="H18" s="95"/>
      <c r="I18" s="6"/>
      <c r="J18" s="6"/>
      <c r="K18" s="6"/>
      <c r="L18" s="6"/>
      <c r="M18" s="148" t="s">
        <v>37</v>
      </c>
      <c r="N18" s="95"/>
      <c r="O18" s="95"/>
      <c r="P18" s="148" t="s">
        <v>37</v>
      </c>
      <c r="Q18" s="6"/>
      <c r="R18" s="6"/>
      <c r="S18" s="6"/>
      <c r="T18" s="6"/>
      <c r="U18" s="95"/>
      <c r="V18" s="95"/>
      <c r="W18" s="6"/>
      <c r="X18" s="6"/>
      <c r="Y18" s="6"/>
      <c r="Z18" s="6"/>
      <c r="AA18" s="6"/>
      <c r="AB18" s="95"/>
      <c r="AC18" s="95"/>
      <c r="AD18" s="95"/>
      <c r="AE18" s="95"/>
      <c r="AF18" s="95"/>
      <c r="AG18" s="48"/>
      <c r="AJ18" s="91"/>
    </row>
    <row r="19" spans="1:36" ht="15.75" thickBot="1" x14ac:dyDescent="0.3">
      <c r="A19" s="96" t="s">
        <v>18</v>
      </c>
      <c r="B19" s="88">
        <f t="shared" ref="B19:C19" si="7">IF(B18&gt;$D$6,B18-$D$6,0)</f>
        <v>0</v>
      </c>
      <c r="C19" s="88">
        <f t="shared" si="7"/>
        <v>0</v>
      </c>
      <c r="D19" s="88">
        <f t="shared" ref="D19:F19" si="8">IF(D18&gt;$D$6,D18-$D$6,0)</f>
        <v>0</v>
      </c>
      <c r="E19" s="88">
        <f t="shared" si="8"/>
        <v>0</v>
      </c>
      <c r="F19" s="88">
        <f t="shared" si="8"/>
        <v>0</v>
      </c>
      <c r="G19" s="90"/>
      <c r="H19" s="90"/>
      <c r="I19" s="88">
        <f t="shared" ref="I19" si="9">IF(I18&gt;$D$6,I18-$D$6,0)</f>
        <v>0</v>
      </c>
      <c r="J19" s="88">
        <f>IF(J18&gt;$D$6,J18-$D$6,0)</f>
        <v>0</v>
      </c>
      <c r="K19" s="88">
        <f>IF(K18&gt;$D$6,K18-$D$6,0)</f>
        <v>0</v>
      </c>
      <c r="L19" s="88">
        <f>IF(L18&gt;$D$6,L18-$D$6,0)</f>
        <v>0</v>
      </c>
      <c r="M19" s="149"/>
      <c r="N19" s="90"/>
      <c r="O19" s="90"/>
      <c r="P19" s="149"/>
      <c r="Q19" s="88">
        <f>IF(Q18&gt;$D$6,Q18-$D$6,0)</f>
        <v>0</v>
      </c>
      <c r="R19" s="88">
        <f>IF(R18&gt;$D$6,R18-$D$6,0)</f>
        <v>0</v>
      </c>
      <c r="S19" s="88">
        <f>IF(S18&gt;$D$6,S18-$D$6,0)</f>
        <v>0</v>
      </c>
      <c r="T19" s="88">
        <f>IF(T18&gt;$D$6,T18-$D$6,0)</f>
        <v>0</v>
      </c>
      <c r="U19" s="90"/>
      <c r="V19" s="90"/>
      <c r="W19" s="88">
        <f>IF(W18&gt;$D$6,W18-$D$6,0)</f>
        <v>0</v>
      </c>
      <c r="X19" s="88">
        <f>IF(X18&gt;$D$6,X18-$D$6,0)</f>
        <v>0</v>
      </c>
      <c r="Y19" s="88">
        <f>IF(Y18&gt;$D$6,Y18-$D$6,0)</f>
        <v>0</v>
      </c>
      <c r="Z19" s="88">
        <f>IF(Z18&gt;$D$6,Z18-$D$6,0)</f>
        <v>0</v>
      </c>
      <c r="AA19" s="88">
        <f>IF(AA18&gt;$D$6,AA18-$D$6,0)</f>
        <v>0</v>
      </c>
      <c r="AB19" s="90"/>
      <c r="AC19" s="90"/>
      <c r="AD19" s="90"/>
      <c r="AE19" s="90"/>
      <c r="AF19" s="90"/>
      <c r="AG19" s="42">
        <f t="shared" ref="AG19" si="10">SUM(A19:AF19)</f>
        <v>0</v>
      </c>
      <c r="AH19" s="14">
        <v>10</v>
      </c>
      <c r="AI19" s="15">
        <f t="shared" ref="AI19" si="11">AG19*10</f>
        <v>0</v>
      </c>
      <c r="AJ19" s="91" t="s">
        <v>82</v>
      </c>
    </row>
    <row r="20" spans="1:36" ht="15.75" x14ac:dyDescent="0.25">
      <c r="A20" s="97" t="s">
        <v>23</v>
      </c>
      <c r="B20" s="6"/>
      <c r="C20" s="6"/>
      <c r="D20" s="6"/>
      <c r="E20" s="6"/>
      <c r="F20" s="6"/>
      <c r="G20" s="95"/>
      <c r="H20" s="95"/>
      <c r="I20" s="6"/>
      <c r="J20" s="6"/>
      <c r="K20" s="6"/>
      <c r="L20" s="6"/>
      <c r="M20" s="6"/>
      <c r="N20" s="95"/>
      <c r="O20" s="95"/>
      <c r="P20" s="6"/>
      <c r="Q20" s="6"/>
      <c r="R20" s="6"/>
      <c r="S20" s="6"/>
      <c r="T20" s="6"/>
      <c r="U20" s="142" t="s">
        <v>34</v>
      </c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4"/>
      <c r="AG20" s="48"/>
      <c r="AJ20" s="91"/>
    </row>
    <row r="21" spans="1:36" ht="15.75" thickBot="1" x14ac:dyDescent="0.3">
      <c r="A21" s="86" t="s">
        <v>18</v>
      </c>
      <c r="B21" s="88">
        <f>IF(B20&gt;$D$6,B20-$D$6,0)</f>
        <v>0</v>
      </c>
      <c r="C21" s="88">
        <f>IF(C20&gt;$D$6,C20-$D$6,0)</f>
        <v>0</v>
      </c>
      <c r="D21" s="88">
        <f>IF(D20&gt;$D$6,D20-$D$6,0)</f>
        <v>0</v>
      </c>
      <c r="E21" s="88">
        <f>IF(E20&gt;$D$6,E20-$D$6,0)</f>
        <v>0</v>
      </c>
      <c r="F21" s="88">
        <f>IF(F20&gt;$D$6,F20-$D$6,0)</f>
        <v>0</v>
      </c>
      <c r="G21" s="90"/>
      <c r="H21" s="90"/>
      <c r="I21" s="88">
        <f>IF(I20&gt;$D$6,I20-$D$6,0)</f>
        <v>0</v>
      </c>
      <c r="J21" s="88">
        <f>IF(J20&gt;$D$6,J20-$D$6,0)</f>
        <v>0</v>
      </c>
      <c r="K21" s="88">
        <f>IF(K20&gt;$D$6,K20-$D$6,0)</f>
        <v>0</v>
      </c>
      <c r="L21" s="88">
        <f>IF(L20&gt;$D$6,L20-$D$6,0)</f>
        <v>0</v>
      </c>
      <c r="M21" s="88">
        <f>IF(M20&gt;$D$6,M20-$D$6,0)</f>
        <v>0</v>
      </c>
      <c r="N21" s="90"/>
      <c r="O21" s="90"/>
      <c r="P21" s="88">
        <f>IF(P20&gt;$D$6,P20-$D$6,0)</f>
        <v>0</v>
      </c>
      <c r="Q21" s="88">
        <f>IF(Q20&gt;$D$6,Q20-$D$6,0)</f>
        <v>0</v>
      </c>
      <c r="R21" s="88">
        <f>IF(R20&gt;$D$6,R20-$D$6,0)</f>
        <v>0</v>
      </c>
      <c r="S21" s="88">
        <f>IF(S20&gt;$D$6,S20-$D$6,0)</f>
        <v>0</v>
      </c>
      <c r="T21" s="88">
        <f>IF(T20&gt;$D$6,T20-$D$6,0)</f>
        <v>0</v>
      </c>
      <c r="U21" s="145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7"/>
      <c r="AG21" s="55">
        <f t="shared" ref="AG21" si="12">SUM(A21:AF21)</f>
        <v>0</v>
      </c>
      <c r="AH21" s="14">
        <v>10</v>
      </c>
      <c r="AI21" s="15">
        <f t="shared" ref="AI21" si="13">AG21*10</f>
        <v>0</v>
      </c>
      <c r="AJ21" s="91" t="s">
        <v>83</v>
      </c>
    </row>
    <row r="22" spans="1:36" ht="15.75" x14ac:dyDescent="0.25">
      <c r="A22" s="92" t="s">
        <v>24</v>
      </c>
      <c r="B22" s="142" t="s">
        <v>34</v>
      </c>
      <c r="C22" s="143"/>
      <c r="D22" s="143"/>
      <c r="E22" s="144"/>
      <c r="F22" s="6"/>
      <c r="G22" s="6"/>
      <c r="H22" s="6"/>
      <c r="I22" s="6"/>
      <c r="J22" s="6"/>
      <c r="K22" s="95"/>
      <c r="L22" s="95"/>
      <c r="M22" s="6"/>
      <c r="N22" s="6"/>
      <c r="O22" s="6"/>
      <c r="P22" s="6"/>
      <c r="Q22" s="6"/>
      <c r="R22" s="95"/>
      <c r="S22" s="95"/>
      <c r="T22" s="6"/>
      <c r="U22" s="6"/>
      <c r="V22" s="6"/>
      <c r="W22" s="6"/>
      <c r="X22" s="6"/>
      <c r="Y22" s="95"/>
      <c r="Z22" s="95"/>
      <c r="AA22" s="6"/>
      <c r="AB22" s="6"/>
      <c r="AC22" s="6"/>
      <c r="AD22" s="6"/>
      <c r="AE22" s="6"/>
      <c r="AF22" s="95"/>
      <c r="AG22" s="48"/>
      <c r="AJ22" s="91"/>
    </row>
    <row r="23" spans="1:36" ht="15.75" thickBot="1" x14ac:dyDescent="0.3">
      <c r="A23" s="93" t="s">
        <v>18</v>
      </c>
      <c r="B23" s="145"/>
      <c r="C23" s="146"/>
      <c r="D23" s="146"/>
      <c r="E23" s="147"/>
      <c r="F23" s="88">
        <f t="shared" ref="F23:J23" si="14">IF(F22&gt;$D$6,F22-$D$6,0)</f>
        <v>0</v>
      </c>
      <c r="G23" s="88">
        <f t="shared" si="14"/>
        <v>0</v>
      </c>
      <c r="H23" s="88">
        <f t="shared" si="14"/>
        <v>0</v>
      </c>
      <c r="I23" s="88">
        <f t="shared" si="14"/>
        <v>0</v>
      </c>
      <c r="J23" s="88">
        <f t="shared" si="14"/>
        <v>0</v>
      </c>
      <c r="K23" s="90"/>
      <c r="L23" s="90"/>
      <c r="M23" s="88">
        <f t="shared" ref="M23" si="15">IF(M22&gt;$D$6,M22-$D$6,0)</f>
        <v>0</v>
      </c>
      <c r="N23" s="88">
        <f t="shared" ref="N23:Q23" si="16">IF(N22&gt;$D$6,N22-$D$6,0)</f>
        <v>0</v>
      </c>
      <c r="O23" s="88">
        <f t="shared" si="16"/>
        <v>0</v>
      </c>
      <c r="P23" s="88">
        <f t="shared" si="16"/>
        <v>0</v>
      </c>
      <c r="Q23" s="88">
        <f t="shared" si="16"/>
        <v>0</v>
      </c>
      <c r="R23" s="90"/>
      <c r="S23" s="90"/>
      <c r="T23" s="88">
        <f t="shared" ref="T23" si="17">IF(T22&gt;$D$6,T22-$D$6,0)</f>
        <v>0</v>
      </c>
      <c r="U23" s="88">
        <f>IF(U22&gt;$D$6,U22-$D$6,0)</f>
        <v>0</v>
      </c>
      <c r="V23" s="88">
        <f>IF(V22&gt;$D$6,V22-$D$6,0)</f>
        <v>0</v>
      </c>
      <c r="W23" s="88">
        <f>IF(W22&gt;$D$6,W22-$D$6,0)</f>
        <v>0</v>
      </c>
      <c r="X23" s="88">
        <f>IF(X22&gt;$D$6,X22-$D$6,0)</f>
        <v>0</v>
      </c>
      <c r="Y23" s="90"/>
      <c r="Z23" s="90"/>
      <c r="AA23" s="88">
        <f t="shared" ref="AA23" si="18">IF(AA22&gt;$D$6,AA22-$D$6,0)</f>
        <v>0</v>
      </c>
      <c r="AB23" s="88">
        <f>IF(AB22&gt;$D$6,AB22-$D$6,0)</f>
        <v>0</v>
      </c>
      <c r="AC23" s="88">
        <f>IF(AC22&gt;$D$6,AC22-$D$6,0)</f>
        <v>0</v>
      </c>
      <c r="AD23" s="88">
        <f>IF(AD22&gt;$D$6,AD22-$D$6,0)</f>
        <v>0</v>
      </c>
      <c r="AE23" s="88">
        <f>IF(AE22&gt;$D$6,AE22-$D$6,0)</f>
        <v>0</v>
      </c>
      <c r="AF23" s="90"/>
      <c r="AG23" s="42">
        <f t="shared" ref="AG23" si="19">SUM(A23:AF23)</f>
        <v>0</v>
      </c>
      <c r="AH23" s="14">
        <v>10</v>
      </c>
      <c r="AI23" s="15">
        <f t="shared" ref="AI23" si="20">AG23*10</f>
        <v>0</v>
      </c>
      <c r="AJ23" s="91" t="s">
        <v>84</v>
      </c>
    </row>
    <row r="24" spans="1:36" ht="15.75" x14ac:dyDescent="0.25">
      <c r="A24" s="94" t="s">
        <v>12</v>
      </c>
      <c r="B24" s="95"/>
      <c r="C24" s="95"/>
      <c r="D24" s="6"/>
      <c r="E24" s="6"/>
      <c r="F24" s="6"/>
      <c r="G24" s="6"/>
      <c r="H24" s="6"/>
      <c r="I24" s="95"/>
      <c r="J24" s="95"/>
      <c r="K24" s="6"/>
      <c r="L24" s="6"/>
      <c r="M24" s="6"/>
      <c r="N24" s="6"/>
      <c r="O24" s="6"/>
      <c r="P24" s="95"/>
      <c r="Q24" s="95"/>
      <c r="R24" s="6"/>
      <c r="S24" s="6"/>
      <c r="T24" s="6"/>
      <c r="U24" s="6"/>
      <c r="V24" s="6"/>
      <c r="W24" s="95"/>
      <c r="X24" s="95"/>
      <c r="Y24" s="6"/>
      <c r="Z24" s="6"/>
      <c r="AA24" s="6"/>
      <c r="AB24" s="6"/>
      <c r="AC24" s="6"/>
      <c r="AD24" s="95"/>
      <c r="AE24" s="95"/>
      <c r="AF24" s="148" t="s">
        <v>37</v>
      </c>
      <c r="AG24" s="48"/>
      <c r="AJ24" s="91"/>
    </row>
    <row r="25" spans="1:36" ht="15.75" thickBot="1" x14ac:dyDescent="0.3">
      <c r="A25" s="96" t="s">
        <v>18</v>
      </c>
      <c r="B25" s="90"/>
      <c r="C25" s="90"/>
      <c r="D25" s="88">
        <f>IF(D24&gt;$D$6,D24-$D$6,0)</f>
        <v>0</v>
      </c>
      <c r="E25" s="88">
        <f>IF(E24&gt;$D$6,E24-$D$6,0)</f>
        <v>0</v>
      </c>
      <c r="F25" s="88">
        <f>IF(F24&gt;$D$6,F24-$D$6,0)</f>
        <v>0</v>
      </c>
      <c r="G25" s="88">
        <f>IF(G24&gt;$D$6,G24-$D$6,0)</f>
        <v>0</v>
      </c>
      <c r="H25" s="88">
        <f>IF(H24&gt;$D$6,H24-$D$6,0)</f>
        <v>0</v>
      </c>
      <c r="I25" s="90"/>
      <c r="J25" s="90"/>
      <c r="K25" s="88">
        <f>IF(K24&gt;$D$6,K24-$D$6,0)</f>
        <v>0</v>
      </c>
      <c r="L25" s="88">
        <f>IF(L24&gt;$D$6,L24-$D$6,0)</f>
        <v>0</v>
      </c>
      <c r="M25" s="88">
        <f>IF(M24&gt;$D$6,M24-$D$6,0)</f>
        <v>0</v>
      </c>
      <c r="N25" s="88">
        <f>IF(N24&gt;$D$6,N24-$D$6,0)</f>
        <v>0</v>
      </c>
      <c r="O25" s="88">
        <f>IF(O24&gt;$D$6,O24-$D$6,0)</f>
        <v>0</v>
      </c>
      <c r="P25" s="90"/>
      <c r="Q25" s="90"/>
      <c r="R25" s="88">
        <f>IF(R24&gt;$D$6,R24-$D$6,0)</f>
        <v>0</v>
      </c>
      <c r="S25" s="88">
        <f>IF(S24&gt;$D$6,S24-$D$6,0)</f>
        <v>0</v>
      </c>
      <c r="T25" s="88">
        <f>IF(T24&gt;$D$6,T24-$D$6,0)</f>
        <v>0</v>
      </c>
      <c r="U25" s="88">
        <f>IF(U24&gt;$D$6,U24-$D$6,0)</f>
        <v>0</v>
      </c>
      <c r="V25" s="88">
        <f>IF(V24&gt;$D$6,V24-$D$6,0)</f>
        <v>0</v>
      </c>
      <c r="W25" s="90"/>
      <c r="X25" s="90"/>
      <c r="Y25" s="88">
        <f>IF(Y24&gt;$D$6,Y24-$D$6,0)</f>
        <v>0</v>
      </c>
      <c r="Z25" s="88">
        <f>IF(Z24&gt;$D$6,Z24-$D$6,0)</f>
        <v>0</v>
      </c>
      <c r="AA25" s="88">
        <f>IF(AA24&gt;$D$6,AA24-$D$6,0)</f>
        <v>0</v>
      </c>
      <c r="AB25" s="88">
        <f>IF(AB24&gt;$D$6,AB24-$D$6,0)</f>
        <v>0</v>
      </c>
      <c r="AC25" s="88">
        <f>IF(AC24&gt;$D$6,AC24-$D$6,0)</f>
        <v>0</v>
      </c>
      <c r="AD25" s="90"/>
      <c r="AE25" s="90"/>
      <c r="AF25" s="149"/>
      <c r="AG25" s="42">
        <f t="shared" ref="AG25" si="21">SUM(A25:AF25)</f>
        <v>0</v>
      </c>
      <c r="AH25" s="14">
        <v>10</v>
      </c>
      <c r="AI25" s="15">
        <f t="shared" ref="AI25" si="22">AG25*10</f>
        <v>0</v>
      </c>
      <c r="AJ25" s="91" t="s">
        <v>85</v>
      </c>
    </row>
    <row r="26" spans="1:36" ht="15.75" x14ac:dyDescent="0.25">
      <c r="A26" s="98" t="s">
        <v>25</v>
      </c>
      <c r="B26" s="6"/>
      <c r="C26" s="6"/>
      <c r="D26" s="6"/>
      <c r="E26" s="6"/>
      <c r="F26" s="142" t="s">
        <v>35</v>
      </c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4"/>
      <c r="AG26" s="48"/>
      <c r="AJ26" s="91"/>
    </row>
    <row r="27" spans="1:36" x14ac:dyDescent="0.25">
      <c r="A27" s="40" t="s">
        <v>18</v>
      </c>
      <c r="B27" s="41">
        <f>IF(B26&gt;$D$6,B26-$D$6,0)</f>
        <v>0</v>
      </c>
      <c r="C27" s="41">
        <f>IF(C26&gt;$D$6,C26-$D$6,0)</f>
        <v>0</v>
      </c>
      <c r="D27" s="41">
        <f>IF(D26&gt;$D$6,D26-$D$6,0)</f>
        <v>0</v>
      </c>
      <c r="E27" s="41">
        <f>IF(E26&gt;$D$6,E26-$D$6,0)</f>
        <v>0</v>
      </c>
      <c r="F27" s="150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2"/>
      <c r="AG27" s="42">
        <f t="shared" ref="AG27" si="23">SUM(A27:AF27)</f>
        <v>0</v>
      </c>
      <c r="AH27" s="14">
        <v>10</v>
      </c>
      <c r="AI27" s="15">
        <f t="shared" ref="AI27" si="24">AG27*10</f>
        <v>0</v>
      </c>
      <c r="AJ27" s="91" t="s">
        <v>86</v>
      </c>
    </row>
    <row r="28" spans="1:36" x14ac:dyDescent="0.25">
      <c r="AG28" s="8"/>
      <c r="AH28" s="99"/>
      <c r="AJ28" s="100"/>
    </row>
    <row r="30" spans="1:36" x14ac:dyDescent="0.25">
      <c r="A30" s="100"/>
    </row>
    <row r="31" spans="1:36" hidden="1" x14ac:dyDescent="0.25">
      <c r="A31" s="101" t="s">
        <v>26</v>
      </c>
      <c r="B31" s="101" t="s">
        <v>18</v>
      </c>
      <c r="C31" s="101" t="s">
        <v>27</v>
      </c>
    </row>
    <row r="32" spans="1:36" hidden="1" x14ac:dyDescent="0.25">
      <c r="A32" s="102" t="s">
        <v>28</v>
      </c>
      <c r="B32" s="103" t="s">
        <v>29</v>
      </c>
      <c r="C32" s="103" t="s">
        <v>29</v>
      </c>
    </row>
    <row r="33" spans="1:3" hidden="1" x14ac:dyDescent="0.25">
      <c r="A33" s="41" t="s">
        <v>9</v>
      </c>
      <c r="B33" s="41">
        <v>24</v>
      </c>
      <c r="C33" s="41">
        <v>26</v>
      </c>
    </row>
    <row r="34" spans="1:3" hidden="1" x14ac:dyDescent="0.25">
      <c r="A34" s="104" t="s">
        <v>10</v>
      </c>
      <c r="B34" s="41">
        <v>24</v>
      </c>
      <c r="C34" s="41">
        <v>28</v>
      </c>
    </row>
    <row r="35" spans="1:3" hidden="1" x14ac:dyDescent="0.25">
      <c r="A35" s="104" t="s">
        <v>11</v>
      </c>
      <c r="B35" s="41">
        <v>32</v>
      </c>
      <c r="C35" s="103" t="s">
        <v>29</v>
      </c>
    </row>
  </sheetData>
  <sheetProtection algorithmName="SHA-512" hashValue="v1ctChlkjoktO/BdLd7sePpBrdit9LVntO4J02/ZY8KyFJj7vqT6Xvhbc+JeX7aj3PD0ltzT0MQHwPbHtQPx3g==" saltValue="uPDVucGnszBphU78BeLCJw==" spinCount="100000" sheet="1" objects="1" formatCells="0" formatColumns="0" formatRows="0" insertColumns="0" insertRows="0" insertHyperlinks="0" deleteColumns="0" deleteRows="0" sort="0" autoFilter="0" pivotTables="0"/>
  <mergeCells count="17">
    <mergeCell ref="H8:H9"/>
    <mergeCell ref="U20:AF21"/>
    <mergeCell ref="B22:E23"/>
    <mergeCell ref="AF24:AF25"/>
    <mergeCell ref="F26:AF27"/>
    <mergeCell ref="B3:D3"/>
    <mergeCell ref="B4:D4"/>
    <mergeCell ref="L12:L13"/>
    <mergeCell ref="B5:D5"/>
    <mergeCell ref="K6:M6"/>
    <mergeCell ref="M10:M11"/>
    <mergeCell ref="V12:AD13"/>
    <mergeCell ref="T14:AF15"/>
    <mergeCell ref="B16:K17"/>
    <mergeCell ref="S16:S17"/>
    <mergeCell ref="M18:M19"/>
    <mergeCell ref="P18:P19"/>
  </mergeCells>
  <conditionalFormatting sqref="B3:D3">
    <cfRule type="cellIs" dxfId="11" priority="8" operator="equal">
      <formula>"Type name"</formula>
    </cfRule>
  </conditionalFormatting>
  <conditionalFormatting sqref="B4:D4">
    <cfRule type="cellIs" dxfId="10" priority="7" operator="equal">
      <formula>"Type site"</formula>
    </cfRule>
  </conditionalFormatting>
  <conditionalFormatting sqref="B5:D5">
    <cfRule type="containsText" dxfId="9" priority="10" operator="containsText" text="Select one item">
      <formula>NOT(ISERROR(SEARCH("Select one item",B5)))</formula>
    </cfRule>
  </conditionalFormatting>
  <conditionalFormatting sqref="B8:E8 I8:L8 N8:S8 U8:Z8 AB8:AE8 B10:C10 E10:J10 N10:AF10 B12:K12 M12:U12 B14:E14 G14:L14 N14:S14 L16:P16 T16:AE16 B18:L18 Q18:T18 V18:AA18 B20:F20 H20:M20 O20:T20 M22:Q22 T22:X22 Z22:AE22 C24:H24 J24:O24 Q24:V24 X24:AC24 B26:E26">
    <cfRule type="cellIs" dxfId="8" priority="9" operator="greaterThan">
      <formula>$F$6</formula>
    </cfRule>
  </conditionalFormatting>
  <conditionalFormatting sqref="F22:J22">
    <cfRule type="cellIs" dxfId="7" priority="3" operator="greaterThan">
      <formula>$F$6</formula>
    </cfRule>
  </conditionalFormatting>
  <conditionalFormatting sqref="K6">
    <cfRule type="containsText" dxfId="6" priority="5" operator="containsText" text="Type name">
      <formula>NOT(ISERROR(SEARCH("Type name",K6)))</formula>
    </cfRule>
    <cfRule type="cellIs" dxfId="5" priority="6" operator="equal">
      <formula>""""""</formula>
    </cfRule>
  </conditionalFormatting>
  <conditionalFormatting sqref="AE12:AF12">
    <cfRule type="cellIs" dxfId="4" priority="1" operator="greaterThan">
      <formula>$F$6</formula>
    </cfRule>
  </conditionalFormatting>
  <dataValidations count="3">
    <dataValidation allowBlank="1" showInputMessage="1" showErrorMessage="1" error="Enter numbers Only." sqref="Q19:S19" xr:uid="{B2108F31-C097-4DB1-8B3C-4A947945F4CE}"/>
    <dataValidation type="whole" operator="greaterThanOrEqual" allowBlank="1" showInputMessage="1" showErrorMessage="1" error="Enter numbers Only." sqref="B8:E8 AE12 O8:S8 V8:Z8 Y24:AC24 B10:C10 F10:J10 N10:Q10 T10:X10 AA10:AE10 J12:K12 C12:G12 M12:N12 Q12:U12 B14:E14 H14:L14 O14:S14 L16:P16 T16:W16 Z16:AD16 B18:F18 I18:L18 Q18:T18 W18:AA18 B20:F20 I20:M20 P20:T20 T22:X22 M22:Q22 F22:J22 AA22:AE22 AC8:AE8 D24:H24 K24:O24 R24:V24 B26:E26 I8:L8" xr:uid="{41FC95D2-39FF-4E9F-8BED-E0F849B25D87}">
      <formula1>0</formula1>
    </dataValidation>
    <dataValidation type="list" allowBlank="1" showInputMessage="1" showErrorMessage="1" sqref="B5:D5" xr:uid="{B8FC36C0-BA94-45C4-ACCE-61DFE7F380B1}">
      <formula1>$A$32:$A$35</formula1>
    </dataValidation>
  </dataValidations>
  <pageMargins left="0.7" right="0.7" top="0.75" bottom="0.75" header="0.3" footer="0.3"/>
  <pageSetup scale="83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9CEFF-AD0E-45A6-A4EE-F4583145C56A}">
  <sheetPr codeName="Sheet3">
    <pageSetUpPr fitToPage="1"/>
  </sheetPr>
  <dimension ref="A1:AK127"/>
  <sheetViews>
    <sheetView workbookViewId="0">
      <pane ySplit="8" topLeftCell="A9" activePane="bottomLeft" state="frozen"/>
      <selection pane="bottomLeft" activeCell="H9" sqref="H9:H18"/>
    </sheetView>
  </sheetViews>
  <sheetFormatPr defaultRowHeight="15" x14ac:dyDescent="0.25"/>
  <cols>
    <col min="1" max="1" width="8" customWidth="1"/>
    <col min="2" max="32" width="5.7109375" customWidth="1"/>
    <col min="33" max="33" width="7.7109375" customWidth="1"/>
    <col min="34" max="34" width="8" bestFit="1" customWidth="1"/>
    <col min="35" max="35" width="12" customWidth="1"/>
    <col min="36" max="36" width="15.28515625" style="8" customWidth="1"/>
  </cols>
  <sheetData>
    <row r="1" spans="1:36" ht="24" customHeight="1" x14ac:dyDescent="0.4">
      <c r="A1" s="1" t="s">
        <v>88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3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36" x14ac:dyDescent="0.25">
      <c r="A3" s="2" t="s">
        <v>0</v>
      </c>
      <c r="B3" s="138" t="s">
        <v>52</v>
      </c>
      <c r="C3" s="138"/>
      <c r="D3" s="13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6" x14ac:dyDescent="0.25">
      <c r="A4" s="2" t="s">
        <v>1</v>
      </c>
      <c r="B4" s="138" t="s">
        <v>53</v>
      </c>
      <c r="C4" s="138"/>
      <c r="D4" s="13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36" x14ac:dyDescent="0.25">
      <c r="A5" s="2" t="s">
        <v>30</v>
      </c>
      <c r="B5" s="156" t="s">
        <v>2</v>
      </c>
      <c r="C5" s="156"/>
      <c r="D5" s="15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36" x14ac:dyDescent="0.25">
      <c r="A6" t="s">
        <v>4</v>
      </c>
      <c r="B6" s="21" t="s">
        <v>5</v>
      </c>
      <c r="D6" s="22">
        <v>45</v>
      </c>
      <c r="E6" s="22" t="s">
        <v>6</v>
      </c>
      <c r="F6" s="22">
        <v>48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36" ht="15.75" thickBot="1" x14ac:dyDescent="0.3">
      <c r="B7" t="s">
        <v>5</v>
      </c>
      <c r="D7" s="22">
        <v>48</v>
      </c>
      <c r="H7" s="2"/>
      <c r="I7" s="2"/>
      <c r="J7" s="78" t="s">
        <v>55</v>
      </c>
      <c r="K7" s="114" t="s">
        <v>52</v>
      </c>
      <c r="L7" s="114"/>
      <c r="M7" s="11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36" ht="16.5" thickTop="1" thickBot="1" x14ac:dyDescent="0.3">
      <c r="A8" s="23" t="s">
        <v>13</v>
      </c>
      <c r="B8" s="25">
        <v>1</v>
      </c>
      <c r="C8" s="23">
        <v>2</v>
      </c>
      <c r="D8" s="26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4">
        <v>9</v>
      </c>
      <c r="K8" s="23">
        <v>10</v>
      </c>
      <c r="L8" s="23">
        <v>11</v>
      </c>
      <c r="M8" s="23">
        <v>12</v>
      </c>
      <c r="N8" s="24">
        <v>13</v>
      </c>
      <c r="O8" s="23">
        <v>14</v>
      </c>
      <c r="P8" s="23">
        <v>15</v>
      </c>
      <c r="Q8" s="23">
        <v>16</v>
      </c>
      <c r="R8" s="24">
        <v>17</v>
      </c>
      <c r="S8" s="23">
        <v>18</v>
      </c>
      <c r="T8" s="23">
        <v>19</v>
      </c>
      <c r="U8" s="23">
        <v>20</v>
      </c>
      <c r="V8" s="24">
        <v>21</v>
      </c>
      <c r="W8" s="23">
        <v>22</v>
      </c>
      <c r="X8" s="24">
        <v>23</v>
      </c>
      <c r="Y8" s="23">
        <v>24</v>
      </c>
      <c r="Z8" s="24">
        <v>25</v>
      </c>
      <c r="AA8" s="23">
        <v>26</v>
      </c>
      <c r="AB8" s="24">
        <v>27</v>
      </c>
      <c r="AC8" s="23">
        <v>28</v>
      </c>
      <c r="AD8" s="24">
        <v>29</v>
      </c>
      <c r="AE8" s="23">
        <v>30</v>
      </c>
      <c r="AF8" s="23"/>
    </row>
    <row r="9" spans="1:36" s="29" customFormat="1" ht="15.75" thickTop="1" x14ac:dyDescent="0.25">
      <c r="A9" s="27">
        <v>0</v>
      </c>
      <c r="B9" s="4"/>
      <c r="C9" s="4"/>
      <c r="D9" s="4"/>
      <c r="E9" s="4"/>
      <c r="F9" s="28"/>
      <c r="G9" s="28"/>
      <c r="H9" s="111" t="s">
        <v>39</v>
      </c>
      <c r="I9" s="4"/>
      <c r="J9" s="4"/>
      <c r="K9" s="4"/>
      <c r="L9" s="4"/>
      <c r="M9" s="28"/>
      <c r="N9" s="28"/>
      <c r="O9" s="4"/>
      <c r="P9" s="4"/>
      <c r="Q9" s="4"/>
      <c r="R9" s="4"/>
      <c r="S9" s="4"/>
      <c r="T9" s="28"/>
      <c r="U9" s="28"/>
      <c r="V9" s="4"/>
      <c r="W9" s="4"/>
      <c r="X9" s="4"/>
      <c r="Y9" s="4"/>
      <c r="Z9" s="4"/>
      <c r="AA9" s="28"/>
      <c r="AB9" s="28"/>
      <c r="AC9" s="4"/>
      <c r="AD9" s="4"/>
      <c r="AE9" s="4"/>
      <c r="AF9" s="28"/>
      <c r="AJ9" s="30"/>
    </row>
    <row r="10" spans="1:36" s="29" customFormat="1" x14ac:dyDescent="0.25">
      <c r="A10" s="27">
        <v>1</v>
      </c>
      <c r="B10" s="4"/>
      <c r="C10" s="4"/>
      <c r="D10" s="4"/>
      <c r="E10" s="4"/>
      <c r="F10" s="28"/>
      <c r="G10" s="28"/>
      <c r="H10" s="112"/>
      <c r="I10" s="4"/>
      <c r="J10" s="4"/>
      <c r="K10" s="4"/>
      <c r="L10" s="4"/>
      <c r="M10" s="28"/>
      <c r="N10" s="28"/>
      <c r="O10" s="4"/>
      <c r="P10" s="4"/>
      <c r="Q10" s="4"/>
      <c r="R10" s="4"/>
      <c r="S10" s="4"/>
      <c r="T10" s="28"/>
      <c r="U10" s="28"/>
      <c r="V10" s="4"/>
      <c r="W10" s="4"/>
      <c r="X10" s="4"/>
      <c r="Y10" s="4"/>
      <c r="Z10" s="4"/>
      <c r="AA10" s="28"/>
      <c r="AB10" s="28"/>
      <c r="AC10" s="4"/>
      <c r="AD10" s="4"/>
      <c r="AE10" s="4"/>
      <c r="AF10" s="28"/>
      <c r="AJ10" s="30"/>
    </row>
    <row r="11" spans="1:36" s="29" customFormat="1" x14ac:dyDescent="0.25">
      <c r="A11" s="27">
        <v>2</v>
      </c>
      <c r="B11" s="4"/>
      <c r="C11" s="4"/>
      <c r="D11" s="4"/>
      <c r="E11" s="4"/>
      <c r="F11" s="28"/>
      <c r="G11" s="28"/>
      <c r="H11" s="112"/>
      <c r="I11" s="4"/>
      <c r="J11" s="4"/>
      <c r="K11" s="4"/>
      <c r="L11" s="4"/>
      <c r="M11" s="28"/>
      <c r="N11" s="28"/>
      <c r="O11" s="4"/>
      <c r="P11" s="4"/>
      <c r="Q11" s="4"/>
      <c r="R11" s="4"/>
      <c r="S11" s="4"/>
      <c r="T11" s="28"/>
      <c r="U11" s="28"/>
      <c r="V11" s="4"/>
      <c r="W11" s="4"/>
      <c r="X11" s="4"/>
      <c r="Y11" s="4"/>
      <c r="Z11" s="4"/>
      <c r="AA11" s="28"/>
      <c r="AB11" s="28"/>
      <c r="AC11" s="4"/>
      <c r="AD11" s="4"/>
      <c r="AE11" s="4"/>
      <c r="AF11" s="28"/>
      <c r="AJ11" s="30"/>
    </row>
    <row r="12" spans="1:36" s="29" customFormat="1" x14ac:dyDescent="0.25">
      <c r="A12" s="27">
        <v>3</v>
      </c>
      <c r="B12" s="4"/>
      <c r="C12" s="4"/>
      <c r="D12" s="4"/>
      <c r="E12" s="4"/>
      <c r="F12" s="28"/>
      <c r="G12" s="28"/>
      <c r="H12" s="112"/>
      <c r="I12" s="4"/>
      <c r="J12" s="4"/>
      <c r="K12" s="4"/>
      <c r="L12" s="4"/>
      <c r="M12" s="28"/>
      <c r="N12" s="28"/>
      <c r="O12" s="4"/>
      <c r="P12" s="4"/>
      <c r="Q12" s="4"/>
      <c r="R12" s="4"/>
      <c r="S12" s="4"/>
      <c r="T12" s="28"/>
      <c r="U12" s="28"/>
      <c r="V12" s="4"/>
      <c r="W12" s="4"/>
      <c r="X12" s="4"/>
      <c r="Y12" s="4"/>
      <c r="Z12" s="4"/>
      <c r="AA12" s="28"/>
      <c r="AB12" s="28"/>
      <c r="AC12" s="4"/>
      <c r="AD12" s="4"/>
      <c r="AE12" s="4"/>
      <c r="AF12" s="28"/>
      <c r="AJ12" s="30"/>
    </row>
    <row r="13" spans="1:36" s="29" customFormat="1" x14ac:dyDescent="0.25">
      <c r="A13" s="27">
        <v>4</v>
      </c>
      <c r="B13" s="4"/>
      <c r="C13" s="4"/>
      <c r="D13" s="4"/>
      <c r="E13" s="4"/>
      <c r="F13" s="28"/>
      <c r="G13" s="28"/>
      <c r="H13" s="112"/>
      <c r="I13" s="4"/>
      <c r="J13" s="4"/>
      <c r="K13" s="4"/>
      <c r="L13" s="4"/>
      <c r="M13" s="28"/>
      <c r="N13" s="28"/>
      <c r="O13" s="4"/>
      <c r="P13" s="4"/>
      <c r="Q13" s="4"/>
      <c r="R13" s="4"/>
      <c r="S13" s="4"/>
      <c r="T13" s="28"/>
      <c r="U13" s="28"/>
      <c r="V13" s="4"/>
      <c r="W13" s="4"/>
      <c r="X13" s="4"/>
      <c r="Y13" s="4"/>
      <c r="Z13" s="4"/>
      <c r="AA13" s="28"/>
      <c r="AB13" s="28"/>
      <c r="AC13" s="4"/>
      <c r="AD13" s="4"/>
      <c r="AE13" s="4"/>
      <c r="AF13" s="28"/>
      <c r="AJ13" s="30"/>
    </row>
    <row r="14" spans="1:36" s="29" customFormat="1" x14ac:dyDescent="0.25">
      <c r="A14" s="27">
        <v>5</v>
      </c>
      <c r="B14" s="4"/>
      <c r="C14" s="4"/>
      <c r="D14" s="4"/>
      <c r="E14" s="4"/>
      <c r="F14" s="28"/>
      <c r="G14" s="28"/>
      <c r="H14" s="112"/>
      <c r="I14" s="4"/>
      <c r="J14" s="4"/>
      <c r="K14" s="4"/>
      <c r="L14" s="4"/>
      <c r="M14" s="28"/>
      <c r="N14" s="28"/>
      <c r="O14" s="4"/>
      <c r="P14" s="4"/>
      <c r="Q14" s="4"/>
      <c r="R14" s="4"/>
      <c r="S14" s="4"/>
      <c r="T14" s="28"/>
      <c r="U14" s="28"/>
      <c r="V14" s="4"/>
      <c r="W14" s="4"/>
      <c r="X14" s="4"/>
      <c r="Y14" s="4"/>
      <c r="Z14" s="4"/>
      <c r="AA14" s="28"/>
      <c r="AB14" s="28"/>
      <c r="AC14" s="4"/>
      <c r="AD14" s="4"/>
      <c r="AE14" s="4"/>
      <c r="AF14" s="28"/>
      <c r="AJ14" s="30"/>
    </row>
    <row r="15" spans="1:36" s="29" customFormat="1" x14ac:dyDescent="0.25">
      <c r="A15" s="27">
        <v>6</v>
      </c>
      <c r="B15" s="4"/>
      <c r="C15" s="4"/>
      <c r="D15" s="4"/>
      <c r="E15" s="4"/>
      <c r="F15" s="28"/>
      <c r="G15" s="28"/>
      <c r="H15" s="112"/>
      <c r="I15" s="4"/>
      <c r="J15" s="4"/>
      <c r="K15" s="4"/>
      <c r="L15" s="4"/>
      <c r="M15" s="28"/>
      <c r="N15" s="28"/>
      <c r="O15" s="4"/>
      <c r="P15" s="4"/>
      <c r="Q15" s="4"/>
      <c r="R15" s="4"/>
      <c r="S15" s="4"/>
      <c r="T15" s="28"/>
      <c r="U15" s="28"/>
      <c r="V15" s="4"/>
      <c r="W15" s="4"/>
      <c r="X15" s="4"/>
      <c r="Y15" s="4"/>
      <c r="Z15" s="4"/>
      <c r="AA15" s="28"/>
      <c r="AB15" s="28"/>
      <c r="AC15" s="4"/>
      <c r="AD15" s="4"/>
      <c r="AE15" s="4"/>
      <c r="AF15" s="28"/>
      <c r="AG15" s="105" t="s">
        <v>67</v>
      </c>
      <c r="AH15" s="106"/>
      <c r="AI15" s="106"/>
      <c r="AJ15" s="106"/>
    </row>
    <row r="16" spans="1:36" s="29" customFormat="1" ht="15.75" thickBot="1" x14ac:dyDescent="0.3">
      <c r="A16" s="31">
        <v>7</v>
      </c>
      <c r="B16" s="10"/>
      <c r="C16" s="10"/>
      <c r="D16" s="10"/>
      <c r="E16" s="10"/>
      <c r="F16" s="32"/>
      <c r="G16" s="32"/>
      <c r="H16" s="113"/>
      <c r="I16" s="10"/>
      <c r="J16" s="10"/>
      <c r="K16" s="10"/>
      <c r="L16" s="10"/>
      <c r="M16" s="32"/>
      <c r="N16" s="32"/>
      <c r="O16" s="10"/>
      <c r="P16" s="10"/>
      <c r="Q16" s="10"/>
      <c r="R16" s="10"/>
      <c r="S16" s="10"/>
      <c r="T16" s="32"/>
      <c r="U16" s="32"/>
      <c r="V16" s="10"/>
      <c r="W16" s="10"/>
      <c r="X16" s="10"/>
      <c r="Y16" s="10"/>
      <c r="Z16" s="10"/>
      <c r="AA16" s="32"/>
      <c r="AB16" s="32"/>
      <c r="AC16" s="10"/>
      <c r="AD16" s="10"/>
      <c r="AE16" s="10"/>
      <c r="AF16" s="32"/>
      <c r="AG16" s="33" t="s">
        <v>15</v>
      </c>
      <c r="AH16" s="33" t="s">
        <v>16</v>
      </c>
      <c r="AI16" s="33" t="s">
        <v>42</v>
      </c>
      <c r="AJ16" s="33" t="s">
        <v>17</v>
      </c>
    </row>
    <row r="17" spans="1:36" x14ac:dyDescent="0.25">
      <c r="A17" s="34" t="s">
        <v>7</v>
      </c>
      <c r="B17" s="36">
        <f>IF(B9&lt;$D$6,0,IF(B9&gt;$D$7,3,B9-$D$6))+IF(B10&lt;$D$6,0,IF(B10&gt;$D$7,3,B10-$D$6))+IF(B11&lt;$D$6,0,IF(B11&gt;$D$7,3,B11-$D$6))+IF(B12&lt;$D$6,0,IF(B12&gt;$D$7,3,B12-$D$6))+IF(B13&lt;$D$6,0,IF(B13&gt;$D$7,3,B13-$D$6))+IF(B14&lt;$D$6,0,IF(B14&gt;$D$7,3,B14-$D$6))+IF(B15&lt;$D$6,0,IF(B15&gt;$D$7,3,B15-$D$6))+IF(B16&lt;$D$6,0,IF(B16&gt;$D$7,3,B16-$D$6))</f>
        <v>0</v>
      </c>
      <c r="C17" s="36">
        <f>IF(C9&lt;$D$6,0,IF(C9&gt;$D$7,3,C9-$D$6))+IF(C10&lt;$D$6,0,IF(C10&gt;$D$7,3,C10-$D$6))+IF(C11&lt;$D$6,0,IF(C11&gt;$D$7,3,C11-$D$6))+IF(C12&lt;$D$6,0,IF(C12&gt;$D$7,3,C12-$D$6))+IF(C13&lt;$D$6,0,IF(C13&gt;$D$7,3,C13-$D$6))+IF(C14&lt;$D$6,0,IF(C14&gt;$D$7,3,C14-$D$6))+IF(C15&lt;$D$6,0,IF(C15&gt;$D$7,3,C15-$D$6))+IF(C16&lt;$D$6,0,IF(C16&gt;$D$7,3,C16-$D$6))</f>
        <v>0</v>
      </c>
      <c r="D17" s="36">
        <f>IF(D9&lt;$D$6,0,IF(D9&gt;$D$7,3,D9-$D$6))+IF(D10&lt;$D$6,0,IF(D10&gt;$D$7,3,D10-$D$6))+IF(D11&lt;$D$6,0,IF(D11&gt;$D$7,3,D11-$D$6))+IF(D12&lt;$D$6,0,IF(D12&gt;$D$7,3,D12-$D$6))+IF(D13&lt;$D$6,0,IF(D13&gt;$D$7,3,D13-$D$6))+IF(D14&lt;$D$6,0,IF(D14&gt;$D$7,3,D14-$D$6))+IF(D15&lt;$D$6,0,IF(D15&gt;$D$7,3,D15-$D$6))+IF(D16&lt;$D$6,0,IF(D16&gt;$D$7,3,D16-$D$6))</f>
        <v>0</v>
      </c>
      <c r="E17" s="36">
        <f>IF(E9&lt;$D$6,0,IF(E9&gt;$D$7,3,E9-$D$6))+IF(E10&lt;$D$6,0,IF(E10&gt;$D$7,3,E10-$D$6))+IF(E11&lt;$D$6,0,IF(E11&gt;$D$7,3,E11-$D$6))+IF(E12&lt;$D$6,0,IF(E12&gt;$D$7,3,E12-$D$6))+IF(E13&lt;$D$6,0,IF(E13&gt;$D$7,3,E13-$D$6))+IF(E14&lt;$D$6,0,IF(E14&gt;$D$7,3,E14-$D$6))+IF(E15&lt;$D$6,0,IF(E15&gt;$D$7,3,E15-$D$6))+IF(E16&lt;$D$6,0,IF(E16&gt;$D$7,3,E16-$D$6))</f>
        <v>0</v>
      </c>
      <c r="F17" s="35"/>
      <c r="G17" s="35"/>
      <c r="H17" s="47"/>
      <c r="I17" s="36">
        <f>IF(I9&lt;$D$6,0,IF(I9&gt;$D$7,3,I9-$D$6))+IF(I10&lt;$D$6,0,IF(I10&gt;$D$7,3,I10-$D$6))+IF(I11&lt;$D$6,0,IF(I11&gt;$D$7,3,I11-$D$6))+IF(I12&lt;$D$6,0,IF(I12&gt;$D$7,3,I12-$D$6))+IF(I13&lt;$D$6,0,IF(I13&gt;$D$7,3,I13-$D$6))+IF(I14&lt;$D$6,0,IF(I14&gt;$D$7,3,I14-$D$6))+IF(I15&lt;$D$6,0,IF(I15&gt;$D$7,3,I15-$D$6))+IF(I16&lt;$D$6,0,IF(I16&gt;$D$7,3,I16-$D$6))</f>
        <v>0</v>
      </c>
      <c r="J17" s="36">
        <f>IF(J9&lt;$D$6,0,IF(J9&gt;$D$7,3,J9-$D$6))+IF(J10&lt;$D$6,0,IF(J10&gt;$D$7,3,J10-$D$6))+IF(J11&lt;$D$6,0,IF(J11&gt;$D$7,3,J11-$D$6))+IF(J12&lt;$D$6,0,IF(J12&gt;$D$7,3,J12-$D$6))+IF(J13&lt;$D$6,0,IF(J13&gt;$D$7,3,J13-$D$6))+IF(J14&lt;$D$6,0,IF(J14&gt;$D$7,3,J14-$D$6))+IF(J15&lt;$D$6,0,IF(J15&gt;$D$7,3,J15-$D$6))+IF(J16&lt;$D$6,0,IF(J16&gt;$D$7,3,J16-$D$6))</f>
        <v>0</v>
      </c>
      <c r="K17" s="36">
        <f>IF(K9&lt;$D$6,0,IF(K9&gt;$D$7,3,K9-$D$6))+IF(K10&lt;$D$6,0,IF(K10&gt;$D$7,3,K10-$D$6))+IF(K11&lt;$D$6,0,IF(K11&gt;$D$7,3,K11-$D$6))+IF(K12&lt;$D$6,0,IF(K12&gt;$D$7,3,K12-$D$6))+IF(K13&lt;$D$6,0,IF(K13&gt;$D$7,3,K13-$D$6))+IF(K14&lt;$D$6,0,IF(K14&gt;$D$7,3,K14-$D$6))+IF(K15&lt;$D$6,0,IF(K15&gt;$D$7,3,K15-$D$6))+IF(K16&lt;$D$6,0,IF(K16&gt;$D$7,3,K16-$D$6))</f>
        <v>0</v>
      </c>
      <c r="L17" s="36">
        <f>IF(L9&lt;$D$6,0,IF(L9&gt;$D$7,3,L9-$D$6))+IF(L10&lt;$D$6,0,IF(L10&gt;$D$7,3,L10-$D$6))+IF(L11&lt;$D$6,0,IF(L11&gt;$D$7,3,L11-$D$6))+IF(L12&lt;$D$6,0,IF(L12&gt;$D$7,3,L12-$D$6))+IF(L13&lt;$D$6,0,IF(L13&gt;$D$7,3,L13-$D$6))+IF(L14&lt;$D$6,0,IF(L14&gt;$D$7,3,L14-$D$6))+IF(L15&lt;$D$6,0,IF(L15&gt;$D$7,3,L15-$D$6))+IF(L16&lt;$D$6,0,IF(L16&gt;$D$7,3,L16-$D$6))</f>
        <v>0</v>
      </c>
      <c r="M17" s="35"/>
      <c r="N17" s="35"/>
      <c r="O17" s="36">
        <f>IF(O9&lt;$D$6,0,IF(O9&gt;$D$7,3,O9-$D$6))+IF(O10&lt;$D$6,0,IF(O10&gt;$D$7,3,O10-$D$6))+IF(O11&lt;$D$6,0,IF(O11&gt;$D$7,3,O11-$D$6))+IF(O12&lt;$D$6,0,IF(O12&gt;$D$7,3,O12-$D$6))+IF(O13&lt;$D$6,0,IF(O13&gt;$D$7,3,O13-$D$6))+IF(O14&lt;$D$6,0,IF(O14&gt;$D$7,3,O14-$D$6))+IF(O15&lt;$D$6,0,IF(O15&gt;$D$7,3,O15-$D$6))+IF(O16&lt;$D$6,0,IF(O16&gt;$D$7,3,O16-$D$6))</f>
        <v>0</v>
      </c>
      <c r="P17" s="36">
        <f>IF(P9&lt;$D$6,0,IF(P9&gt;$D$7,3,P9-$D$6))+IF(P10&lt;$D$6,0,IF(P10&gt;$D$7,3,P10-$D$6))+IF(P11&lt;$D$6,0,IF(P11&gt;$D$7,3,P11-$D$6))+IF(P12&lt;$D$6,0,IF(P12&gt;$D$7,3,P12-$D$6))+IF(P13&lt;$D$6,0,IF(P13&gt;$D$7,3,P13-$D$6))+IF(P14&lt;$D$6,0,IF(P14&gt;$D$7,3,P14-$D$6))+IF(P15&lt;$D$6,0,IF(P15&gt;$D$7,3,P15-$D$6))+IF(P16&lt;$D$6,0,IF(P16&gt;$D$7,3,P16-$D$6))</f>
        <v>0</v>
      </c>
      <c r="Q17" s="36">
        <f>IF(Q9&lt;$D$6,0,IF(Q9&gt;$D$7,3,Q9-$D$6))+IF(Q10&lt;$D$6,0,IF(Q10&gt;$D$7,3,Q10-$D$6))+IF(Q11&lt;$D$6,0,IF(Q11&gt;$D$7,3,Q11-$D$6))+IF(Q12&lt;$D$6,0,IF(Q12&gt;$D$7,3,Q12-$D$6))+IF(Q13&lt;$D$6,0,IF(Q13&gt;$D$7,3,Q13-$D$6))+IF(Q14&lt;$D$6,0,IF(Q14&gt;$D$7,3,Q14-$D$6))+IF(Q15&lt;$D$6,0,IF(Q15&gt;$D$7,3,Q15-$D$6))+IF(Q16&lt;$D$6,0,IF(Q16&gt;$D$7,3,Q16-$D$6))</f>
        <v>0</v>
      </c>
      <c r="R17" s="36">
        <f>IF(R9&lt;$D$6,0,IF(R9&gt;$D$7,3,R9-$D$6))+IF(R10&lt;$D$6,0,IF(R10&gt;$D$7,3,R10-$D$6))+IF(R11&lt;$D$6,0,IF(R11&gt;$D$7,3,R11-$D$6))+IF(R12&lt;$D$6,0,IF(R12&gt;$D$7,3,R12-$D$6))+IF(R13&lt;$D$6,0,IF(R13&gt;$D$7,3,R13-$D$6))+IF(R14&lt;$D$6,0,IF(R14&gt;$D$7,3,R14-$D$6))+IF(R15&lt;$D$6,0,IF(R15&gt;$D$7,3,R15-$D$6))+IF(R16&lt;$D$6,0,IF(R16&gt;$D$7,3,R16-$D$6))</f>
        <v>0</v>
      </c>
      <c r="S17" s="36">
        <f>IF(S9&lt;$D$6,0,IF(S9&gt;$D$7,3,S9-$D$6))+IF(S10&lt;$D$6,0,IF(S10&gt;$D$7,3,S10-$D$6))+IF(S11&lt;$D$6,0,IF(S11&gt;$D$7,3,S11-$D$6))+IF(S12&lt;$D$6,0,IF(S12&gt;$D$7,3,S12-$D$6))+IF(S13&lt;$D$6,0,IF(S13&gt;$D$7,3,S13-$D$6))+IF(S14&lt;$D$6,0,IF(S14&gt;$D$7,3,S14-$D$6))+IF(S15&lt;$D$6,0,IF(S15&gt;$D$7,3,S15-$D$6))+IF(S16&lt;$D$6,0,IF(S16&gt;$D$7,3,S16-$D$6))</f>
        <v>0</v>
      </c>
      <c r="T17" s="35"/>
      <c r="U17" s="35"/>
      <c r="V17" s="36">
        <f>IF(V9&lt;$D$6,0,IF(V9&gt;$D$7,3,V9-$D$6))+IF(V10&lt;$D$6,0,IF(V10&gt;$D$7,3,V10-$D$6))+IF(V11&lt;$D$6,0,IF(V11&gt;$D$7,3,V11-$D$6))+IF(V12&lt;$D$6,0,IF(V12&gt;$D$7,3,V12-$D$6))+IF(V13&lt;$D$6,0,IF(V13&gt;$D$7,3,V13-$D$6))+IF(V14&lt;$D$6,0,IF(V14&gt;$D$7,3,V14-$D$6))+IF(V15&lt;$D$6,0,IF(V15&gt;$D$7,3,V15-$D$6))+IF(V16&lt;$D$6,0,IF(V16&gt;$D$7,3,V16-$D$6))</f>
        <v>0</v>
      </c>
      <c r="W17" s="36">
        <f>IF(W9&lt;$D$6,0,IF(W9&gt;$D$7,3,W9-$D$6))+IF(W10&lt;$D$6,0,IF(W10&gt;$D$7,3,W10-$D$6))+IF(W11&lt;$D$6,0,IF(W11&gt;$D$7,3,W11-$D$6))+IF(W12&lt;$D$6,0,IF(W12&gt;$D$7,3,W12-$D$6))+IF(W13&lt;$D$6,0,IF(W13&gt;$D$7,3,W13-$D$6))+IF(W14&lt;$D$6,0,IF(W14&gt;$D$7,3,W14-$D$6))+IF(W15&lt;$D$6,0,IF(W15&gt;$D$7,3,W15-$D$6))+IF(W16&lt;$D$6,0,IF(W16&gt;$D$7,3,W16-$D$6))</f>
        <v>0</v>
      </c>
      <c r="X17" s="36">
        <f>IF(X9&lt;$D$6,0,IF(X9&gt;$D$7,3,X9-$D$6))+IF(X10&lt;$D$6,0,IF(X10&gt;$D$7,3,X10-$D$6))+IF(X11&lt;$D$6,0,IF(X11&gt;$D$7,3,X11-$D$6))+IF(X12&lt;$D$6,0,IF(X12&gt;$D$7,3,X12-$D$6))+IF(X13&lt;$D$6,0,IF(X13&gt;$D$7,3,X13-$D$6))+IF(X14&lt;$D$6,0,IF(X14&gt;$D$7,3,X14-$D$6))+IF(X15&lt;$D$6,0,IF(X15&gt;$D$7,3,X15-$D$6))+IF(X16&lt;$D$6,0,IF(X16&gt;$D$7,3,X16-$D$6))</f>
        <v>0</v>
      </c>
      <c r="Y17" s="36">
        <f>IF(Y9&lt;$D$6,0,IF(Y9&gt;$D$7,3,Y9-$D$6))+IF(Y10&lt;$D$6,0,IF(Y10&gt;$D$7,3,Y10-$D$6))+IF(Y11&lt;$D$6,0,IF(Y11&gt;$D$7,3,Y11-$D$6))+IF(Y12&lt;$D$6,0,IF(Y12&gt;$D$7,3,Y12-$D$6))+IF(Y13&lt;$D$6,0,IF(Y13&gt;$D$7,3,Y13-$D$6))+IF(Y14&lt;$D$6,0,IF(Y14&gt;$D$7,3,Y14-$D$6))+IF(Y15&lt;$D$6,0,IF(Y15&gt;$D$7,3,Y15-$D$6))+IF(Y16&lt;$D$6,0,IF(Y16&gt;$D$7,3,Y16-$D$6))</f>
        <v>0</v>
      </c>
      <c r="Z17" s="36">
        <f>IF(Z9&lt;$D$6,0,IF(Z9&gt;$D$7,3,Z9-$D$6))+IF(Z10&lt;$D$6,0,IF(Z10&gt;$D$7,3,Z10-$D$6))+IF(Z11&lt;$D$6,0,IF(Z11&gt;$D$7,3,Z11-$D$6))+IF(Z12&lt;$D$6,0,IF(Z12&gt;$D$7,3,Z12-$D$6))+IF(Z13&lt;$D$6,0,IF(Z13&gt;$D$7,3,Z13-$D$6))+IF(Z14&lt;$D$6,0,IF(Z14&gt;$D$7,3,Z14-$D$6))+IF(Z15&lt;$D$6,0,IF(Z15&gt;$D$7,3,Z15-$D$6))+IF(Z16&lt;$D$6,0,IF(Z16&gt;$D$7,3,Z16-$D$6))</f>
        <v>0</v>
      </c>
      <c r="AA17" s="35"/>
      <c r="AB17" s="35"/>
      <c r="AC17" s="36">
        <f>IF(AC9&lt;$D$6,0,IF(AC9&gt;$D$7,3,AC9-$D$6))+IF(AC10&lt;$D$6,0,IF(AC10&gt;$D$7,3,AC10-$D$6))+IF(AC11&lt;$D$6,0,IF(AC11&gt;$D$7,3,AC11-$D$6))+IF(AC12&lt;$D$6,0,IF(AC12&gt;$D$7,3,AC12-$D$6))+IF(AC13&lt;$D$6,0,IF(AC13&gt;$D$7,3,AC13-$D$6))+IF(AC14&lt;$D$6,0,IF(AC14&gt;$D$7,3,AC14-$D$6))+IF(AC15&lt;$D$6,0,IF(AC15&gt;$D$7,3,AC15-$D$6))+IF(AC16&lt;$D$6,0,IF(AC16&gt;$D$7,3,AC16-$D$6))</f>
        <v>0</v>
      </c>
      <c r="AD17" s="36">
        <f>IF(AD9&lt;$D$6,0,IF(AD9&gt;$D$7,3,AD9-$D$6))+IF(AD10&lt;$D$6,0,IF(AD10&gt;$D$7,3,AD10-$D$6))+IF(AD11&lt;$D$6,0,IF(AD11&gt;$D$7,3,AD11-$D$6))+IF(AD12&lt;$D$6,0,IF(AD12&gt;$D$7,3,AD12-$D$6))+IF(AD13&lt;$D$6,0,IF(AD13&gt;$D$7,3,AD13-$D$6))+IF(AD14&lt;$D$6,0,IF(AD14&gt;$D$7,3,AD14-$D$6))+IF(AD15&lt;$D$6,0,IF(AD15&gt;$D$7,3,AD15-$D$6))+IF(AD16&lt;$D$6,0,IF(AD16&gt;$D$7,3,AD16-$D$6))</f>
        <v>0</v>
      </c>
      <c r="AE17" s="36">
        <f>IF(AE9&lt;$D$6,0,IF(AE9&gt;$D$7,3,AE9-$D$6))+IF(AE10&lt;$D$6,0,IF(AE10&gt;$D$7,3,AE10-$D$6))+IF(AE11&lt;$D$6,0,IF(AE11&gt;$D$7,3,AE11-$D$6))+IF(AE12&lt;$D$6,0,IF(AE12&gt;$D$7,3,AE12-$D$6))+IF(AE13&lt;$D$6,0,IF(AE13&gt;$D$7,3,AE13-$D$6))+IF(AE14&lt;$D$6,0,IF(AE14&gt;$D$7,3,AE14-$D$6))+IF(AE15&lt;$D$6,0,IF(AE15&gt;$D$7,3,AE15-$D$6))+IF(AE16&lt;$D$6,0,IF(AE16&gt;$D$7,3,AE16-$D$6))</f>
        <v>0</v>
      </c>
      <c r="AF17" s="37"/>
      <c r="AG17" s="38">
        <f>SUM(A17:AF17)</f>
        <v>0</v>
      </c>
      <c r="AH17" s="7">
        <v>5</v>
      </c>
      <c r="AI17" s="39">
        <f>AG17*AH17</f>
        <v>0</v>
      </c>
    </row>
    <row r="18" spans="1:36" x14ac:dyDescent="0.25">
      <c r="A18" s="40" t="s">
        <v>8</v>
      </c>
      <c r="B18" s="41">
        <f>IF(B9&lt;$D$7,0,B9-$D$7)+IF(B10&lt;$D$7,0,B10-$D$7)+IF(B11&lt;$D$7,0,B11-$D$7)+IF(B12&lt;$D$7,0,B12-$D$7)+IF(B13&lt;$D$7,0,B13-$D$7)+IF(B14&lt;$D$7,0,B14-$D$7)+IF(B15&lt;$D$7,0,B15-$D$7)+IF(B16&lt;$D$7,0,B16-$D$7)</f>
        <v>0</v>
      </c>
      <c r="C18" s="41">
        <f>IF(C9&lt;$D$7,0,C9-$D$7)+IF(C10&lt;$D$7,0,C10-$D$7)+IF(C11&lt;$D$7,0,C11-$D$7)+IF(C12&lt;$D$7,0,C12-$D$7)+IF(C13&lt;$D$7,0,C13-$D$7)+IF(C14&lt;$D$7,0,C14-$D$7)+IF(C15&lt;$D$7,0,C15-$D$7)+IF(C16&lt;$D$7,0,C16-$D$7)</f>
        <v>0</v>
      </c>
      <c r="D18" s="41">
        <f>IF(D9&lt;$D$7,0,D9-$D$7)+IF(D10&lt;$D$7,0,D10-$D$7)+IF(D11&lt;$D$7,0,D11-$D$7)+IF(D12&lt;$D$7,0,D12-$D$7)+IF(D13&lt;$D$7,0,D13-$D$7)+IF(D14&lt;$D$7,0,D14-$D$7)+IF(D15&lt;$D$7,0,D15-$D$7)+IF(D16&lt;$D$7,0,D16-$D$7)</f>
        <v>0</v>
      </c>
      <c r="E18" s="41">
        <f>IF(E9&lt;$D$7,0,E9-$D$7)+IF(E10&lt;$D$7,0,E10-$D$7)+IF(E11&lt;$D$7,0,E11-$D$7)+IF(E12&lt;$D$7,0,E12-$D$7)+IF(E13&lt;$D$7,0,E13-$D$7)+IF(E14&lt;$D$7,0,E14-$D$7)+IF(E15&lt;$D$7,0,E15-$D$7)+IF(E16&lt;$D$7,0,E16-$D$7)</f>
        <v>0</v>
      </c>
      <c r="F18" s="28"/>
      <c r="G18" s="28"/>
      <c r="H18" s="28"/>
      <c r="I18" s="41">
        <f>IF(I9&lt;$D$7,0,I9-$D$7)+IF(I10&lt;$D$7,0,I10-$D$7)+IF(I11&lt;$D$7,0,I11-$D$7)+IF(I12&lt;$D$7,0,I12-$D$7)+IF(I13&lt;$D$7,0,I13-$D$7)+IF(I14&lt;$D$7,0,I14-$D$7)+IF(I15&lt;$D$7,0,I15-$D$7)+IF(I16&lt;$D$7,0,I16-$D$7)</f>
        <v>0</v>
      </c>
      <c r="J18" s="41">
        <f>IF(J9&lt;$D$7,0,J9-$D$7)+IF(J10&lt;$D$7,0,J10-$D$7)+IF(J11&lt;$D$7,0,J11-$D$7)+IF(J12&lt;$D$7,0,J12-$D$7)+IF(J13&lt;$D$7,0,J13-$D$7)+IF(J14&lt;$D$7,0,J14-$D$7)+IF(J15&lt;$D$7,0,J15-$D$7)+IF(J16&lt;$D$7,0,J16-$D$7)</f>
        <v>0</v>
      </c>
      <c r="K18" s="41">
        <f>IF(K9&lt;$D$7,0,K9-$D$7)+IF(K10&lt;$D$7,0,K10-$D$7)+IF(K11&lt;$D$7,0,K11-$D$7)+IF(K12&lt;$D$7,0,K12-$D$7)+IF(K13&lt;$D$7,0,K13-$D$7)+IF(K14&lt;$D$7,0,K14-$D$7)+IF(K15&lt;$D$7,0,K15-$D$7)+IF(K16&lt;$D$7,0,K16-$D$7)</f>
        <v>0</v>
      </c>
      <c r="L18" s="41">
        <f>IF(L9&lt;$D$7,0,L9-$D$7)+IF(L10&lt;$D$7,0,L10-$D$7)+IF(L11&lt;$D$7,0,L11-$D$7)+IF(L12&lt;$D$7,0,L12-$D$7)+IF(L13&lt;$D$7,0,L13-$D$7)+IF(L14&lt;$D$7,0,L14-$D$7)+IF(L15&lt;$D$7,0,L15-$D$7)+IF(L16&lt;$D$7,0,L16-$D$7)</f>
        <v>0</v>
      </c>
      <c r="M18" s="28"/>
      <c r="N18" s="28"/>
      <c r="O18" s="41">
        <f>IF(O9&lt;$D$7,0,O9-$D$7)+IF(O10&lt;$D$7,0,O10-$D$7)+IF(O11&lt;$D$7,0,O11-$D$7)+IF(O12&lt;$D$7,0,O12-$D$7)+IF(O13&lt;$D$7,0,O13-$D$7)+IF(O14&lt;$D$7,0,O14-$D$7)+IF(O15&lt;$D$7,0,O15-$D$7)+IF(O16&lt;$D$7,0,O16-$D$7)</f>
        <v>0</v>
      </c>
      <c r="P18" s="41">
        <f>IF(P9&lt;$D$7,0,P9-$D$7)+IF(P10&lt;$D$7,0,P10-$D$7)+IF(P11&lt;$D$7,0,P11-$D$7)+IF(P12&lt;$D$7,0,P12-$D$7)+IF(P13&lt;$D$7,0,P13-$D$7)+IF(P14&lt;$D$7,0,P14-$D$7)+IF(P15&lt;$D$7,0,P15-$D$7)+IF(P16&lt;$D$7,0,P16-$D$7)</f>
        <v>0</v>
      </c>
      <c r="Q18" s="41">
        <f>IF(Q9&lt;$D$7,0,Q9-$D$7)+IF(Q10&lt;$D$7,0,Q10-$D$7)+IF(Q11&lt;$D$7,0,Q11-$D$7)+IF(Q12&lt;$D$7,0,Q12-$D$7)+IF(Q13&lt;$D$7,0,Q13-$D$7)+IF(Q14&lt;$D$7,0,Q14-$D$7)+IF(Q15&lt;$D$7,0,Q15-$D$7)+IF(Q16&lt;$D$7,0,Q16-$D$7)</f>
        <v>0</v>
      </c>
      <c r="R18" s="41">
        <f>IF(R9&lt;$D$7,0,R9-$D$7)+IF(R10&lt;$D$7,0,R10-$D$7)+IF(R11&lt;$D$7,0,R11-$D$7)+IF(R12&lt;$D$7,0,R12-$D$7)+IF(R13&lt;$D$7,0,R13-$D$7)+IF(R14&lt;$D$7,0,R14-$D$7)+IF(R15&lt;$D$7,0,R15-$D$7)+IF(R16&lt;$D$7,0,R16-$D$7)</f>
        <v>0</v>
      </c>
      <c r="S18" s="41">
        <f>IF(S9&lt;$D$7,0,S9-$D$7)+IF(S10&lt;$D$7,0,S10-$D$7)+IF(S11&lt;$D$7,0,S11-$D$7)+IF(S12&lt;$D$7,0,S12-$D$7)+IF(S13&lt;$D$7,0,S13-$D$7)+IF(S14&lt;$D$7,0,S14-$D$7)+IF(S15&lt;$D$7,0,S15-$D$7)+IF(S16&lt;$D$7,0,S16-$D$7)</f>
        <v>0</v>
      </c>
      <c r="T18" s="28"/>
      <c r="U18" s="28"/>
      <c r="V18" s="41">
        <f>IF(V9&lt;$D$7,0,V9-$D$7)+IF(V10&lt;$D$7,0,V10-$D$7)+IF(V11&lt;$D$7,0,V11-$D$7)+IF(V12&lt;$D$7,0,V12-$D$7)+IF(V13&lt;$D$7,0,V13-$D$7)+IF(V14&lt;$D$7,0,V14-$D$7)+IF(V15&lt;$D$7,0,V15-$D$7)+IF(V16&lt;$D$7,0,V16-$D$7)</f>
        <v>0</v>
      </c>
      <c r="W18" s="41">
        <f>IF(W9&lt;$D$7,0,W9-$D$7)+IF(W10&lt;$D$7,0,W10-$D$7)+IF(W11&lt;$D$7,0,W11-$D$7)+IF(W12&lt;$D$7,0,W12-$D$7)+IF(W13&lt;$D$7,0,W13-$D$7)+IF(W14&lt;$D$7,0,W14-$D$7)+IF(W15&lt;$D$7,0,W15-$D$7)+IF(W16&lt;$D$7,0,W16-$D$7)</f>
        <v>0</v>
      </c>
      <c r="X18" s="41">
        <f>IF(X9&lt;$D$7,0,X9-$D$7)+IF(X10&lt;$D$7,0,X10-$D$7)+IF(X11&lt;$D$7,0,X11-$D$7)+IF(X12&lt;$D$7,0,X12-$D$7)+IF(X13&lt;$D$7,0,X13-$D$7)+IF(X14&lt;$D$7,0,X14-$D$7)+IF(X15&lt;$D$7,0,X15-$D$7)+IF(X16&lt;$D$7,0,X16-$D$7)</f>
        <v>0</v>
      </c>
      <c r="Y18" s="41">
        <f>IF(Y9&lt;$D$7,0,Y9-$D$7)+IF(Y10&lt;$D$7,0,Y10-$D$7)+IF(Y11&lt;$D$7,0,Y11-$D$7)+IF(Y12&lt;$D$7,0,Y12-$D$7)+IF(Y13&lt;$D$7,0,Y13-$D$7)+IF(Y14&lt;$D$7,0,Y14-$D$7)+IF(Y15&lt;$D$7,0,Y15-$D$7)+IF(Y16&lt;$D$7,0,Y16-$D$7)</f>
        <v>0</v>
      </c>
      <c r="Z18" s="41">
        <f>IF(Z9&lt;$D$7,0,Z9-$D$7)+IF(Z10&lt;$D$7,0,Z10-$D$7)+IF(Z11&lt;$D$7,0,Z11-$D$7)+IF(Z12&lt;$D$7,0,Z12-$D$7)+IF(Z13&lt;$D$7,0,Z13-$D$7)+IF(Z14&lt;$D$7,0,Z14-$D$7)+IF(Z15&lt;$D$7,0,Z15-$D$7)+IF(Z16&lt;$D$7,0,Z16-$D$7)</f>
        <v>0</v>
      </c>
      <c r="AA18" s="28"/>
      <c r="AB18" s="28"/>
      <c r="AC18" s="41">
        <f>IF(AC9&lt;$D$7,0,AC9-$D$7)+IF(AC10&lt;$D$7,0,AC10-$D$7)+IF(AC11&lt;$D$7,0,AC11-$D$7)+IF(AC12&lt;$D$7,0,AC12-$D$7)+IF(AC13&lt;$D$7,0,AC13-$D$7)+IF(AC14&lt;$D$7,0,AC14-$D$7)+IF(AC15&lt;$D$7,0,AC15-$D$7)+IF(AC16&lt;$D$7,0,AC16-$D$7)</f>
        <v>0</v>
      </c>
      <c r="AD18" s="41">
        <f>IF(AD9&lt;$D$7,0,AD9-$D$7)+IF(AD10&lt;$D$7,0,AD10-$D$7)+IF(AD11&lt;$D$7,0,AD11-$D$7)+IF(AD12&lt;$D$7,0,AD12-$D$7)+IF(AD13&lt;$D$7,0,AD13-$D$7)+IF(AD14&lt;$D$7,0,AD14-$D$7)+IF(AD15&lt;$D$7,0,AD15-$D$7)+IF(AD16&lt;$D$7,0,AD16-$D$7)</f>
        <v>0</v>
      </c>
      <c r="AE18" s="41">
        <f>IF(AE9&lt;$D$7,0,AE9-$D$7)+IF(AE10&lt;$D$7,0,AE10-$D$7)+IF(AE11&lt;$D$7,0,AE11-$D$7)+IF(AE12&lt;$D$7,0,AE12-$D$7)+IF(AE13&lt;$D$7,0,AE13-$D$7)+IF(AE14&lt;$D$7,0,AE14-$D$7)+IF(AE15&lt;$D$7,0,AE15-$D$7)+IF(AE16&lt;$D$7,0,AE16-$D$7)</f>
        <v>0</v>
      </c>
      <c r="AF18" s="28"/>
      <c r="AG18" s="42">
        <f>SUM(A18:AF18)</f>
        <v>0</v>
      </c>
      <c r="AH18" s="9">
        <v>10</v>
      </c>
      <c r="AI18" s="43">
        <f>AG18*AH18</f>
        <v>0</v>
      </c>
      <c r="AJ18" s="44">
        <f>SUM(AI17:AI18)</f>
        <v>0</v>
      </c>
    </row>
    <row r="19" spans="1:36" x14ac:dyDescent="0.25">
      <c r="A19" s="45" t="s">
        <v>14</v>
      </c>
      <c r="B19" s="45">
        <v>1</v>
      </c>
      <c r="C19" s="45">
        <v>2</v>
      </c>
      <c r="D19" s="45">
        <v>3</v>
      </c>
      <c r="E19" s="45">
        <v>4</v>
      </c>
      <c r="F19" s="45">
        <v>5</v>
      </c>
      <c r="G19" s="45">
        <v>6</v>
      </c>
      <c r="H19" s="45">
        <v>7</v>
      </c>
      <c r="I19" s="45">
        <v>8</v>
      </c>
      <c r="J19" s="45">
        <v>9</v>
      </c>
      <c r="K19" s="45">
        <v>10</v>
      </c>
      <c r="L19" s="45">
        <v>11</v>
      </c>
      <c r="M19" s="45">
        <v>12</v>
      </c>
      <c r="N19" s="45">
        <v>13</v>
      </c>
      <c r="O19" s="45">
        <v>14</v>
      </c>
      <c r="P19" s="45">
        <v>15</v>
      </c>
      <c r="Q19" s="45">
        <v>16</v>
      </c>
      <c r="R19" s="45">
        <v>17</v>
      </c>
      <c r="S19" s="45">
        <v>18</v>
      </c>
      <c r="T19" s="45">
        <v>19</v>
      </c>
      <c r="U19" s="45">
        <v>20</v>
      </c>
      <c r="V19" s="45">
        <v>21</v>
      </c>
      <c r="W19" s="45">
        <v>22</v>
      </c>
      <c r="X19" s="45">
        <v>23</v>
      </c>
      <c r="Y19" s="45">
        <v>24</v>
      </c>
      <c r="Z19" s="45">
        <v>25</v>
      </c>
      <c r="AA19" s="45">
        <v>26</v>
      </c>
      <c r="AB19" s="45">
        <v>27</v>
      </c>
      <c r="AC19" s="45">
        <v>28</v>
      </c>
      <c r="AD19" s="45">
        <v>29</v>
      </c>
      <c r="AE19" s="45">
        <v>30</v>
      </c>
      <c r="AF19" s="45">
        <v>31</v>
      </c>
      <c r="AG19" s="29"/>
    </row>
    <row r="20" spans="1:36" ht="15" customHeight="1" x14ac:dyDescent="0.25">
      <c r="A20" s="46">
        <v>0</v>
      </c>
      <c r="B20" s="4"/>
      <c r="C20" s="4"/>
      <c r="D20" s="28"/>
      <c r="E20" s="28"/>
      <c r="F20" s="4"/>
      <c r="G20" s="4"/>
      <c r="H20" s="4"/>
      <c r="I20" s="4"/>
      <c r="J20" s="4"/>
      <c r="K20" s="28"/>
      <c r="L20" s="28"/>
      <c r="M20" s="111" t="s">
        <v>40</v>
      </c>
      <c r="N20" s="4"/>
      <c r="O20" s="4"/>
      <c r="P20" s="4"/>
      <c r="Q20" s="4"/>
      <c r="R20" s="28"/>
      <c r="S20" s="28"/>
      <c r="T20" s="4"/>
      <c r="U20" s="4"/>
      <c r="V20" s="4"/>
      <c r="W20" s="4"/>
      <c r="X20" s="4"/>
      <c r="Y20" s="28"/>
      <c r="Z20" s="28"/>
      <c r="AA20" s="4"/>
      <c r="AB20" s="4"/>
      <c r="AC20" s="4"/>
      <c r="AD20" s="4"/>
      <c r="AE20" s="4"/>
      <c r="AF20" s="28"/>
      <c r="AG20" s="29"/>
    </row>
    <row r="21" spans="1:36" x14ac:dyDescent="0.25">
      <c r="A21" s="46">
        <v>1</v>
      </c>
      <c r="B21" s="4"/>
      <c r="C21" s="4"/>
      <c r="D21" s="28"/>
      <c r="E21" s="28"/>
      <c r="F21" s="4"/>
      <c r="G21" s="4"/>
      <c r="H21" s="4"/>
      <c r="I21" s="4"/>
      <c r="J21" s="4"/>
      <c r="K21" s="28"/>
      <c r="L21" s="28"/>
      <c r="M21" s="112"/>
      <c r="N21" s="4"/>
      <c r="O21" s="4"/>
      <c r="P21" s="4"/>
      <c r="Q21" s="4"/>
      <c r="R21" s="28"/>
      <c r="S21" s="28"/>
      <c r="T21" s="4"/>
      <c r="U21" s="4"/>
      <c r="V21" s="4"/>
      <c r="W21" s="4"/>
      <c r="X21" s="4"/>
      <c r="Y21" s="28"/>
      <c r="Z21" s="28"/>
      <c r="AA21" s="4"/>
      <c r="AB21" s="4"/>
      <c r="AC21" s="4"/>
      <c r="AD21" s="4"/>
      <c r="AE21" s="4"/>
      <c r="AF21" s="28"/>
      <c r="AG21" s="29"/>
    </row>
    <row r="22" spans="1:36" x14ac:dyDescent="0.25">
      <c r="A22" s="46">
        <v>2</v>
      </c>
      <c r="B22" s="4"/>
      <c r="C22" s="4"/>
      <c r="D22" s="28"/>
      <c r="E22" s="28"/>
      <c r="F22" s="4"/>
      <c r="G22" s="4"/>
      <c r="H22" s="4"/>
      <c r="I22" s="4"/>
      <c r="J22" s="4"/>
      <c r="K22" s="28"/>
      <c r="L22" s="28"/>
      <c r="M22" s="112"/>
      <c r="N22" s="4"/>
      <c r="O22" s="4"/>
      <c r="P22" s="4"/>
      <c r="Q22" s="4"/>
      <c r="R22" s="28"/>
      <c r="S22" s="28"/>
      <c r="T22" s="4"/>
      <c r="U22" s="4"/>
      <c r="V22" s="4"/>
      <c r="W22" s="4"/>
      <c r="X22" s="4"/>
      <c r="Y22" s="28"/>
      <c r="Z22" s="28"/>
      <c r="AA22" s="4"/>
      <c r="AB22" s="4"/>
      <c r="AC22" s="4"/>
      <c r="AD22" s="4"/>
      <c r="AE22" s="4"/>
      <c r="AF22" s="28"/>
      <c r="AG22" s="29"/>
    </row>
    <row r="23" spans="1:36" x14ac:dyDescent="0.25">
      <c r="A23" s="46">
        <v>3</v>
      </c>
      <c r="B23" s="4"/>
      <c r="C23" s="4"/>
      <c r="D23" s="28"/>
      <c r="E23" s="28"/>
      <c r="F23" s="4"/>
      <c r="G23" s="4"/>
      <c r="H23" s="4"/>
      <c r="I23" s="4"/>
      <c r="J23" s="4"/>
      <c r="K23" s="28"/>
      <c r="L23" s="28"/>
      <c r="M23" s="112"/>
      <c r="N23" s="4"/>
      <c r="O23" s="4"/>
      <c r="P23" s="4"/>
      <c r="Q23" s="4"/>
      <c r="R23" s="28"/>
      <c r="S23" s="28"/>
      <c r="T23" s="4"/>
      <c r="U23" s="4"/>
      <c r="V23" s="4"/>
      <c r="W23" s="4"/>
      <c r="X23" s="4"/>
      <c r="Y23" s="28"/>
      <c r="Z23" s="28"/>
      <c r="AA23" s="4"/>
      <c r="AB23" s="4"/>
      <c r="AC23" s="4"/>
      <c r="AD23" s="4"/>
      <c r="AE23" s="4"/>
      <c r="AF23" s="28"/>
      <c r="AG23" s="29"/>
    </row>
    <row r="24" spans="1:36" x14ac:dyDescent="0.25">
      <c r="A24" s="46">
        <v>4</v>
      </c>
      <c r="B24" s="4"/>
      <c r="C24" s="4"/>
      <c r="D24" s="28"/>
      <c r="E24" s="28"/>
      <c r="F24" s="4"/>
      <c r="G24" s="4"/>
      <c r="H24" s="4"/>
      <c r="I24" s="4"/>
      <c r="J24" s="4"/>
      <c r="K24" s="28"/>
      <c r="L24" s="28"/>
      <c r="M24" s="112"/>
      <c r="N24" s="4"/>
      <c r="O24" s="4"/>
      <c r="P24" s="4"/>
      <c r="Q24" s="4"/>
      <c r="R24" s="28"/>
      <c r="S24" s="28"/>
      <c r="T24" s="4"/>
      <c r="U24" s="4"/>
      <c r="V24" s="4"/>
      <c r="W24" s="4"/>
      <c r="X24" s="4"/>
      <c r="Y24" s="28"/>
      <c r="Z24" s="28"/>
      <c r="AA24" s="4"/>
      <c r="AB24" s="4"/>
      <c r="AC24" s="4"/>
      <c r="AD24" s="4"/>
      <c r="AE24" s="4"/>
      <c r="AF24" s="28"/>
      <c r="AG24" s="29"/>
    </row>
    <row r="25" spans="1:36" x14ac:dyDescent="0.25">
      <c r="A25" s="46">
        <v>5</v>
      </c>
      <c r="B25" s="4"/>
      <c r="C25" s="4"/>
      <c r="D25" s="28"/>
      <c r="E25" s="28"/>
      <c r="F25" s="4"/>
      <c r="G25" s="4"/>
      <c r="H25" s="4"/>
      <c r="I25" s="4"/>
      <c r="J25" s="4"/>
      <c r="K25" s="28"/>
      <c r="L25" s="28"/>
      <c r="M25" s="112"/>
      <c r="N25" s="4"/>
      <c r="O25" s="4"/>
      <c r="P25" s="4"/>
      <c r="Q25" s="4"/>
      <c r="R25" s="28"/>
      <c r="S25" s="28"/>
      <c r="T25" s="4"/>
      <c r="U25" s="4"/>
      <c r="V25" s="4"/>
      <c r="W25" s="4"/>
      <c r="X25" s="4"/>
      <c r="Y25" s="28"/>
      <c r="Z25" s="28"/>
      <c r="AA25" s="4"/>
      <c r="AB25" s="4"/>
      <c r="AC25" s="4"/>
      <c r="AD25" s="4"/>
      <c r="AE25" s="4"/>
      <c r="AF25" s="28"/>
      <c r="AG25" s="29"/>
    </row>
    <row r="26" spans="1:36" x14ac:dyDescent="0.25">
      <c r="A26" s="46">
        <v>6</v>
      </c>
      <c r="B26" s="4"/>
      <c r="C26" s="4"/>
      <c r="D26" s="28"/>
      <c r="E26" s="28"/>
      <c r="F26" s="4"/>
      <c r="G26" s="4"/>
      <c r="H26" s="4"/>
      <c r="I26" s="4"/>
      <c r="J26" s="4"/>
      <c r="K26" s="28"/>
      <c r="L26" s="28"/>
      <c r="M26" s="112"/>
      <c r="N26" s="4"/>
      <c r="O26" s="4"/>
      <c r="P26" s="4"/>
      <c r="Q26" s="4"/>
      <c r="R26" s="28"/>
      <c r="S26" s="28"/>
      <c r="T26" s="4"/>
      <c r="U26" s="4"/>
      <c r="V26" s="4"/>
      <c r="W26" s="4"/>
      <c r="X26" s="4"/>
      <c r="Y26" s="28"/>
      <c r="Z26" s="28"/>
      <c r="AA26" s="4"/>
      <c r="AB26" s="4"/>
      <c r="AC26" s="4"/>
      <c r="AD26" s="4"/>
      <c r="AE26" s="4"/>
      <c r="AF26" s="28"/>
      <c r="AG26" s="107" t="s">
        <v>68</v>
      </c>
      <c r="AH26" s="108"/>
      <c r="AI26" s="108"/>
      <c r="AJ26" s="108"/>
    </row>
    <row r="27" spans="1:36" ht="15.75" thickBot="1" x14ac:dyDescent="0.3">
      <c r="A27" s="64">
        <v>7</v>
      </c>
      <c r="B27" s="10"/>
      <c r="C27" s="10"/>
      <c r="D27" s="32"/>
      <c r="E27" s="32"/>
      <c r="F27" s="10"/>
      <c r="G27" s="10"/>
      <c r="H27" s="10"/>
      <c r="I27" s="10"/>
      <c r="J27" s="10"/>
      <c r="K27" s="32"/>
      <c r="L27" s="32"/>
      <c r="M27" s="113"/>
      <c r="N27" s="10"/>
      <c r="O27" s="10"/>
      <c r="P27" s="10"/>
      <c r="Q27" s="10"/>
      <c r="R27" s="32"/>
      <c r="S27" s="32"/>
      <c r="T27" s="10"/>
      <c r="U27" s="10"/>
      <c r="V27" s="10"/>
      <c r="W27" s="10"/>
      <c r="X27" s="10"/>
      <c r="Y27" s="32"/>
      <c r="Z27" s="32"/>
      <c r="AA27" s="10"/>
      <c r="AB27" s="10"/>
      <c r="AC27" s="10"/>
      <c r="AD27" s="10"/>
      <c r="AE27" s="10"/>
      <c r="AF27" s="32"/>
      <c r="AG27" s="33" t="s">
        <v>15</v>
      </c>
      <c r="AH27" s="33" t="s">
        <v>16</v>
      </c>
      <c r="AI27" s="33" t="s">
        <v>42</v>
      </c>
      <c r="AJ27" s="33" t="s">
        <v>17</v>
      </c>
    </row>
    <row r="28" spans="1:36" x14ac:dyDescent="0.25">
      <c r="A28" s="68" t="s">
        <v>7</v>
      </c>
      <c r="B28" s="36">
        <f t="shared" ref="B28:C28" si="0">IF(B20&lt;$D$6,0,IF(B20&gt;$D$7,3,B20-$D$6))+IF(B21&lt;$D$6,0,IF(B21&gt;$D$7,3,B21-$D$6))+IF(B22&lt;$D$6,0,IF(B22&gt;$D$7,3,B22-$D$6))+IF(B23&lt;$D$6,0,IF(B23&gt;$D$7,3,B23-$D$6))+IF(B24&lt;$D$6,0,IF(B24&gt;$D$7,3,B24-$D$6))+IF(B25&lt;$D$6,0,IF(B25&gt;$D$7,3,B25-$D$6))+IF(B26&lt;$D$6,0,IF(B26&gt;$D$7,3,B26-$D$6))+IF(B27&lt;$D$6,0,IF(B27&gt;$D$7,3,B27-$D$6))</f>
        <v>0</v>
      </c>
      <c r="C28" s="36">
        <f t="shared" si="0"/>
        <v>0</v>
      </c>
      <c r="D28" s="47"/>
      <c r="E28" s="47"/>
      <c r="F28" s="36">
        <f t="shared" ref="F28:J28" si="1">IF(F20&lt;$D$6,0,IF(F20&gt;$D$7,3,F20-$D$6))+IF(F21&lt;$D$6,0,IF(F21&gt;$D$7,3,F21-$D$6))+IF(F22&lt;$D$6,0,IF(F22&gt;$D$7,3,F22-$D$6))+IF(F23&lt;$D$6,0,IF(F23&gt;$D$7,3,F23-$D$6))+IF(F24&lt;$D$6,0,IF(F24&gt;$D$7,3,F24-$D$6))+IF(F25&lt;$D$6,0,IF(F25&gt;$D$7,3,F25-$D$6))+IF(F26&lt;$D$6,0,IF(F26&gt;$D$7,3,F26-$D$6))+IF(F27&lt;$D$6,0,IF(F27&gt;$D$7,3,F27-$D$6))</f>
        <v>0</v>
      </c>
      <c r="G28" s="36">
        <f t="shared" si="1"/>
        <v>0</v>
      </c>
      <c r="H28" s="36">
        <f t="shared" si="1"/>
        <v>0</v>
      </c>
      <c r="I28" s="36">
        <f t="shared" si="1"/>
        <v>0</v>
      </c>
      <c r="J28" s="36">
        <f t="shared" si="1"/>
        <v>0</v>
      </c>
      <c r="K28" s="47"/>
      <c r="L28" s="47"/>
      <c r="M28" s="47"/>
      <c r="N28" s="36">
        <f t="shared" ref="N28:Q28" si="2">IF(N20&lt;$D$6,0,IF(N20&gt;$D$7,3,N20-$D$6))+IF(N21&lt;$D$6,0,IF(N21&gt;$D$7,3,N21-$D$6))+IF(N22&lt;$D$6,0,IF(N22&gt;$D$7,3,N22-$D$6))+IF(N23&lt;$D$6,0,IF(N23&gt;$D$7,3,N23-$D$6))+IF(N24&lt;$D$6,0,IF(N24&gt;$D$7,3,N24-$D$6))+IF(N25&lt;$D$6,0,IF(N25&gt;$D$7,3,N25-$D$6))+IF(N26&lt;$D$6,0,IF(N26&gt;$D$7,3,N26-$D$6))+IF(N27&lt;$D$6,0,IF(N27&gt;$D$7,3,N27-$D$6))</f>
        <v>0</v>
      </c>
      <c r="O28" s="36">
        <f t="shared" si="2"/>
        <v>0</v>
      </c>
      <c r="P28" s="36">
        <f t="shared" si="2"/>
        <v>0</v>
      </c>
      <c r="Q28" s="36">
        <f t="shared" si="2"/>
        <v>0</v>
      </c>
      <c r="R28" s="47"/>
      <c r="S28" s="47"/>
      <c r="T28" s="36">
        <f t="shared" ref="T28:X28" si="3">IF(T20&lt;$D$6,0,IF(T20&gt;$D$7,3,T20-$D$6))+IF(T21&lt;$D$6,0,IF(T21&gt;$D$7,3,T21-$D$6))+IF(T22&lt;$D$6,0,IF(T22&gt;$D$7,3,T22-$D$6))+IF(T23&lt;$D$6,0,IF(T23&gt;$D$7,3,T23-$D$6))+IF(T24&lt;$D$6,0,IF(T24&gt;$D$7,3,T24-$D$6))+IF(T25&lt;$D$6,0,IF(T25&gt;$D$7,3,T25-$D$6))+IF(T26&lt;$D$6,0,IF(T26&gt;$D$7,3,T26-$D$6))+IF(T27&lt;$D$6,0,IF(T27&gt;$D$7,3,T27-$D$6))</f>
        <v>0</v>
      </c>
      <c r="U28" s="36">
        <f t="shared" si="3"/>
        <v>0</v>
      </c>
      <c r="V28" s="36">
        <f t="shared" si="3"/>
        <v>0</v>
      </c>
      <c r="W28" s="36">
        <f t="shared" si="3"/>
        <v>0</v>
      </c>
      <c r="X28" s="36">
        <f t="shared" si="3"/>
        <v>0</v>
      </c>
      <c r="Y28" s="47"/>
      <c r="Z28" s="47"/>
      <c r="AA28" s="36">
        <f t="shared" ref="AA28:AE28" si="4">IF(AA20&lt;$D$6,0,IF(AA20&gt;$D$7,3,AA20-$D$6))+IF(AA21&lt;$D$6,0,IF(AA21&gt;$D$7,3,AA21-$D$6))+IF(AA22&lt;$D$6,0,IF(AA22&gt;$D$7,3,AA22-$D$6))+IF(AA23&lt;$D$6,0,IF(AA23&gt;$D$7,3,AA23-$D$6))+IF(AA24&lt;$D$6,0,IF(AA24&gt;$D$7,3,AA24-$D$6))+IF(AA25&lt;$D$6,0,IF(AA25&gt;$D$7,3,AA25-$D$6))+IF(AA26&lt;$D$6,0,IF(AA26&gt;$D$7,3,AA26-$D$6))+IF(AA27&lt;$D$6,0,IF(AA27&gt;$D$7,3,AA27-$D$6))</f>
        <v>0</v>
      </c>
      <c r="AB28" s="36">
        <f t="shared" si="4"/>
        <v>0</v>
      </c>
      <c r="AC28" s="36">
        <f t="shared" si="4"/>
        <v>0</v>
      </c>
      <c r="AD28" s="36">
        <f t="shared" si="4"/>
        <v>0</v>
      </c>
      <c r="AE28" s="36">
        <f t="shared" si="4"/>
        <v>0</v>
      </c>
      <c r="AF28" s="47"/>
      <c r="AG28" s="48">
        <f>SUM(A28:AF28)</f>
        <v>0</v>
      </c>
      <c r="AH28" s="7">
        <v>5</v>
      </c>
      <c r="AI28" s="39">
        <f>AG28*AH28</f>
        <v>0</v>
      </c>
    </row>
    <row r="29" spans="1:36" x14ac:dyDescent="0.25">
      <c r="A29" s="46" t="s">
        <v>8</v>
      </c>
      <c r="B29" s="41">
        <f t="shared" ref="B29:C29" si="5">IF(B20&lt;$D$7,0,B20-$D$7)+IF(B21&lt;$D$7,0,B21-$D$7)+IF(B22&lt;$D$7,0,B22-$D$7)+IF(B23&lt;$D$7,0,B23-$D$7)+IF(B24&lt;$D$7,0,B24-$D$7)+IF(B25&lt;$D$7,0,B25-$D$7)+IF(B26&lt;$D$7,0,B26-$D$7)+IF(B27&lt;$D$7,0,B27-$D$7)</f>
        <v>0</v>
      </c>
      <c r="C29" s="41">
        <f t="shared" si="5"/>
        <v>0</v>
      </c>
      <c r="D29" s="28"/>
      <c r="E29" s="28"/>
      <c r="F29" s="41">
        <f t="shared" ref="F29:J29" si="6">IF(F20&lt;$D$7,0,F20-$D$7)+IF(F21&lt;$D$7,0,F21-$D$7)+IF(F22&lt;$D$7,0,F22-$D$7)+IF(F23&lt;$D$7,0,F23-$D$7)+IF(F24&lt;$D$7,0,F24-$D$7)+IF(F25&lt;$D$7,0,F25-$D$7)+IF(F26&lt;$D$7,0,F26-$D$7)+IF(F27&lt;$D$7,0,F27-$D$7)</f>
        <v>0</v>
      </c>
      <c r="G29" s="41">
        <f t="shared" si="6"/>
        <v>0</v>
      </c>
      <c r="H29" s="41">
        <f t="shared" si="6"/>
        <v>0</v>
      </c>
      <c r="I29" s="41">
        <f t="shared" si="6"/>
        <v>0</v>
      </c>
      <c r="J29" s="41">
        <f t="shared" si="6"/>
        <v>0</v>
      </c>
      <c r="K29" s="28"/>
      <c r="L29" s="28"/>
      <c r="M29" s="28"/>
      <c r="N29" s="41">
        <f t="shared" ref="N29:Q29" si="7">IF(N20&lt;$D$7,0,N20-$D$7)+IF(N21&lt;$D$7,0,N21-$D$7)+IF(N22&lt;$D$7,0,N22-$D$7)+IF(N23&lt;$D$7,0,N23-$D$7)+IF(N24&lt;$D$7,0,N24-$D$7)+IF(N25&lt;$D$7,0,N25-$D$7)+IF(N26&lt;$D$7,0,N26-$D$7)+IF(N27&lt;$D$7,0,N27-$D$7)</f>
        <v>0</v>
      </c>
      <c r="O29" s="41">
        <f t="shared" si="7"/>
        <v>0</v>
      </c>
      <c r="P29" s="41">
        <f t="shared" si="7"/>
        <v>0</v>
      </c>
      <c r="Q29" s="41">
        <f t="shared" si="7"/>
        <v>0</v>
      </c>
      <c r="R29" s="28"/>
      <c r="S29" s="28"/>
      <c r="T29" s="41">
        <f t="shared" ref="T29:X29" si="8">IF(T20&lt;$D$7,0,T20-$D$7)+IF(T21&lt;$D$7,0,T21-$D$7)+IF(T22&lt;$D$7,0,T22-$D$7)+IF(T23&lt;$D$7,0,T23-$D$7)+IF(T24&lt;$D$7,0,T24-$D$7)+IF(T25&lt;$D$7,0,T25-$D$7)+IF(T26&lt;$D$7,0,T26-$D$7)+IF(T27&lt;$D$7,0,T27-$D$7)</f>
        <v>0</v>
      </c>
      <c r="U29" s="41">
        <f t="shared" si="8"/>
        <v>0</v>
      </c>
      <c r="V29" s="41">
        <f t="shared" si="8"/>
        <v>0</v>
      </c>
      <c r="W29" s="41">
        <f t="shared" si="8"/>
        <v>0</v>
      </c>
      <c r="X29" s="41">
        <f t="shared" si="8"/>
        <v>0</v>
      </c>
      <c r="Y29" s="28"/>
      <c r="Z29" s="28"/>
      <c r="AA29" s="41">
        <f t="shared" ref="AA29:AE29" si="9">IF(AA20&lt;$D$7,0,AA20-$D$7)+IF(AA21&lt;$D$7,0,AA21-$D$7)+IF(AA22&lt;$D$7,0,AA22-$D$7)+IF(AA23&lt;$D$7,0,AA23-$D$7)+IF(AA24&lt;$D$7,0,AA24-$D$7)+IF(AA25&lt;$D$7,0,AA25-$D$7)+IF(AA26&lt;$D$7,0,AA26-$D$7)+IF(AA27&lt;$D$7,0,AA27-$D$7)</f>
        <v>0</v>
      </c>
      <c r="AB29" s="41">
        <f t="shared" si="9"/>
        <v>0</v>
      </c>
      <c r="AC29" s="41">
        <f t="shared" si="9"/>
        <v>0</v>
      </c>
      <c r="AD29" s="41">
        <f t="shared" si="9"/>
        <v>0</v>
      </c>
      <c r="AE29" s="41">
        <f t="shared" si="9"/>
        <v>0</v>
      </c>
      <c r="AF29" s="28"/>
      <c r="AG29" s="42">
        <f>SUM(A29:AF29)</f>
        <v>0</v>
      </c>
      <c r="AH29" s="9">
        <v>10</v>
      </c>
      <c r="AI29" s="43">
        <f>AG29*AH29</f>
        <v>0</v>
      </c>
      <c r="AJ29" s="44">
        <f>SUM(AI28:AI29)</f>
        <v>0</v>
      </c>
    </row>
    <row r="30" spans="1:36" x14ac:dyDescent="0.25">
      <c r="A30" s="49" t="s">
        <v>19</v>
      </c>
      <c r="B30" s="50">
        <v>1</v>
      </c>
      <c r="C30" s="49">
        <v>2</v>
      </c>
      <c r="D30" s="49">
        <v>3</v>
      </c>
      <c r="E30" s="49">
        <v>4</v>
      </c>
      <c r="F30" s="50">
        <v>5</v>
      </c>
      <c r="G30" s="49">
        <v>6</v>
      </c>
      <c r="H30" s="49">
        <v>7</v>
      </c>
      <c r="I30" s="49">
        <v>8</v>
      </c>
      <c r="J30" s="50">
        <v>9</v>
      </c>
      <c r="K30" s="49">
        <v>10</v>
      </c>
      <c r="L30" s="49">
        <v>11</v>
      </c>
      <c r="M30" s="49">
        <v>12</v>
      </c>
      <c r="N30" s="50">
        <v>13</v>
      </c>
      <c r="O30" s="49">
        <v>14</v>
      </c>
      <c r="P30" s="49">
        <v>15</v>
      </c>
      <c r="Q30" s="49">
        <v>16</v>
      </c>
      <c r="R30" s="50">
        <v>17</v>
      </c>
      <c r="S30" s="49">
        <v>18</v>
      </c>
      <c r="T30" s="49">
        <v>19</v>
      </c>
      <c r="U30" s="49">
        <v>20</v>
      </c>
      <c r="V30" s="50">
        <v>21</v>
      </c>
      <c r="W30" s="49">
        <v>22</v>
      </c>
      <c r="X30" s="50">
        <v>23</v>
      </c>
      <c r="Y30" s="49">
        <v>24</v>
      </c>
      <c r="Z30" s="50">
        <v>25</v>
      </c>
      <c r="AA30" s="49">
        <v>26</v>
      </c>
      <c r="AB30" s="50">
        <v>27</v>
      </c>
      <c r="AC30" s="49">
        <v>28</v>
      </c>
      <c r="AD30" s="50">
        <v>29</v>
      </c>
      <c r="AE30" s="49">
        <v>30</v>
      </c>
      <c r="AF30" s="49"/>
      <c r="AG30" s="29"/>
    </row>
    <row r="31" spans="1:36" x14ac:dyDescent="0.25">
      <c r="A31" s="51">
        <v>0</v>
      </c>
      <c r="B31" s="28"/>
      <c r="C31" s="4"/>
      <c r="D31" s="4"/>
      <c r="E31" s="4"/>
      <c r="F31" s="4"/>
      <c r="G31" s="4"/>
      <c r="H31" s="28"/>
      <c r="I31" s="28"/>
      <c r="J31" s="4"/>
      <c r="K31" s="4"/>
      <c r="L31" s="111" t="s">
        <v>39</v>
      </c>
      <c r="M31" s="4"/>
      <c r="N31" s="4"/>
      <c r="O31" s="28"/>
      <c r="P31" s="28"/>
      <c r="Q31" s="4"/>
      <c r="R31" s="4"/>
      <c r="S31" s="4"/>
      <c r="T31" s="4"/>
      <c r="U31" s="4"/>
      <c r="V31" s="115" t="s">
        <v>36</v>
      </c>
      <c r="W31" s="124"/>
      <c r="X31" s="124"/>
      <c r="Y31" s="124"/>
      <c r="Z31" s="124"/>
      <c r="AA31" s="124"/>
      <c r="AB31" s="124"/>
      <c r="AC31" s="124"/>
      <c r="AD31" s="125"/>
      <c r="AE31" s="4"/>
      <c r="AF31" s="28"/>
      <c r="AG31" s="29"/>
    </row>
    <row r="32" spans="1:36" x14ac:dyDescent="0.25">
      <c r="A32" s="51">
        <v>1</v>
      </c>
      <c r="B32" s="28"/>
      <c r="C32" s="4"/>
      <c r="D32" s="4"/>
      <c r="E32" s="4"/>
      <c r="F32" s="4"/>
      <c r="G32" s="4"/>
      <c r="H32" s="28"/>
      <c r="I32" s="28"/>
      <c r="J32" s="4"/>
      <c r="K32" s="4"/>
      <c r="L32" s="112"/>
      <c r="M32" s="4"/>
      <c r="N32" s="4"/>
      <c r="O32" s="28"/>
      <c r="P32" s="28"/>
      <c r="Q32" s="4"/>
      <c r="R32" s="4"/>
      <c r="S32" s="4"/>
      <c r="T32" s="4"/>
      <c r="U32" s="4"/>
      <c r="V32" s="126"/>
      <c r="W32" s="127"/>
      <c r="X32" s="127"/>
      <c r="Y32" s="127"/>
      <c r="Z32" s="127"/>
      <c r="AA32" s="127"/>
      <c r="AB32" s="127"/>
      <c r="AC32" s="127"/>
      <c r="AD32" s="128"/>
      <c r="AE32" s="4"/>
      <c r="AF32" s="28"/>
      <c r="AG32" s="29"/>
    </row>
    <row r="33" spans="1:36" x14ac:dyDescent="0.25">
      <c r="A33" s="51">
        <v>2</v>
      </c>
      <c r="B33" s="28"/>
      <c r="C33" s="4"/>
      <c r="D33" s="4"/>
      <c r="E33" s="4"/>
      <c r="F33" s="4"/>
      <c r="G33" s="4"/>
      <c r="H33" s="28"/>
      <c r="I33" s="28"/>
      <c r="J33" s="4"/>
      <c r="K33" s="4"/>
      <c r="L33" s="112"/>
      <c r="M33" s="4"/>
      <c r="N33" s="4"/>
      <c r="O33" s="28"/>
      <c r="P33" s="28"/>
      <c r="Q33" s="4"/>
      <c r="R33" s="4"/>
      <c r="S33" s="4"/>
      <c r="T33" s="4"/>
      <c r="U33" s="4"/>
      <c r="V33" s="126"/>
      <c r="W33" s="127"/>
      <c r="X33" s="127"/>
      <c r="Y33" s="127"/>
      <c r="Z33" s="127"/>
      <c r="AA33" s="127"/>
      <c r="AB33" s="127"/>
      <c r="AC33" s="127"/>
      <c r="AD33" s="128"/>
      <c r="AE33" s="4"/>
      <c r="AF33" s="28"/>
      <c r="AG33" s="29"/>
    </row>
    <row r="34" spans="1:36" x14ac:dyDescent="0.25">
      <c r="A34" s="51">
        <v>3</v>
      </c>
      <c r="B34" s="28"/>
      <c r="C34" s="4"/>
      <c r="D34" s="4"/>
      <c r="E34" s="4"/>
      <c r="F34" s="4"/>
      <c r="G34" s="4"/>
      <c r="H34" s="28"/>
      <c r="I34" s="28"/>
      <c r="J34" s="4"/>
      <c r="K34" s="4"/>
      <c r="L34" s="112"/>
      <c r="M34" s="4"/>
      <c r="N34" s="4"/>
      <c r="O34" s="28"/>
      <c r="P34" s="28"/>
      <c r="Q34" s="4"/>
      <c r="R34" s="4"/>
      <c r="S34" s="4"/>
      <c r="T34" s="4"/>
      <c r="U34" s="4"/>
      <c r="V34" s="126"/>
      <c r="W34" s="127"/>
      <c r="X34" s="127"/>
      <c r="Y34" s="127"/>
      <c r="Z34" s="127"/>
      <c r="AA34" s="127"/>
      <c r="AB34" s="127"/>
      <c r="AC34" s="127"/>
      <c r="AD34" s="128"/>
      <c r="AE34" s="4"/>
      <c r="AF34" s="28"/>
      <c r="AG34" s="29"/>
    </row>
    <row r="35" spans="1:36" x14ac:dyDescent="0.25">
      <c r="A35" s="51">
        <v>4</v>
      </c>
      <c r="B35" s="28"/>
      <c r="C35" s="4"/>
      <c r="D35" s="4"/>
      <c r="E35" s="4"/>
      <c r="F35" s="4"/>
      <c r="G35" s="4"/>
      <c r="H35" s="28"/>
      <c r="I35" s="28"/>
      <c r="J35" s="4"/>
      <c r="K35" s="4"/>
      <c r="L35" s="112"/>
      <c r="M35" s="4"/>
      <c r="N35" s="4"/>
      <c r="O35" s="28"/>
      <c r="P35" s="28"/>
      <c r="Q35" s="4"/>
      <c r="R35" s="4"/>
      <c r="S35" s="4"/>
      <c r="T35" s="4"/>
      <c r="U35" s="4"/>
      <c r="V35" s="126"/>
      <c r="W35" s="127"/>
      <c r="X35" s="127"/>
      <c r="Y35" s="127"/>
      <c r="Z35" s="127"/>
      <c r="AA35" s="127"/>
      <c r="AB35" s="127"/>
      <c r="AC35" s="127"/>
      <c r="AD35" s="128"/>
      <c r="AE35" s="4"/>
      <c r="AF35" s="28"/>
      <c r="AG35" s="29"/>
    </row>
    <row r="36" spans="1:36" x14ac:dyDescent="0.25">
      <c r="A36" s="51">
        <v>5</v>
      </c>
      <c r="B36" s="28"/>
      <c r="C36" s="4"/>
      <c r="D36" s="4"/>
      <c r="E36" s="4"/>
      <c r="F36" s="4"/>
      <c r="G36" s="4"/>
      <c r="H36" s="28"/>
      <c r="I36" s="28"/>
      <c r="J36" s="4"/>
      <c r="K36" s="4"/>
      <c r="L36" s="112"/>
      <c r="M36" s="4"/>
      <c r="N36" s="4"/>
      <c r="O36" s="28"/>
      <c r="P36" s="28"/>
      <c r="Q36" s="4"/>
      <c r="R36" s="4"/>
      <c r="S36" s="4"/>
      <c r="T36" s="4"/>
      <c r="U36" s="4"/>
      <c r="V36" s="126"/>
      <c r="W36" s="127"/>
      <c r="X36" s="127"/>
      <c r="Y36" s="127"/>
      <c r="Z36" s="127"/>
      <c r="AA36" s="127"/>
      <c r="AB36" s="127"/>
      <c r="AC36" s="127"/>
      <c r="AD36" s="128"/>
      <c r="AE36" s="4"/>
      <c r="AF36" s="28"/>
      <c r="AG36" s="29"/>
    </row>
    <row r="37" spans="1:36" x14ac:dyDescent="0.25">
      <c r="A37" s="51">
        <v>6</v>
      </c>
      <c r="B37" s="28"/>
      <c r="C37" s="4"/>
      <c r="D37" s="4"/>
      <c r="E37" s="4"/>
      <c r="F37" s="4"/>
      <c r="G37" s="4"/>
      <c r="H37" s="28"/>
      <c r="I37" s="28"/>
      <c r="J37" s="4"/>
      <c r="K37" s="4"/>
      <c r="L37" s="112"/>
      <c r="M37" s="4"/>
      <c r="N37" s="4"/>
      <c r="O37" s="28"/>
      <c r="P37" s="28"/>
      <c r="Q37" s="4"/>
      <c r="R37" s="4"/>
      <c r="S37" s="4"/>
      <c r="T37" s="4"/>
      <c r="U37" s="4"/>
      <c r="V37" s="126"/>
      <c r="W37" s="127"/>
      <c r="X37" s="127"/>
      <c r="Y37" s="127"/>
      <c r="Z37" s="127"/>
      <c r="AA37" s="127"/>
      <c r="AB37" s="127"/>
      <c r="AC37" s="127"/>
      <c r="AD37" s="128"/>
      <c r="AE37" s="4"/>
      <c r="AF37" s="28"/>
      <c r="AG37" s="109" t="s">
        <v>69</v>
      </c>
      <c r="AH37" s="110"/>
      <c r="AI37" s="110"/>
      <c r="AJ37" s="110"/>
    </row>
    <row r="38" spans="1:36" ht="15.75" thickBot="1" x14ac:dyDescent="0.3">
      <c r="A38" s="52">
        <v>7</v>
      </c>
      <c r="B38" s="32"/>
      <c r="C38" s="10"/>
      <c r="D38" s="10"/>
      <c r="E38" s="10"/>
      <c r="F38" s="10"/>
      <c r="G38" s="10"/>
      <c r="H38" s="32"/>
      <c r="I38" s="32"/>
      <c r="J38" s="10"/>
      <c r="K38" s="10"/>
      <c r="L38" s="113"/>
      <c r="M38" s="10"/>
      <c r="N38" s="10"/>
      <c r="O38" s="32"/>
      <c r="P38" s="32"/>
      <c r="Q38" s="10"/>
      <c r="R38" s="10"/>
      <c r="S38" s="10"/>
      <c r="T38" s="10"/>
      <c r="U38" s="10"/>
      <c r="V38" s="129"/>
      <c r="W38" s="130"/>
      <c r="X38" s="130"/>
      <c r="Y38" s="130"/>
      <c r="Z38" s="130"/>
      <c r="AA38" s="130"/>
      <c r="AB38" s="130"/>
      <c r="AC38" s="130"/>
      <c r="AD38" s="131"/>
      <c r="AE38" s="10"/>
      <c r="AF38" s="32"/>
      <c r="AG38" s="33" t="s">
        <v>15</v>
      </c>
      <c r="AH38" s="33" t="s">
        <v>16</v>
      </c>
      <c r="AI38" s="33" t="s">
        <v>42</v>
      </c>
      <c r="AJ38" s="33" t="s">
        <v>17</v>
      </c>
    </row>
    <row r="39" spans="1:36" x14ac:dyDescent="0.25">
      <c r="A39" s="53" t="s">
        <v>7</v>
      </c>
      <c r="B39" s="47"/>
      <c r="C39" s="36">
        <f t="shared" ref="C39:G39" si="10">IF(C31&lt;$D$6,0,IF(C31&gt;$D$7,3,C31-$D$6))+IF(C32&lt;$D$6,0,IF(C32&gt;$D$7,3,C32-$D$6))+IF(C33&lt;$D$6,0,IF(C33&gt;$D$7,3,C33-$D$6))+IF(C34&lt;$D$6,0,IF(C34&gt;$D$7,3,C34-$D$6))+IF(C35&lt;$D$6,0,IF(C35&gt;$D$7,3,C35-$D$6))+IF(C36&lt;$D$6,0,IF(C36&gt;$D$7,3,C36-$D$6))+IF(C37&lt;$D$6,0,IF(C37&gt;$D$7,3,C37-$D$6))+IF(C38&lt;$D$6,0,IF(C38&gt;$D$7,3,C38-$D$6))</f>
        <v>0</v>
      </c>
      <c r="D39" s="36">
        <f t="shared" si="10"/>
        <v>0</v>
      </c>
      <c r="E39" s="36">
        <f t="shared" si="10"/>
        <v>0</v>
      </c>
      <c r="F39" s="36">
        <f t="shared" si="10"/>
        <v>0</v>
      </c>
      <c r="G39" s="36">
        <f t="shared" si="10"/>
        <v>0</v>
      </c>
      <c r="H39" s="47"/>
      <c r="I39" s="47"/>
      <c r="J39" s="36">
        <f t="shared" ref="J39:K39" si="11">IF(J31&lt;$D$6,0,IF(J31&gt;$D$7,3,J31-$D$6))+IF(J32&lt;$D$6,0,IF(J32&gt;$D$7,3,J32-$D$6))+IF(J33&lt;$D$6,0,IF(J33&gt;$D$7,3,J33-$D$6))+IF(J34&lt;$D$6,0,IF(J34&gt;$D$7,3,J34-$D$6))+IF(J35&lt;$D$6,0,IF(J35&gt;$D$7,3,J35-$D$6))+IF(J36&lt;$D$6,0,IF(J36&gt;$D$7,3,J36-$D$6))+IF(J37&lt;$D$6,0,IF(J37&gt;$D$7,3,J37-$D$6))+IF(J38&lt;$D$6,0,IF(J38&gt;$D$7,3,J38-$D$6))</f>
        <v>0</v>
      </c>
      <c r="K39" s="36">
        <f t="shared" si="11"/>
        <v>0</v>
      </c>
      <c r="L39" s="47"/>
      <c r="M39" s="36">
        <f t="shared" ref="M39:N39" si="12">IF(M31&lt;$D$6,0,IF(M31&gt;$D$7,3,M31-$D$6))+IF(M32&lt;$D$6,0,IF(M32&gt;$D$7,3,M32-$D$6))+IF(M33&lt;$D$6,0,IF(M33&gt;$D$7,3,M33-$D$6))+IF(M34&lt;$D$6,0,IF(M34&gt;$D$7,3,M34-$D$6))+IF(M35&lt;$D$6,0,IF(M35&gt;$D$7,3,M35-$D$6))+IF(M36&lt;$D$6,0,IF(M36&gt;$D$7,3,M36-$D$6))+IF(M37&lt;$D$6,0,IF(M37&gt;$D$7,3,M37-$D$6))+IF(M38&lt;$D$6,0,IF(M38&gt;$D$7,3,M38-$D$6))</f>
        <v>0</v>
      </c>
      <c r="N39" s="36">
        <f t="shared" si="12"/>
        <v>0</v>
      </c>
      <c r="O39" s="47"/>
      <c r="P39" s="47"/>
      <c r="Q39" s="36">
        <f t="shared" ref="Q39" si="13">IF(Q31&lt;$D$6,0,IF(Q31&gt;$D$7,3,Q31-$D$6))+IF(Q32&lt;$D$6,0,IF(Q32&gt;$D$7,3,Q32-$D$6))+IF(Q33&lt;$D$6,0,IF(Q33&gt;$D$7,3,Q33-$D$6))+IF(Q34&lt;$D$6,0,IF(Q34&gt;$D$7,3,Q34-$D$6))+IF(Q35&lt;$D$6,0,IF(Q35&gt;$D$7,3,Q35-$D$6))+IF(Q36&lt;$D$6,0,IF(Q36&gt;$D$7,3,Q36-$D$6))+IF(Q37&lt;$D$6,0,IF(Q37&gt;$D$7,3,Q37-$D$6))+IF(Q38&lt;$D$6,0,IF(Q38&gt;$D$7,3,Q38-$D$6))</f>
        <v>0</v>
      </c>
      <c r="R39" s="36">
        <f t="shared" ref="R39:U39" si="14">IF(R31&lt;$D$6,0,IF(R31&gt;$D$7,3,R31-$D$6))+IF(R32&lt;$D$6,0,IF(R32&gt;$D$7,3,R32-$D$6))+IF(R33&lt;$D$6,0,IF(R33&gt;$D$7,3,R33-$D$6))+IF(R34&lt;$D$6,0,IF(R34&gt;$D$7,3,R34-$D$6))+IF(R35&lt;$D$6,0,IF(R35&gt;$D$7,3,R35-$D$6))+IF(R36&lt;$D$6,0,IF(R36&gt;$D$7,3,R36-$D$6))+IF(R37&lt;$D$6,0,IF(R37&gt;$D$7,3,R37-$D$6))+IF(R38&lt;$D$6,0,IF(R38&gt;$D$7,3,R38-$D$6))</f>
        <v>0</v>
      </c>
      <c r="S39" s="36">
        <f t="shared" si="14"/>
        <v>0</v>
      </c>
      <c r="T39" s="36">
        <f t="shared" si="14"/>
        <v>0</v>
      </c>
      <c r="U39" s="36">
        <f t="shared" si="14"/>
        <v>0</v>
      </c>
      <c r="V39" s="132"/>
      <c r="W39" s="133"/>
      <c r="X39" s="133"/>
      <c r="Y39" s="133"/>
      <c r="Z39" s="133"/>
      <c r="AA39" s="133"/>
      <c r="AB39" s="133"/>
      <c r="AC39" s="133"/>
      <c r="AD39" s="134"/>
      <c r="AE39" s="36">
        <f t="shared" ref="AE39" si="15">IF(AE31&lt;$D$6,0,IF(AE31&gt;$D$7,3,AE31-$D$6))+IF(AE32&lt;$D$6,0,IF(AE32&gt;$D$7,3,AE32-$D$6))+IF(AE33&lt;$D$6,0,IF(AE33&gt;$D$7,3,AE33-$D$6))+IF(AE34&lt;$D$6,0,IF(AE34&gt;$D$7,3,AE34-$D$6))+IF(AE35&lt;$D$6,0,IF(AE35&gt;$D$7,3,AE35-$D$6))+IF(AE36&lt;$D$6,0,IF(AE36&gt;$D$7,3,AE36-$D$6))+IF(AE37&lt;$D$6,0,IF(AE37&gt;$D$7,3,AE37-$D$6))+IF(AE38&lt;$D$6,0,IF(AE38&gt;$D$7,3,AE38-$D$6))</f>
        <v>0</v>
      </c>
      <c r="AF39" s="47"/>
      <c r="AG39" s="48">
        <f>SUM(A39:AF39)</f>
        <v>0</v>
      </c>
      <c r="AH39" s="7">
        <v>5</v>
      </c>
      <c r="AI39" s="39">
        <f>AG39*AH39</f>
        <v>0</v>
      </c>
    </row>
    <row r="40" spans="1:36" x14ac:dyDescent="0.25">
      <c r="A40" s="54" t="s">
        <v>8</v>
      </c>
      <c r="B40" s="28"/>
      <c r="C40" s="41">
        <f t="shared" ref="C40:G40" si="16">IF(C31&lt;$D$7,0,C31-$D$7)+IF(C32&lt;$D$7,0,C32-$D$7)+IF(C33&lt;$D$7,0,C33-$D$7)+IF(C34&lt;$D$7,0,C34-$D$7)+IF(C35&lt;$D$7,0,C35-$D$7)+IF(C36&lt;$D$7,0,C36-$D$7)+IF(C37&lt;$D$7,0,C37-$D$7)+IF(C38&lt;$D$7,0,C38-$D$7)</f>
        <v>0</v>
      </c>
      <c r="D40" s="41">
        <f t="shared" si="16"/>
        <v>0</v>
      </c>
      <c r="E40" s="41">
        <f t="shared" si="16"/>
        <v>0</v>
      </c>
      <c r="F40" s="41">
        <f t="shared" si="16"/>
        <v>0</v>
      </c>
      <c r="G40" s="41">
        <f t="shared" si="16"/>
        <v>0</v>
      </c>
      <c r="H40" s="28"/>
      <c r="I40" s="28"/>
      <c r="J40" s="41">
        <f t="shared" ref="J40:K40" si="17">IF(J31&lt;$D$7,0,J31-$D$7)+IF(J32&lt;$D$7,0,J32-$D$7)+IF(J33&lt;$D$7,0,J33-$D$7)+IF(J34&lt;$D$7,0,J34-$D$7)+IF(J35&lt;$D$7,0,J35-$D$7)+IF(J36&lt;$D$7,0,J36-$D$7)+IF(J37&lt;$D$7,0,J37-$D$7)+IF(J38&lt;$D$7,0,J38-$D$7)</f>
        <v>0</v>
      </c>
      <c r="K40" s="41">
        <f t="shared" si="17"/>
        <v>0</v>
      </c>
      <c r="L40" s="28"/>
      <c r="M40" s="41">
        <f t="shared" ref="M40:N40" si="18">IF(M31&lt;$D$7,0,M31-$D$7)+IF(M32&lt;$D$7,0,M32-$D$7)+IF(M33&lt;$D$7,0,M33-$D$7)+IF(M34&lt;$D$7,0,M34-$D$7)+IF(M35&lt;$D$7,0,M35-$D$7)+IF(M36&lt;$D$7,0,M36-$D$7)+IF(M37&lt;$D$7,0,M37-$D$7)+IF(M38&lt;$D$7,0,M38-$D$7)</f>
        <v>0</v>
      </c>
      <c r="N40" s="41">
        <f t="shared" si="18"/>
        <v>0</v>
      </c>
      <c r="O40" s="28"/>
      <c r="P40" s="28"/>
      <c r="Q40" s="41">
        <f t="shared" ref="Q40" si="19">IF(Q31&lt;$D$7,0,Q31-$D$7)+IF(Q32&lt;$D$7,0,Q32-$D$7)+IF(Q33&lt;$D$7,0,Q33-$D$7)+IF(Q34&lt;$D$7,0,Q34-$D$7)+IF(Q35&lt;$D$7,0,Q35-$D$7)+IF(Q36&lt;$D$7,0,Q36-$D$7)+IF(Q37&lt;$D$7,0,Q37-$D$7)+IF(Q38&lt;$D$7,0,Q38-$D$7)</f>
        <v>0</v>
      </c>
      <c r="R40" s="41">
        <f t="shared" ref="R40:U40" si="20">IF(R31&lt;$D$7,0,R31-$D$7)+IF(R32&lt;$D$7,0,R32-$D$7)+IF(R33&lt;$D$7,0,R33-$D$7)+IF(R34&lt;$D$7,0,R34-$D$7)+IF(R35&lt;$D$7,0,R35-$D$7)+IF(R36&lt;$D$7,0,R36-$D$7)+IF(R37&lt;$D$7,0,R37-$D$7)+IF(R38&lt;$D$7,0,R38-$D$7)</f>
        <v>0</v>
      </c>
      <c r="S40" s="41">
        <f t="shared" si="20"/>
        <v>0</v>
      </c>
      <c r="T40" s="41">
        <f t="shared" si="20"/>
        <v>0</v>
      </c>
      <c r="U40" s="41">
        <f t="shared" si="20"/>
        <v>0</v>
      </c>
      <c r="V40" s="135"/>
      <c r="W40" s="136"/>
      <c r="X40" s="136"/>
      <c r="Y40" s="136"/>
      <c r="Z40" s="136"/>
      <c r="AA40" s="136"/>
      <c r="AB40" s="136"/>
      <c r="AC40" s="136"/>
      <c r="AD40" s="137"/>
      <c r="AE40" s="41">
        <f t="shared" ref="AE40" si="21">IF(AE31&lt;$D$7,0,AE31-$D$7)+IF(AE32&lt;$D$7,0,AE32-$D$7)+IF(AE33&lt;$D$7,0,AE33-$D$7)+IF(AE34&lt;$D$7,0,AE34-$D$7)+IF(AE35&lt;$D$7,0,AE35-$D$7)+IF(AE36&lt;$D$7,0,AE36-$D$7)+IF(AE37&lt;$D$7,0,AE37-$D$7)+IF(AE38&lt;$D$7,0,AE38-$D$7)</f>
        <v>0</v>
      </c>
      <c r="AF40" s="28"/>
      <c r="AG40" s="55">
        <f>SUM(A40:AF40)</f>
        <v>0</v>
      </c>
      <c r="AH40" s="9">
        <v>10</v>
      </c>
      <c r="AI40" s="43">
        <f>AG40*AH40</f>
        <v>0</v>
      </c>
      <c r="AJ40" s="44">
        <f>SUM(AI39:AI40)</f>
        <v>0</v>
      </c>
    </row>
    <row r="41" spans="1:36" x14ac:dyDescent="0.25">
      <c r="A41" s="56" t="s">
        <v>20</v>
      </c>
      <c r="B41" s="56">
        <v>1</v>
      </c>
      <c r="C41" s="56">
        <v>2</v>
      </c>
      <c r="D41" s="56">
        <v>3</v>
      </c>
      <c r="E41" s="56">
        <v>4</v>
      </c>
      <c r="F41" s="56">
        <v>5</v>
      </c>
      <c r="G41" s="56">
        <v>6</v>
      </c>
      <c r="H41" s="56">
        <v>7</v>
      </c>
      <c r="I41" s="56">
        <v>8</v>
      </c>
      <c r="J41" s="56">
        <v>9</v>
      </c>
      <c r="K41" s="56">
        <v>10</v>
      </c>
      <c r="L41" s="56">
        <v>11</v>
      </c>
      <c r="M41" s="56">
        <v>12</v>
      </c>
      <c r="N41" s="56">
        <v>13</v>
      </c>
      <c r="O41" s="56">
        <v>14</v>
      </c>
      <c r="P41" s="56">
        <v>15</v>
      </c>
      <c r="Q41" s="56">
        <v>16</v>
      </c>
      <c r="R41" s="56">
        <v>17</v>
      </c>
      <c r="S41" s="56">
        <v>18</v>
      </c>
      <c r="T41" s="56">
        <v>19</v>
      </c>
      <c r="U41" s="56">
        <v>20</v>
      </c>
      <c r="V41" s="56">
        <v>21</v>
      </c>
      <c r="W41" s="56">
        <v>22</v>
      </c>
      <c r="X41" s="56">
        <v>23</v>
      </c>
      <c r="Y41" s="56">
        <v>24</v>
      </c>
      <c r="Z41" s="56">
        <v>25</v>
      </c>
      <c r="AA41" s="56">
        <v>26</v>
      </c>
      <c r="AB41" s="56">
        <v>27</v>
      </c>
      <c r="AC41" s="56">
        <v>28</v>
      </c>
      <c r="AD41" s="56">
        <v>29</v>
      </c>
      <c r="AE41" s="56">
        <v>30</v>
      </c>
      <c r="AF41" s="56">
        <v>31</v>
      </c>
      <c r="AG41" s="29"/>
    </row>
    <row r="42" spans="1:36" x14ac:dyDescent="0.25">
      <c r="A42" s="27">
        <v>0</v>
      </c>
      <c r="B42" s="4"/>
      <c r="C42" s="4"/>
      <c r="D42" s="4"/>
      <c r="E42" s="4"/>
      <c r="F42" s="28"/>
      <c r="G42" s="28"/>
      <c r="H42" s="4"/>
      <c r="I42" s="4"/>
      <c r="J42" s="4"/>
      <c r="K42" s="4"/>
      <c r="L42" s="4"/>
      <c r="M42" s="28"/>
      <c r="N42" s="28"/>
      <c r="O42" s="4"/>
      <c r="P42" s="4"/>
      <c r="Q42" s="4"/>
      <c r="R42" s="4"/>
      <c r="S42" s="4"/>
      <c r="T42" s="115" t="s">
        <v>33</v>
      </c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5"/>
      <c r="AG42" s="29"/>
    </row>
    <row r="43" spans="1:36" x14ac:dyDescent="0.25">
      <c r="A43" s="27">
        <v>1</v>
      </c>
      <c r="B43" s="4"/>
      <c r="C43" s="4"/>
      <c r="D43" s="4"/>
      <c r="E43" s="4"/>
      <c r="F43" s="28"/>
      <c r="G43" s="28"/>
      <c r="H43" s="4"/>
      <c r="I43" s="4"/>
      <c r="J43" s="4"/>
      <c r="K43" s="4"/>
      <c r="L43" s="4"/>
      <c r="M43" s="28"/>
      <c r="N43" s="28"/>
      <c r="O43" s="4"/>
      <c r="P43" s="4"/>
      <c r="Q43" s="4"/>
      <c r="R43" s="4"/>
      <c r="S43" s="4"/>
      <c r="T43" s="126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8"/>
      <c r="AG43" s="29"/>
    </row>
    <row r="44" spans="1:36" x14ac:dyDescent="0.25">
      <c r="A44" s="27">
        <v>2</v>
      </c>
      <c r="B44" s="4"/>
      <c r="C44" s="4"/>
      <c r="D44" s="4"/>
      <c r="E44" s="4"/>
      <c r="F44" s="28"/>
      <c r="G44" s="28"/>
      <c r="H44" s="4"/>
      <c r="I44" s="4"/>
      <c r="J44" s="4"/>
      <c r="K44" s="4"/>
      <c r="L44" s="4"/>
      <c r="M44" s="28"/>
      <c r="N44" s="28"/>
      <c r="O44" s="4"/>
      <c r="P44" s="4"/>
      <c r="Q44" s="4"/>
      <c r="R44" s="4"/>
      <c r="S44" s="4"/>
      <c r="T44" s="126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8"/>
      <c r="AG44" s="29"/>
    </row>
    <row r="45" spans="1:36" x14ac:dyDescent="0.25">
      <c r="A45" s="27">
        <v>3</v>
      </c>
      <c r="B45" s="4"/>
      <c r="C45" s="4"/>
      <c r="D45" s="4"/>
      <c r="E45" s="4"/>
      <c r="F45" s="28"/>
      <c r="G45" s="28"/>
      <c r="H45" s="4"/>
      <c r="I45" s="4"/>
      <c r="J45" s="4"/>
      <c r="K45" s="4"/>
      <c r="L45" s="4"/>
      <c r="M45" s="28"/>
      <c r="N45" s="28"/>
      <c r="O45" s="4"/>
      <c r="P45" s="4"/>
      <c r="Q45" s="4"/>
      <c r="R45" s="4"/>
      <c r="S45" s="4"/>
      <c r="T45" s="126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8"/>
      <c r="AG45" s="29"/>
    </row>
    <row r="46" spans="1:36" x14ac:dyDescent="0.25">
      <c r="A46" s="27">
        <v>4</v>
      </c>
      <c r="B46" s="4"/>
      <c r="C46" s="4"/>
      <c r="D46" s="4"/>
      <c r="E46" s="4"/>
      <c r="F46" s="28"/>
      <c r="G46" s="28"/>
      <c r="H46" s="4"/>
      <c r="I46" s="4"/>
      <c r="J46" s="4"/>
      <c r="K46" s="4"/>
      <c r="L46" s="4"/>
      <c r="M46" s="28"/>
      <c r="N46" s="28"/>
      <c r="O46" s="4"/>
      <c r="P46" s="4"/>
      <c r="Q46" s="4"/>
      <c r="R46" s="4"/>
      <c r="S46" s="4"/>
      <c r="T46" s="126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8"/>
      <c r="AG46" s="29"/>
    </row>
    <row r="47" spans="1:36" x14ac:dyDescent="0.25">
      <c r="A47" s="27">
        <v>5</v>
      </c>
      <c r="B47" s="4"/>
      <c r="C47" s="4"/>
      <c r="D47" s="4"/>
      <c r="E47" s="4"/>
      <c r="F47" s="28"/>
      <c r="G47" s="28"/>
      <c r="H47" s="4"/>
      <c r="I47" s="4"/>
      <c r="J47" s="4"/>
      <c r="K47" s="4"/>
      <c r="L47" s="4"/>
      <c r="M47" s="28"/>
      <c r="N47" s="28"/>
      <c r="O47" s="4"/>
      <c r="P47" s="4"/>
      <c r="Q47" s="4"/>
      <c r="R47" s="4"/>
      <c r="S47" s="4"/>
      <c r="T47" s="126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8"/>
      <c r="AG47" s="29"/>
    </row>
    <row r="48" spans="1:36" x14ac:dyDescent="0.25">
      <c r="A48" s="27">
        <v>6</v>
      </c>
      <c r="B48" s="4"/>
      <c r="C48" s="4"/>
      <c r="D48" s="4"/>
      <c r="E48" s="4"/>
      <c r="F48" s="28"/>
      <c r="G48" s="28"/>
      <c r="H48" s="4"/>
      <c r="I48" s="4"/>
      <c r="J48" s="4"/>
      <c r="K48" s="4"/>
      <c r="L48" s="4"/>
      <c r="M48" s="28"/>
      <c r="N48" s="28"/>
      <c r="O48" s="4"/>
      <c r="P48" s="4"/>
      <c r="Q48" s="4"/>
      <c r="R48" s="4"/>
      <c r="S48" s="4"/>
      <c r="T48" s="126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8"/>
      <c r="AG48" s="105" t="s">
        <v>70</v>
      </c>
      <c r="AH48" s="106"/>
      <c r="AI48" s="106"/>
      <c r="AJ48" s="106"/>
    </row>
    <row r="49" spans="1:37" ht="15.75" thickBot="1" x14ac:dyDescent="0.3">
      <c r="A49" s="31">
        <v>7</v>
      </c>
      <c r="B49" s="10"/>
      <c r="C49" s="10"/>
      <c r="D49" s="10"/>
      <c r="E49" s="10"/>
      <c r="F49" s="32"/>
      <c r="G49" s="32"/>
      <c r="H49" s="10"/>
      <c r="I49" s="10"/>
      <c r="J49" s="10"/>
      <c r="K49" s="10"/>
      <c r="L49" s="10"/>
      <c r="M49" s="32"/>
      <c r="N49" s="32"/>
      <c r="O49" s="10"/>
      <c r="P49" s="10"/>
      <c r="Q49" s="10"/>
      <c r="R49" s="10"/>
      <c r="S49" s="10"/>
      <c r="T49" s="129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1"/>
      <c r="AG49" s="33" t="s">
        <v>15</v>
      </c>
      <c r="AH49" s="33" t="s">
        <v>16</v>
      </c>
      <c r="AI49" s="33" t="s">
        <v>42</v>
      </c>
      <c r="AJ49" s="33" t="s">
        <v>17</v>
      </c>
    </row>
    <row r="50" spans="1:37" x14ac:dyDescent="0.25">
      <c r="A50" s="57" t="s">
        <v>7</v>
      </c>
      <c r="B50" s="36">
        <f t="shared" ref="B50:E50" si="22">IF(B42&lt;$D$6,0,IF(B42&gt;$D$7,3,B42-$D$6))+IF(B43&lt;$D$6,0,IF(B43&gt;$D$7,3,B43-$D$6))+IF(B44&lt;$D$6,0,IF(B44&gt;$D$7,3,B44-$D$6))+IF(B45&lt;$D$6,0,IF(B45&gt;$D$7,3,B45-$D$6))+IF(B46&lt;$D$6,0,IF(B46&gt;$D$7,3,B46-$D$6))+IF(B47&lt;$D$6,0,IF(B47&gt;$D$7,3,B47-$D$6))+IF(B48&lt;$D$6,0,IF(B48&gt;$D$7,3,B48-$D$6))+IF(B49&lt;$D$6,0,IF(B49&gt;$D$7,3,B49-$D$6))</f>
        <v>0</v>
      </c>
      <c r="C50" s="36">
        <f t="shared" si="22"/>
        <v>0</v>
      </c>
      <c r="D50" s="36">
        <f t="shared" si="22"/>
        <v>0</v>
      </c>
      <c r="E50" s="36">
        <f t="shared" si="22"/>
        <v>0</v>
      </c>
      <c r="F50" s="47"/>
      <c r="G50" s="47"/>
      <c r="H50" s="36">
        <f t="shared" ref="H50:L50" si="23">IF(H42&lt;$D$6,0,IF(H42&gt;$D$7,3,H42-$D$6))+IF(H43&lt;$D$6,0,IF(H43&gt;$D$7,3,H43-$D$6))+IF(H44&lt;$D$6,0,IF(H44&gt;$D$7,3,H44-$D$6))+IF(H45&lt;$D$6,0,IF(H45&gt;$D$7,3,H45-$D$6))+IF(H46&lt;$D$6,0,IF(H46&gt;$D$7,3,H46-$D$6))+IF(H47&lt;$D$6,0,IF(H47&gt;$D$7,3,H47-$D$6))+IF(H48&lt;$D$6,0,IF(H48&gt;$D$7,3,H48-$D$6))+IF(H49&lt;$D$6,0,IF(H49&gt;$D$7,3,H49-$D$6))</f>
        <v>0</v>
      </c>
      <c r="I50" s="36">
        <f t="shared" si="23"/>
        <v>0</v>
      </c>
      <c r="J50" s="36">
        <f t="shared" si="23"/>
        <v>0</v>
      </c>
      <c r="K50" s="36">
        <f t="shared" si="23"/>
        <v>0</v>
      </c>
      <c r="L50" s="36">
        <f t="shared" si="23"/>
        <v>0</v>
      </c>
      <c r="M50" s="47"/>
      <c r="N50" s="47"/>
      <c r="O50" s="36">
        <f t="shared" ref="O50:S50" si="24">IF(O42&lt;$D$6,0,IF(O42&gt;$D$7,3,O42-$D$6))+IF(O43&lt;$D$6,0,IF(O43&gt;$D$7,3,O43-$D$6))+IF(O44&lt;$D$6,0,IF(O44&gt;$D$7,3,O44-$D$6))+IF(O45&lt;$D$6,0,IF(O45&gt;$D$7,3,O45-$D$6))+IF(O46&lt;$D$6,0,IF(O46&gt;$D$7,3,O46-$D$6))+IF(O47&lt;$D$6,0,IF(O47&gt;$D$7,3,O47-$D$6))+IF(O48&lt;$D$6,0,IF(O48&gt;$D$7,3,O48-$D$6))+IF(O49&lt;$D$6,0,IF(O49&gt;$D$7,3,O49-$D$6))</f>
        <v>0</v>
      </c>
      <c r="P50" s="36">
        <f t="shared" si="24"/>
        <v>0</v>
      </c>
      <c r="Q50" s="36">
        <f t="shared" si="24"/>
        <v>0</v>
      </c>
      <c r="R50" s="36">
        <f t="shared" si="24"/>
        <v>0</v>
      </c>
      <c r="S50" s="36">
        <f t="shared" si="24"/>
        <v>0</v>
      </c>
      <c r="T50" s="132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4"/>
      <c r="AG50" s="48">
        <f>SUM(A50:AF50)</f>
        <v>0</v>
      </c>
      <c r="AH50" s="7">
        <v>5</v>
      </c>
      <c r="AI50" s="39">
        <f>AG50*AH50</f>
        <v>0</v>
      </c>
    </row>
    <row r="51" spans="1:37" x14ac:dyDescent="0.25">
      <c r="A51" s="27" t="s">
        <v>8</v>
      </c>
      <c r="B51" s="41">
        <f t="shared" ref="B51:E51" si="25">IF(B42&lt;$D$7,0,B42-$D$7)+IF(B43&lt;$D$7,0,B43-$D$7)+IF(B44&lt;$D$7,0,B44-$D$7)+IF(B45&lt;$D$7,0,B45-$D$7)+IF(B46&lt;$D$7,0,B46-$D$7)+IF(B47&lt;$D$7,0,B47-$D$7)+IF(B48&lt;$D$7,0,B48-$D$7)+IF(B49&lt;$D$7,0,B49-$D$7)</f>
        <v>0</v>
      </c>
      <c r="C51" s="41">
        <f t="shared" si="25"/>
        <v>0</v>
      </c>
      <c r="D51" s="41">
        <f t="shared" si="25"/>
        <v>0</v>
      </c>
      <c r="E51" s="41">
        <f t="shared" si="25"/>
        <v>0</v>
      </c>
      <c r="F51" s="28"/>
      <c r="G51" s="28"/>
      <c r="H51" s="41">
        <f t="shared" ref="H51:L51" si="26">IF(H42&lt;$D$7,0,H42-$D$7)+IF(H43&lt;$D$7,0,H43-$D$7)+IF(H44&lt;$D$7,0,H44-$D$7)+IF(H45&lt;$D$7,0,H45-$D$7)+IF(H46&lt;$D$7,0,H46-$D$7)+IF(H47&lt;$D$7,0,H47-$D$7)+IF(H48&lt;$D$7,0,H48-$D$7)+IF(H49&lt;$D$7,0,H49-$D$7)</f>
        <v>0</v>
      </c>
      <c r="I51" s="41">
        <f t="shared" si="26"/>
        <v>0</v>
      </c>
      <c r="J51" s="41">
        <f t="shared" si="26"/>
        <v>0</v>
      </c>
      <c r="K51" s="41">
        <f t="shared" si="26"/>
        <v>0</v>
      </c>
      <c r="L51" s="41">
        <f t="shared" si="26"/>
        <v>0</v>
      </c>
      <c r="M51" s="28"/>
      <c r="N51" s="28"/>
      <c r="O51" s="41">
        <f t="shared" ref="O51:S51" si="27">IF(O42&lt;$D$7,0,O42-$D$7)+IF(O43&lt;$D$7,0,O43-$D$7)+IF(O44&lt;$D$7,0,O44-$D$7)+IF(O45&lt;$D$7,0,O45-$D$7)+IF(O46&lt;$D$7,0,O46-$D$7)+IF(O47&lt;$D$7,0,O47-$D$7)+IF(O48&lt;$D$7,0,O48-$D$7)+IF(O49&lt;$D$7,0,O49-$D$7)</f>
        <v>0</v>
      </c>
      <c r="P51" s="41">
        <f t="shared" si="27"/>
        <v>0</v>
      </c>
      <c r="Q51" s="41">
        <f t="shared" si="27"/>
        <v>0</v>
      </c>
      <c r="R51" s="41">
        <f t="shared" si="27"/>
        <v>0</v>
      </c>
      <c r="S51" s="41">
        <f t="shared" si="27"/>
        <v>0</v>
      </c>
      <c r="T51" s="135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7"/>
      <c r="AG51" s="55">
        <f>SUM(A51:AF51)</f>
        <v>0</v>
      </c>
      <c r="AH51" s="9">
        <v>10</v>
      </c>
      <c r="AI51" s="43">
        <f>AG51*AH51</f>
        <v>0</v>
      </c>
      <c r="AJ51" s="44">
        <f>SUM(AI50:AI51)</f>
        <v>0</v>
      </c>
    </row>
    <row r="52" spans="1:37" x14ac:dyDescent="0.25">
      <c r="A52" s="45" t="s">
        <v>21</v>
      </c>
      <c r="B52" s="45">
        <v>1</v>
      </c>
      <c r="C52" s="45">
        <v>2</v>
      </c>
      <c r="D52" s="45">
        <v>3</v>
      </c>
      <c r="E52" s="45">
        <v>4</v>
      </c>
      <c r="F52" s="45">
        <v>5</v>
      </c>
      <c r="G52" s="45">
        <v>6</v>
      </c>
      <c r="H52" s="45">
        <v>7</v>
      </c>
      <c r="I52" s="45">
        <v>8</v>
      </c>
      <c r="J52" s="45">
        <v>9</v>
      </c>
      <c r="K52" s="45">
        <v>10</v>
      </c>
      <c r="L52" s="45">
        <v>11</v>
      </c>
      <c r="M52" s="45">
        <v>12</v>
      </c>
      <c r="N52" s="45">
        <v>13</v>
      </c>
      <c r="O52" s="45">
        <v>14</v>
      </c>
      <c r="P52" s="45">
        <v>15</v>
      </c>
      <c r="Q52" s="45">
        <v>16</v>
      </c>
      <c r="R52" s="45">
        <v>17</v>
      </c>
      <c r="S52" s="45">
        <v>18</v>
      </c>
      <c r="T52" s="45">
        <v>19</v>
      </c>
      <c r="U52" s="58">
        <v>20</v>
      </c>
      <c r="V52" s="58">
        <v>21</v>
      </c>
      <c r="W52" s="58">
        <v>22</v>
      </c>
      <c r="X52" s="58">
        <v>23</v>
      </c>
      <c r="Y52" s="58">
        <v>24</v>
      </c>
      <c r="Z52" s="58">
        <v>25</v>
      </c>
      <c r="AA52" s="58">
        <v>26</v>
      </c>
      <c r="AB52" s="58">
        <v>27</v>
      </c>
      <c r="AC52" s="58">
        <v>28</v>
      </c>
      <c r="AD52" s="58">
        <v>29</v>
      </c>
      <c r="AE52" s="58">
        <v>30</v>
      </c>
      <c r="AF52" s="58">
        <v>31</v>
      </c>
      <c r="AG52" s="29"/>
    </row>
    <row r="53" spans="1:37" x14ac:dyDescent="0.25">
      <c r="A53" s="46">
        <v>0</v>
      </c>
      <c r="B53" s="115" t="s">
        <v>33</v>
      </c>
      <c r="C53" s="124"/>
      <c r="D53" s="124"/>
      <c r="E53" s="124"/>
      <c r="F53" s="124"/>
      <c r="G53" s="124"/>
      <c r="H53" s="124"/>
      <c r="I53" s="124"/>
      <c r="J53" s="124"/>
      <c r="K53" s="125"/>
      <c r="L53" s="4"/>
      <c r="M53" s="4"/>
      <c r="N53" s="4"/>
      <c r="O53" s="4"/>
      <c r="P53" s="4"/>
      <c r="Q53" s="28"/>
      <c r="R53" s="28"/>
      <c r="S53" s="111" t="s">
        <v>39</v>
      </c>
      <c r="T53" s="4"/>
      <c r="U53" s="4"/>
      <c r="V53" s="4"/>
      <c r="W53" s="4"/>
      <c r="X53" s="28"/>
      <c r="Y53" s="28"/>
      <c r="Z53" s="4"/>
      <c r="AA53" s="4"/>
      <c r="AB53" s="4"/>
      <c r="AC53" s="4"/>
      <c r="AD53" s="4"/>
      <c r="AE53" s="28"/>
      <c r="AF53" s="28"/>
      <c r="AG53" s="29"/>
    </row>
    <row r="54" spans="1:37" x14ac:dyDescent="0.25">
      <c r="A54" s="46">
        <v>1</v>
      </c>
      <c r="B54" s="126"/>
      <c r="C54" s="127"/>
      <c r="D54" s="127"/>
      <c r="E54" s="127"/>
      <c r="F54" s="127"/>
      <c r="G54" s="127"/>
      <c r="H54" s="127"/>
      <c r="I54" s="127"/>
      <c r="J54" s="127"/>
      <c r="K54" s="128"/>
      <c r="L54" s="4"/>
      <c r="M54" s="4"/>
      <c r="N54" s="4"/>
      <c r="O54" s="4"/>
      <c r="P54" s="4"/>
      <c r="Q54" s="28"/>
      <c r="R54" s="28"/>
      <c r="S54" s="112"/>
      <c r="T54" s="4"/>
      <c r="U54" s="4"/>
      <c r="V54" s="4"/>
      <c r="W54" s="4"/>
      <c r="X54" s="28"/>
      <c r="Y54" s="28"/>
      <c r="Z54" s="4"/>
      <c r="AA54" s="4"/>
      <c r="AB54" s="4"/>
      <c r="AC54" s="4"/>
      <c r="AD54" s="4"/>
      <c r="AE54" s="28"/>
      <c r="AF54" s="28"/>
      <c r="AG54" s="29"/>
    </row>
    <row r="55" spans="1:37" x14ac:dyDescent="0.25">
      <c r="A55" s="46">
        <v>2</v>
      </c>
      <c r="B55" s="126"/>
      <c r="C55" s="127"/>
      <c r="D55" s="127"/>
      <c r="E55" s="127"/>
      <c r="F55" s="127"/>
      <c r="G55" s="127"/>
      <c r="H55" s="127"/>
      <c r="I55" s="127"/>
      <c r="J55" s="127"/>
      <c r="K55" s="128"/>
      <c r="L55" s="4"/>
      <c r="M55" s="4"/>
      <c r="N55" s="4"/>
      <c r="O55" s="4"/>
      <c r="P55" s="4"/>
      <c r="Q55" s="28"/>
      <c r="R55" s="28"/>
      <c r="S55" s="112"/>
      <c r="T55" s="4"/>
      <c r="U55" s="4"/>
      <c r="V55" s="4"/>
      <c r="W55" s="4"/>
      <c r="X55" s="28"/>
      <c r="Y55" s="28"/>
      <c r="Z55" s="4"/>
      <c r="AA55" s="4"/>
      <c r="AB55" s="4"/>
      <c r="AC55" s="4"/>
      <c r="AD55" s="4"/>
      <c r="AE55" s="28"/>
      <c r="AF55" s="28"/>
      <c r="AG55" s="29"/>
      <c r="AH55" s="7"/>
      <c r="AI55" s="39"/>
    </row>
    <row r="56" spans="1:37" x14ac:dyDescent="0.25">
      <c r="A56" s="46">
        <v>3</v>
      </c>
      <c r="B56" s="126"/>
      <c r="C56" s="127"/>
      <c r="D56" s="127"/>
      <c r="E56" s="127"/>
      <c r="F56" s="127"/>
      <c r="G56" s="127"/>
      <c r="H56" s="127"/>
      <c r="I56" s="127"/>
      <c r="J56" s="127"/>
      <c r="K56" s="128"/>
      <c r="L56" s="4"/>
      <c r="M56" s="4"/>
      <c r="N56" s="4"/>
      <c r="O56" s="4"/>
      <c r="P56" s="4"/>
      <c r="Q56" s="28"/>
      <c r="R56" s="28"/>
      <c r="S56" s="112"/>
      <c r="T56" s="4"/>
      <c r="U56" s="4"/>
      <c r="V56" s="4"/>
      <c r="W56" s="4"/>
      <c r="X56" s="28"/>
      <c r="Y56" s="28"/>
      <c r="Z56" s="4"/>
      <c r="AA56" s="4"/>
      <c r="AB56" s="4"/>
      <c r="AC56" s="4"/>
      <c r="AD56" s="4"/>
      <c r="AE56" s="28"/>
      <c r="AF56" s="28"/>
      <c r="AG56" s="29"/>
      <c r="AH56" s="7"/>
      <c r="AI56" s="39"/>
    </row>
    <row r="57" spans="1:37" x14ac:dyDescent="0.25">
      <c r="A57" s="46">
        <v>4</v>
      </c>
      <c r="B57" s="126"/>
      <c r="C57" s="127"/>
      <c r="D57" s="127"/>
      <c r="E57" s="127"/>
      <c r="F57" s="127"/>
      <c r="G57" s="127"/>
      <c r="H57" s="127"/>
      <c r="I57" s="127"/>
      <c r="J57" s="127"/>
      <c r="K57" s="128"/>
      <c r="L57" s="4"/>
      <c r="M57" s="4"/>
      <c r="N57" s="4"/>
      <c r="O57" s="4"/>
      <c r="P57" s="4"/>
      <c r="Q57" s="28"/>
      <c r="R57" s="28"/>
      <c r="S57" s="112"/>
      <c r="T57" s="4"/>
      <c r="U57" s="4"/>
      <c r="V57" s="4"/>
      <c r="W57" s="4"/>
      <c r="X57" s="28"/>
      <c r="Y57" s="28"/>
      <c r="Z57" s="4"/>
      <c r="AA57" s="4"/>
      <c r="AB57" s="4"/>
      <c r="AC57" s="4"/>
      <c r="AD57" s="4"/>
      <c r="AE57" s="28"/>
      <c r="AF57" s="28"/>
      <c r="AG57" s="29"/>
      <c r="AH57" s="7"/>
      <c r="AI57" s="39"/>
    </row>
    <row r="58" spans="1:37" x14ac:dyDescent="0.25">
      <c r="A58" s="46">
        <v>5</v>
      </c>
      <c r="B58" s="126"/>
      <c r="C58" s="127"/>
      <c r="D58" s="127"/>
      <c r="E58" s="127"/>
      <c r="F58" s="127"/>
      <c r="G58" s="127"/>
      <c r="H58" s="127"/>
      <c r="I58" s="127"/>
      <c r="J58" s="127"/>
      <c r="K58" s="128"/>
      <c r="L58" s="4"/>
      <c r="M58" s="4"/>
      <c r="N58" s="4"/>
      <c r="O58" s="4"/>
      <c r="P58" s="4"/>
      <c r="Q58" s="28"/>
      <c r="R58" s="28"/>
      <c r="S58" s="112"/>
      <c r="T58" s="4"/>
      <c r="U58" s="4"/>
      <c r="V58" s="4"/>
      <c r="W58" s="4"/>
      <c r="X58" s="28"/>
      <c r="Y58" s="28"/>
      <c r="Z58" s="4"/>
      <c r="AA58" s="4"/>
      <c r="AB58" s="4"/>
      <c r="AC58" s="4"/>
      <c r="AD58" s="4"/>
      <c r="AE58" s="28"/>
      <c r="AF58" s="28"/>
      <c r="AG58" s="29"/>
      <c r="AH58" s="7"/>
      <c r="AI58" s="39"/>
    </row>
    <row r="59" spans="1:37" x14ac:dyDescent="0.25">
      <c r="A59" s="46">
        <v>6</v>
      </c>
      <c r="B59" s="126"/>
      <c r="C59" s="127"/>
      <c r="D59" s="127"/>
      <c r="E59" s="127"/>
      <c r="F59" s="127"/>
      <c r="G59" s="127"/>
      <c r="H59" s="127"/>
      <c r="I59" s="127"/>
      <c r="J59" s="127"/>
      <c r="K59" s="128"/>
      <c r="L59" s="4"/>
      <c r="M59" s="4"/>
      <c r="N59" s="4"/>
      <c r="O59" s="4"/>
      <c r="P59" s="4"/>
      <c r="Q59" s="28"/>
      <c r="R59" s="28"/>
      <c r="S59" s="112"/>
      <c r="T59" s="4"/>
      <c r="U59" s="4"/>
      <c r="V59" s="4"/>
      <c r="W59" s="4"/>
      <c r="X59" s="28"/>
      <c r="Y59" s="28"/>
      <c r="Z59" s="4"/>
      <c r="AA59" s="4"/>
      <c r="AB59" s="4"/>
      <c r="AC59" s="4"/>
      <c r="AD59" s="4"/>
      <c r="AE59" s="28"/>
      <c r="AF59" s="28"/>
      <c r="AG59" s="107" t="s">
        <v>76</v>
      </c>
      <c r="AH59" s="108"/>
      <c r="AI59" s="108"/>
      <c r="AJ59" s="108"/>
    </row>
    <row r="60" spans="1:37" ht="15.75" thickBot="1" x14ac:dyDescent="0.3">
      <c r="A60" s="64">
        <v>7</v>
      </c>
      <c r="B60" s="129"/>
      <c r="C60" s="130"/>
      <c r="D60" s="130"/>
      <c r="E60" s="130"/>
      <c r="F60" s="130"/>
      <c r="G60" s="130"/>
      <c r="H60" s="130"/>
      <c r="I60" s="130"/>
      <c r="J60" s="130"/>
      <c r="K60" s="131"/>
      <c r="L60" s="10"/>
      <c r="M60" s="10"/>
      <c r="N60" s="10"/>
      <c r="O60" s="10"/>
      <c r="P60" s="10"/>
      <c r="Q60" s="32"/>
      <c r="R60" s="32"/>
      <c r="S60" s="113"/>
      <c r="T60" s="10"/>
      <c r="U60" s="10"/>
      <c r="V60" s="10"/>
      <c r="W60" s="10"/>
      <c r="X60" s="32"/>
      <c r="Y60" s="32"/>
      <c r="Z60" s="10"/>
      <c r="AA60" s="10"/>
      <c r="AB60" s="10"/>
      <c r="AC60" s="10"/>
      <c r="AD60" s="10"/>
      <c r="AE60" s="32"/>
      <c r="AF60" s="32"/>
      <c r="AG60" s="33" t="s">
        <v>15</v>
      </c>
      <c r="AH60" s="33" t="s">
        <v>16</v>
      </c>
      <c r="AI60" s="33" t="s">
        <v>42</v>
      </c>
      <c r="AJ60" s="33" t="s">
        <v>17</v>
      </c>
    </row>
    <row r="61" spans="1:37" x14ac:dyDescent="0.25">
      <c r="A61" s="68" t="s">
        <v>7</v>
      </c>
      <c r="B61" s="132"/>
      <c r="C61" s="133"/>
      <c r="D61" s="133"/>
      <c r="E61" s="133"/>
      <c r="F61" s="133"/>
      <c r="G61" s="133"/>
      <c r="H61" s="133"/>
      <c r="I61" s="133"/>
      <c r="J61" s="133"/>
      <c r="K61" s="134"/>
      <c r="L61" s="36">
        <f t="shared" ref="L61:P61" si="28">IF(L53&lt;$D$6,0,IF(L53&gt;$D$7,3,L53-$D$6))+IF(L54&lt;$D$6,0,IF(L54&gt;$D$7,3,L54-$D$6))+IF(L55&lt;$D$6,0,IF(L55&gt;$D$7,3,L55-$D$6))+IF(L56&lt;$D$6,0,IF(L56&gt;$D$7,3,L56-$D$6))+IF(L57&lt;$D$6,0,IF(L57&gt;$D$7,3,L57-$D$6))+IF(L58&lt;$D$6,0,IF(L58&gt;$D$7,3,L58-$D$6))+IF(L59&lt;$D$6,0,IF(L59&gt;$D$7,3,L59-$D$6))+IF(L60&lt;$D$6,0,IF(L60&gt;$D$7,3,L60-$D$6))</f>
        <v>0</v>
      </c>
      <c r="M61" s="36">
        <f t="shared" si="28"/>
        <v>0</v>
      </c>
      <c r="N61" s="36">
        <f t="shared" si="28"/>
        <v>0</v>
      </c>
      <c r="O61" s="36">
        <f t="shared" si="28"/>
        <v>0</v>
      </c>
      <c r="P61" s="36">
        <f t="shared" si="28"/>
        <v>0</v>
      </c>
      <c r="Q61" s="47"/>
      <c r="R61" s="47"/>
      <c r="S61" s="47"/>
      <c r="T61" s="36">
        <f t="shared" ref="T61:W61" si="29">IF(T53&lt;$D$6,0,IF(T53&gt;$D$7,3,T53-$D$6))+IF(T54&lt;$D$6,0,IF(T54&gt;$D$7,3,T54-$D$6))+IF(T55&lt;$D$6,0,IF(T55&gt;$D$7,3,T55-$D$6))+IF(T56&lt;$D$6,0,IF(T56&gt;$D$7,3,T56-$D$6))+IF(T57&lt;$D$6,0,IF(T57&gt;$D$7,3,T57-$D$6))+IF(T58&lt;$D$6,0,IF(T58&gt;$D$7,3,T58-$D$6))+IF(T59&lt;$D$6,0,IF(T59&gt;$D$7,3,T59-$D$6))+IF(T60&lt;$D$6,0,IF(T60&gt;$D$7,3,T60-$D$6))</f>
        <v>0</v>
      </c>
      <c r="U61" s="36">
        <f t="shared" si="29"/>
        <v>0</v>
      </c>
      <c r="V61" s="36">
        <f t="shared" si="29"/>
        <v>0</v>
      </c>
      <c r="W61" s="36">
        <f t="shared" si="29"/>
        <v>0</v>
      </c>
      <c r="X61" s="47"/>
      <c r="Y61" s="47"/>
      <c r="Z61" s="36">
        <f t="shared" ref="Z61:AD61" si="30">IF(Z53&lt;$D$6,0,IF(Z53&gt;$D$7,3,Z53-$D$6))+IF(Z54&lt;$D$6,0,IF(Z54&gt;$D$7,3,Z54-$D$6))+IF(Z55&lt;$D$6,0,IF(Z55&gt;$D$7,3,Z55-$D$6))+IF(Z56&lt;$D$6,0,IF(Z56&gt;$D$7,3,Z56-$D$6))+IF(Z57&lt;$D$6,0,IF(Z57&gt;$D$7,3,Z57-$D$6))+IF(Z58&lt;$D$6,0,IF(Z58&gt;$D$7,3,Z58-$D$6))+IF(Z59&lt;$D$6,0,IF(Z59&gt;$D$7,3,Z59-$D$6))+IF(Z60&lt;$D$6,0,IF(Z60&gt;$D$7,3,Z60-$D$6))</f>
        <v>0</v>
      </c>
      <c r="AA61" s="36">
        <f t="shared" si="30"/>
        <v>0</v>
      </c>
      <c r="AB61" s="36">
        <f t="shared" si="30"/>
        <v>0</v>
      </c>
      <c r="AC61" s="36">
        <f t="shared" si="30"/>
        <v>0</v>
      </c>
      <c r="AD61" s="36">
        <f t="shared" si="30"/>
        <v>0</v>
      </c>
      <c r="AE61" s="47"/>
      <c r="AF61" s="47"/>
      <c r="AG61" s="48">
        <f>SUM(A61:AF61)</f>
        <v>0</v>
      </c>
      <c r="AH61" s="7">
        <v>5</v>
      </c>
      <c r="AI61" s="39">
        <f>AG61*AH61</f>
        <v>0</v>
      </c>
    </row>
    <row r="62" spans="1:37" x14ac:dyDescent="0.25">
      <c r="A62" s="46" t="s">
        <v>8</v>
      </c>
      <c r="B62" s="157"/>
      <c r="C62" s="158"/>
      <c r="D62" s="158"/>
      <c r="E62" s="158"/>
      <c r="F62" s="158"/>
      <c r="G62" s="158"/>
      <c r="H62" s="158"/>
      <c r="I62" s="158"/>
      <c r="J62" s="158"/>
      <c r="K62" s="159"/>
      <c r="L62" s="41">
        <f t="shared" ref="L62:P62" si="31">IF(L53&lt;$D$7,0,L53-$D$7)+IF(L54&lt;$D$7,0,L54-$D$7)+IF(L55&lt;$D$7,0,L55-$D$7)+IF(L56&lt;$D$7,0,L56-$D$7)+IF(L57&lt;$D$7,0,L57-$D$7)+IF(L58&lt;$D$7,0,L58-$D$7)+IF(L59&lt;$D$7,0,L59-$D$7)+IF(L60&lt;$D$7,0,L60-$D$7)</f>
        <v>0</v>
      </c>
      <c r="M62" s="41">
        <f t="shared" si="31"/>
        <v>0</v>
      </c>
      <c r="N62" s="41">
        <f t="shared" si="31"/>
        <v>0</v>
      </c>
      <c r="O62" s="41">
        <f t="shared" si="31"/>
        <v>0</v>
      </c>
      <c r="P62" s="41">
        <f t="shared" si="31"/>
        <v>0</v>
      </c>
      <c r="Q62" s="28"/>
      <c r="R62" s="28"/>
      <c r="S62" s="28"/>
      <c r="T62" s="41">
        <f t="shared" ref="T62:W62" si="32">IF(T53&lt;$D$7,0,T53-$D$7)+IF(T54&lt;$D$7,0,T54-$D$7)+IF(T55&lt;$D$7,0,T55-$D$7)+IF(T56&lt;$D$7,0,T56-$D$7)+IF(T57&lt;$D$7,0,T57-$D$7)+IF(T58&lt;$D$7,0,T58-$D$7)+IF(T59&lt;$D$7,0,T59-$D$7)+IF(T60&lt;$D$7,0,T60-$D$7)</f>
        <v>0</v>
      </c>
      <c r="U62" s="41">
        <f t="shared" si="32"/>
        <v>0</v>
      </c>
      <c r="V62" s="41">
        <f t="shared" si="32"/>
        <v>0</v>
      </c>
      <c r="W62" s="41">
        <f t="shared" si="32"/>
        <v>0</v>
      </c>
      <c r="X62" s="28"/>
      <c r="Y62" s="28"/>
      <c r="Z62" s="41">
        <f t="shared" ref="Z62:AD62" si="33">IF(Z53&lt;$D$7,0,Z53-$D$7)+IF(Z54&lt;$D$7,0,Z54-$D$7)+IF(Z55&lt;$D$7,0,Z55-$D$7)+IF(Z56&lt;$D$7,0,Z56-$D$7)+IF(Z57&lt;$D$7,0,Z57-$D$7)+IF(Z58&lt;$D$7,0,Z58-$D$7)+IF(Z59&lt;$D$7,0,Z59-$D$7)+IF(Z60&lt;$D$7,0,Z60-$D$7)</f>
        <v>0</v>
      </c>
      <c r="AA62" s="41">
        <f t="shared" si="33"/>
        <v>0</v>
      </c>
      <c r="AB62" s="41">
        <f t="shared" si="33"/>
        <v>0</v>
      </c>
      <c r="AC62" s="41">
        <f t="shared" si="33"/>
        <v>0</v>
      </c>
      <c r="AD62" s="41">
        <f t="shared" si="33"/>
        <v>0</v>
      </c>
      <c r="AE62" s="28"/>
      <c r="AF62" s="28"/>
      <c r="AG62" s="42">
        <f>SUM(A62:AF62)</f>
        <v>0</v>
      </c>
      <c r="AH62" s="9">
        <v>10</v>
      </c>
      <c r="AI62" s="43">
        <f>AG62*AH62</f>
        <v>0</v>
      </c>
      <c r="AJ62" s="44">
        <f>SUM(AI61:AI62)</f>
        <v>0</v>
      </c>
    </row>
    <row r="63" spans="1:37" x14ac:dyDescent="0.25">
      <c r="A63" s="59" t="s">
        <v>22</v>
      </c>
      <c r="B63" s="59">
        <v>1</v>
      </c>
      <c r="C63" s="59">
        <v>2</v>
      </c>
      <c r="D63" s="59">
        <v>3</v>
      </c>
      <c r="E63" s="59">
        <v>4</v>
      </c>
      <c r="F63" s="59">
        <v>5</v>
      </c>
      <c r="G63" s="59">
        <v>6</v>
      </c>
      <c r="H63" s="59">
        <v>7</v>
      </c>
      <c r="I63" s="59">
        <v>8</v>
      </c>
      <c r="J63" s="59">
        <v>9</v>
      </c>
      <c r="K63" s="59">
        <v>10</v>
      </c>
      <c r="L63" s="60">
        <v>11</v>
      </c>
      <c r="M63" s="59">
        <v>12</v>
      </c>
      <c r="N63" s="59">
        <v>13</v>
      </c>
      <c r="O63" s="59">
        <v>14</v>
      </c>
      <c r="P63" s="59">
        <v>15</v>
      </c>
      <c r="Q63" s="59">
        <v>16</v>
      </c>
      <c r="R63" s="59">
        <v>17</v>
      </c>
      <c r="S63" s="59">
        <v>18</v>
      </c>
      <c r="T63" s="59">
        <v>19</v>
      </c>
      <c r="U63" s="59">
        <v>20</v>
      </c>
      <c r="V63" s="59">
        <v>21</v>
      </c>
      <c r="W63" s="59">
        <v>22</v>
      </c>
      <c r="X63" s="59">
        <v>23</v>
      </c>
      <c r="Y63" s="59">
        <v>24</v>
      </c>
      <c r="Z63" s="59">
        <v>25</v>
      </c>
      <c r="AA63" s="59">
        <v>26</v>
      </c>
      <c r="AB63" s="59">
        <v>27</v>
      </c>
      <c r="AC63" s="59">
        <v>28</v>
      </c>
      <c r="AD63" s="59"/>
      <c r="AE63" s="59"/>
      <c r="AF63" s="59"/>
    </row>
    <row r="64" spans="1:37" ht="15" customHeight="1" x14ac:dyDescent="0.25">
      <c r="A64" s="51">
        <v>0</v>
      </c>
      <c r="B64" s="4"/>
      <c r="C64" s="4"/>
      <c r="D64" s="4"/>
      <c r="E64" s="4"/>
      <c r="F64" s="4"/>
      <c r="G64" s="28"/>
      <c r="H64" s="28"/>
      <c r="I64" s="4"/>
      <c r="J64" s="4"/>
      <c r="K64" s="4"/>
      <c r="L64" s="4"/>
      <c r="M64" s="111" t="s">
        <v>39</v>
      </c>
      <c r="N64" s="28"/>
      <c r="O64" s="28"/>
      <c r="P64" s="111" t="s">
        <v>39</v>
      </c>
      <c r="Q64" s="4"/>
      <c r="R64" s="4"/>
      <c r="S64" s="4"/>
      <c r="T64" s="4"/>
      <c r="U64" s="28"/>
      <c r="V64" s="28"/>
      <c r="W64" s="4"/>
      <c r="X64" s="4"/>
      <c r="Y64" s="4"/>
      <c r="Z64" s="4"/>
      <c r="AA64" s="4"/>
      <c r="AB64" s="28"/>
      <c r="AC64" s="28"/>
      <c r="AD64" s="28"/>
      <c r="AE64" s="28"/>
      <c r="AF64" s="28"/>
      <c r="AG64" s="29"/>
      <c r="AH64" s="29"/>
      <c r="AI64" s="29"/>
      <c r="AJ64" s="30"/>
      <c r="AK64" s="29"/>
    </row>
    <row r="65" spans="1:37" x14ac:dyDescent="0.25">
      <c r="A65" s="51">
        <v>1</v>
      </c>
      <c r="B65" s="4"/>
      <c r="C65" s="4"/>
      <c r="D65" s="4"/>
      <c r="E65" s="4"/>
      <c r="F65" s="4"/>
      <c r="G65" s="28"/>
      <c r="H65" s="28"/>
      <c r="I65" s="4"/>
      <c r="J65" s="4"/>
      <c r="K65" s="4"/>
      <c r="L65" s="4"/>
      <c r="M65" s="112"/>
      <c r="N65" s="28"/>
      <c r="O65" s="28"/>
      <c r="P65" s="112"/>
      <c r="Q65" s="4"/>
      <c r="R65" s="4"/>
      <c r="S65" s="4"/>
      <c r="T65" s="4"/>
      <c r="U65" s="28"/>
      <c r="V65" s="28"/>
      <c r="W65" s="4"/>
      <c r="X65" s="4"/>
      <c r="Y65" s="4"/>
      <c r="Z65" s="4"/>
      <c r="AA65" s="4"/>
      <c r="AB65" s="28"/>
      <c r="AC65" s="28"/>
      <c r="AD65" s="28"/>
      <c r="AE65" s="28"/>
      <c r="AF65" s="28"/>
      <c r="AG65" s="29"/>
      <c r="AH65" s="29"/>
      <c r="AI65" s="29"/>
      <c r="AJ65" s="30"/>
      <c r="AK65" s="29"/>
    </row>
    <row r="66" spans="1:37" x14ac:dyDescent="0.25">
      <c r="A66" s="51">
        <v>2</v>
      </c>
      <c r="B66" s="4"/>
      <c r="C66" s="4"/>
      <c r="D66" s="4"/>
      <c r="E66" s="4"/>
      <c r="F66" s="4"/>
      <c r="G66" s="28"/>
      <c r="H66" s="28"/>
      <c r="I66" s="4"/>
      <c r="J66" s="4"/>
      <c r="K66" s="4"/>
      <c r="L66" s="4"/>
      <c r="M66" s="112"/>
      <c r="N66" s="28"/>
      <c r="O66" s="28"/>
      <c r="P66" s="112"/>
      <c r="Q66" s="4"/>
      <c r="R66" s="4"/>
      <c r="S66" s="4"/>
      <c r="T66" s="4"/>
      <c r="U66" s="28"/>
      <c r="V66" s="28"/>
      <c r="W66" s="4"/>
      <c r="X66" s="4"/>
      <c r="Y66" s="4"/>
      <c r="Z66" s="4"/>
      <c r="AA66" s="4"/>
      <c r="AB66" s="28"/>
      <c r="AC66" s="28"/>
      <c r="AD66" s="28"/>
      <c r="AE66" s="28"/>
      <c r="AF66" s="28"/>
      <c r="AG66" s="29"/>
      <c r="AH66" s="29"/>
      <c r="AI66" s="29"/>
      <c r="AJ66" s="30"/>
      <c r="AK66" s="29"/>
    </row>
    <row r="67" spans="1:37" x14ac:dyDescent="0.25">
      <c r="A67" s="51">
        <v>3</v>
      </c>
      <c r="B67" s="4"/>
      <c r="C67" s="4"/>
      <c r="D67" s="4"/>
      <c r="E67" s="4"/>
      <c r="F67" s="4"/>
      <c r="G67" s="28"/>
      <c r="H67" s="28"/>
      <c r="I67" s="4"/>
      <c r="J67" s="4"/>
      <c r="K67" s="4"/>
      <c r="L67" s="4"/>
      <c r="M67" s="112"/>
      <c r="N67" s="28"/>
      <c r="O67" s="28"/>
      <c r="P67" s="112"/>
      <c r="Q67" s="4"/>
      <c r="R67" s="4"/>
      <c r="S67" s="4"/>
      <c r="T67" s="4"/>
      <c r="U67" s="28"/>
      <c r="V67" s="28"/>
      <c r="W67" s="4"/>
      <c r="X67" s="4"/>
      <c r="Y67" s="4"/>
      <c r="Z67" s="4"/>
      <c r="AA67" s="4"/>
      <c r="AB67" s="28"/>
      <c r="AC67" s="28"/>
      <c r="AD67" s="28"/>
      <c r="AE67" s="28"/>
      <c r="AF67" s="28"/>
      <c r="AG67" s="29"/>
      <c r="AH67" s="29"/>
      <c r="AI67" s="29"/>
      <c r="AJ67" s="30"/>
      <c r="AK67" s="29"/>
    </row>
    <row r="68" spans="1:37" x14ac:dyDescent="0.25">
      <c r="A68" s="51">
        <v>4</v>
      </c>
      <c r="B68" s="4"/>
      <c r="C68" s="4"/>
      <c r="D68" s="4"/>
      <c r="E68" s="4"/>
      <c r="F68" s="4"/>
      <c r="G68" s="28"/>
      <c r="H68" s="28"/>
      <c r="I68" s="4"/>
      <c r="J68" s="4"/>
      <c r="K68" s="4"/>
      <c r="L68" s="4"/>
      <c r="M68" s="112"/>
      <c r="N68" s="28"/>
      <c r="O68" s="28"/>
      <c r="P68" s="112"/>
      <c r="Q68" s="4"/>
      <c r="R68" s="4"/>
      <c r="S68" s="4"/>
      <c r="T68" s="4"/>
      <c r="U68" s="28"/>
      <c r="V68" s="28"/>
      <c r="W68" s="4"/>
      <c r="X68" s="4"/>
      <c r="Y68" s="4"/>
      <c r="Z68" s="4"/>
      <c r="AA68" s="4"/>
      <c r="AB68" s="28"/>
      <c r="AC68" s="28"/>
      <c r="AD68" s="28"/>
      <c r="AE68" s="28"/>
      <c r="AF68" s="28"/>
      <c r="AG68" s="29"/>
      <c r="AH68" s="29"/>
      <c r="AI68" s="29"/>
      <c r="AJ68" s="30"/>
      <c r="AK68" s="29"/>
    </row>
    <row r="69" spans="1:37" x14ac:dyDescent="0.25">
      <c r="A69" s="51">
        <v>5</v>
      </c>
      <c r="B69" s="4"/>
      <c r="C69" s="4"/>
      <c r="D69" s="4"/>
      <c r="E69" s="4"/>
      <c r="F69" s="4"/>
      <c r="G69" s="28"/>
      <c r="H69" s="28"/>
      <c r="I69" s="4"/>
      <c r="J69" s="4"/>
      <c r="K69" s="4"/>
      <c r="L69" s="4"/>
      <c r="M69" s="112"/>
      <c r="N69" s="28"/>
      <c r="O69" s="28"/>
      <c r="P69" s="112"/>
      <c r="Q69" s="4"/>
      <c r="R69" s="4"/>
      <c r="S69" s="4"/>
      <c r="T69" s="4"/>
      <c r="U69" s="28"/>
      <c r="V69" s="28"/>
      <c r="W69" s="4"/>
      <c r="X69" s="4"/>
      <c r="Y69" s="4"/>
      <c r="Z69" s="4"/>
      <c r="AA69" s="4"/>
      <c r="AB69" s="28"/>
      <c r="AC69" s="28"/>
      <c r="AD69" s="28"/>
      <c r="AE69" s="28"/>
      <c r="AF69" s="28"/>
      <c r="AG69" s="29"/>
      <c r="AH69" s="29"/>
      <c r="AI69" s="29"/>
      <c r="AJ69" s="30"/>
      <c r="AK69" s="29"/>
    </row>
    <row r="70" spans="1:37" x14ac:dyDescent="0.25">
      <c r="A70" s="51">
        <v>6</v>
      </c>
      <c r="B70" s="4"/>
      <c r="C70" s="4"/>
      <c r="D70" s="4"/>
      <c r="E70" s="4"/>
      <c r="F70" s="4"/>
      <c r="G70" s="28"/>
      <c r="H70" s="28"/>
      <c r="I70" s="4"/>
      <c r="J70" s="4"/>
      <c r="K70" s="4"/>
      <c r="L70" s="4"/>
      <c r="M70" s="112"/>
      <c r="N70" s="28"/>
      <c r="O70" s="28"/>
      <c r="P70" s="112"/>
      <c r="Q70" s="4"/>
      <c r="R70" s="4"/>
      <c r="S70" s="4"/>
      <c r="T70" s="4"/>
      <c r="U70" s="28"/>
      <c r="V70" s="28"/>
      <c r="W70" s="4"/>
      <c r="X70" s="4"/>
      <c r="Y70" s="4"/>
      <c r="Z70" s="4"/>
      <c r="AA70" s="4"/>
      <c r="AB70" s="28"/>
      <c r="AC70" s="28"/>
      <c r="AD70" s="28"/>
      <c r="AE70" s="28"/>
      <c r="AF70" s="28"/>
      <c r="AG70" s="109" t="s">
        <v>71</v>
      </c>
      <c r="AH70" s="110"/>
      <c r="AI70" s="110"/>
      <c r="AJ70" s="110"/>
      <c r="AK70" s="29"/>
    </row>
    <row r="71" spans="1:37" ht="15.75" thickBot="1" x14ac:dyDescent="0.3">
      <c r="A71" s="52">
        <v>7</v>
      </c>
      <c r="B71" s="10"/>
      <c r="C71" s="10"/>
      <c r="D71" s="10"/>
      <c r="E71" s="10"/>
      <c r="F71" s="10"/>
      <c r="G71" s="32"/>
      <c r="H71" s="32"/>
      <c r="I71" s="10"/>
      <c r="J71" s="10"/>
      <c r="K71" s="10"/>
      <c r="L71" s="10"/>
      <c r="M71" s="113"/>
      <c r="N71" s="32"/>
      <c r="O71" s="32"/>
      <c r="P71" s="113"/>
      <c r="Q71" s="10"/>
      <c r="R71" s="10"/>
      <c r="S71" s="10"/>
      <c r="T71" s="10"/>
      <c r="U71" s="32"/>
      <c r="V71" s="32"/>
      <c r="W71" s="10"/>
      <c r="X71" s="10"/>
      <c r="Y71" s="10"/>
      <c r="Z71" s="10"/>
      <c r="AA71" s="10"/>
      <c r="AB71" s="32"/>
      <c r="AC71" s="32"/>
      <c r="AD71" s="32"/>
      <c r="AE71" s="32"/>
      <c r="AF71" s="32"/>
      <c r="AG71" s="33" t="s">
        <v>15</v>
      </c>
      <c r="AH71" s="33" t="s">
        <v>16</v>
      </c>
      <c r="AI71" s="33" t="s">
        <v>42</v>
      </c>
      <c r="AJ71" s="33" t="s">
        <v>17</v>
      </c>
      <c r="AK71" s="29"/>
    </row>
    <row r="72" spans="1:37" x14ac:dyDescent="0.25">
      <c r="A72" s="61" t="s">
        <v>7</v>
      </c>
      <c r="B72" s="36">
        <f t="shared" ref="B72:F72" si="34">IF(B64&lt;$D$6,0,IF(B64&gt;$D$7,3,B64-$D$6))+IF(B65&lt;$D$6,0,IF(B65&gt;$D$7,3,B65-$D$6))+IF(B66&lt;$D$6,0,IF(B66&gt;$D$7,3,B66-$D$6))+IF(B67&lt;$D$6,0,IF(B67&gt;$D$7,3,B67-$D$6))+IF(B68&lt;$D$6,0,IF(B68&gt;$D$7,3,B68-$D$6))+IF(B69&lt;$D$6,0,IF(B69&gt;$D$7,3,B69-$D$6))+IF(B70&lt;$D$6,0,IF(B70&gt;$D$7,3,B70-$D$6))+IF(B71&lt;$D$6,0,IF(B71&gt;$D$7,3,B71-$D$6))</f>
        <v>0</v>
      </c>
      <c r="C72" s="36">
        <f t="shared" si="34"/>
        <v>0</v>
      </c>
      <c r="D72" s="36">
        <f t="shared" si="34"/>
        <v>0</v>
      </c>
      <c r="E72" s="36">
        <f t="shared" si="34"/>
        <v>0</v>
      </c>
      <c r="F72" s="36">
        <f t="shared" si="34"/>
        <v>0</v>
      </c>
      <c r="G72" s="47"/>
      <c r="H72" s="47"/>
      <c r="I72" s="36">
        <f t="shared" ref="I72:L72" si="35">IF(I64&lt;$D$6,0,IF(I64&gt;$D$7,3,I64-$D$6))+IF(I65&lt;$D$6,0,IF(I65&gt;$D$7,3,I65-$D$6))+IF(I66&lt;$D$6,0,IF(I66&gt;$D$7,3,I66-$D$6))+IF(I67&lt;$D$6,0,IF(I67&gt;$D$7,3,I67-$D$6))+IF(I68&lt;$D$6,0,IF(I68&gt;$D$7,3,I68-$D$6))+IF(I69&lt;$D$6,0,IF(I69&gt;$D$7,3,I69-$D$6))+IF(I70&lt;$D$6,0,IF(I70&gt;$D$7,3,I70-$D$6))+IF(I71&lt;$D$6,0,IF(I71&gt;$D$7,3,I71-$D$6))</f>
        <v>0</v>
      </c>
      <c r="J72" s="36">
        <f t="shared" si="35"/>
        <v>0</v>
      </c>
      <c r="K72" s="36">
        <f t="shared" si="35"/>
        <v>0</v>
      </c>
      <c r="L72" s="36">
        <f t="shared" si="35"/>
        <v>0</v>
      </c>
      <c r="M72" s="47"/>
      <c r="N72" s="47"/>
      <c r="O72" s="47"/>
      <c r="P72" s="47"/>
      <c r="Q72" s="36">
        <f t="shared" ref="Q72:T72" si="36">IF(Q64&lt;$D$6,0,IF(Q64&gt;$D$7,3,Q64-$D$6))+IF(Q65&lt;$D$6,0,IF(Q65&gt;$D$7,3,Q65-$D$6))+IF(Q66&lt;$D$6,0,IF(Q66&gt;$D$7,3,Q66-$D$6))+IF(Q67&lt;$D$6,0,IF(Q67&gt;$D$7,3,Q67-$D$6))+IF(Q68&lt;$D$6,0,IF(Q68&gt;$D$7,3,Q68-$D$6))+IF(Q69&lt;$D$6,0,IF(Q69&gt;$D$7,3,Q69-$D$6))+IF(Q70&lt;$D$6,0,IF(Q70&gt;$D$7,3,Q70-$D$6))+IF(Q71&lt;$D$6,0,IF(Q71&gt;$D$7,3,Q71-$D$6))</f>
        <v>0</v>
      </c>
      <c r="R72" s="36">
        <f t="shared" si="36"/>
        <v>0</v>
      </c>
      <c r="S72" s="36">
        <f t="shared" si="36"/>
        <v>0</v>
      </c>
      <c r="T72" s="36">
        <f t="shared" si="36"/>
        <v>0</v>
      </c>
      <c r="U72" s="47"/>
      <c r="V72" s="47"/>
      <c r="W72" s="36">
        <f t="shared" ref="W72:AA72" si="37">IF(W64&lt;$D$6,0,IF(W64&gt;$D$7,3,W64-$D$6))+IF(W65&lt;$D$6,0,IF(W65&gt;$D$7,3,W65-$D$6))+IF(W66&lt;$D$6,0,IF(W66&gt;$D$7,3,W66-$D$6))+IF(W67&lt;$D$6,0,IF(W67&gt;$D$7,3,W67-$D$6))+IF(W68&lt;$D$6,0,IF(W68&gt;$D$7,3,W68-$D$6))+IF(W69&lt;$D$6,0,IF(W69&gt;$D$7,3,W69-$D$6))+IF(W70&lt;$D$6,0,IF(W70&gt;$D$7,3,W70-$D$6))+IF(W71&lt;$D$6,0,IF(W71&gt;$D$7,3,W71-$D$6))</f>
        <v>0</v>
      </c>
      <c r="X72" s="36">
        <f t="shared" si="37"/>
        <v>0</v>
      </c>
      <c r="Y72" s="36">
        <f t="shared" si="37"/>
        <v>0</v>
      </c>
      <c r="Z72" s="36">
        <f t="shared" si="37"/>
        <v>0</v>
      </c>
      <c r="AA72" s="36">
        <f t="shared" si="37"/>
        <v>0</v>
      </c>
      <c r="AB72" s="47"/>
      <c r="AC72" s="47"/>
      <c r="AD72" s="47"/>
      <c r="AE72" s="47"/>
      <c r="AF72" s="47"/>
      <c r="AG72" s="48">
        <f>SUM(A72:AF72)</f>
        <v>0</v>
      </c>
      <c r="AH72" s="7">
        <v>5</v>
      </c>
      <c r="AI72" s="39">
        <f>AG72*AH72</f>
        <v>0</v>
      </c>
      <c r="AK72" s="29"/>
    </row>
    <row r="73" spans="1:37" x14ac:dyDescent="0.25">
      <c r="A73" s="51" t="s">
        <v>8</v>
      </c>
      <c r="B73" s="41">
        <f t="shared" ref="B73:F73" si="38">IF(B64&lt;$D$7,0,B64-$D$7)+IF(B65&lt;$D$7,0,B65-$D$7)+IF(B66&lt;$D$7,0,B66-$D$7)+IF(B67&lt;$D$7,0,B67-$D$7)+IF(B68&lt;$D$7,0,B68-$D$7)+IF(B69&lt;$D$7,0,B69-$D$7)+IF(B70&lt;$D$7,0,B70-$D$7)+IF(B71&lt;$D$7,0,B71-$D$7)</f>
        <v>0</v>
      </c>
      <c r="C73" s="41">
        <f t="shared" si="38"/>
        <v>0</v>
      </c>
      <c r="D73" s="41">
        <f t="shared" si="38"/>
        <v>0</v>
      </c>
      <c r="E73" s="41">
        <f t="shared" si="38"/>
        <v>0</v>
      </c>
      <c r="F73" s="41">
        <f t="shared" si="38"/>
        <v>0</v>
      </c>
      <c r="G73" s="28"/>
      <c r="H73" s="28"/>
      <c r="I73" s="41">
        <f t="shared" ref="I73:L73" si="39">IF(I64&lt;$D$7,0,I64-$D$7)+IF(I65&lt;$D$7,0,I65-$D$7)+IF(I66&lt;$D$7,0,I66-$D$7)+IF(I67&lt;$D$7,0,I67-$D$7)+IF(I68&lt;$D$7,0,I68-$D$7)+IF(I69&lt;$D$7,0,I69-$D$7)+IF(I70&lt;$D$7,0,I70-$D$7)+IF(I71&lt;$D$7,0,I71-$D$7)</f>
        <v>0</v>
      </c>
      <c r="J73" s="41">
        <f t="shared" si="39"/>
        <v>0</v>
      </c>
      <c r="K73" s="41">
        <f t="shared" si="39"/>
        <v>0</v>
      </c>
      <c r="L73" s="41">
        <f t="shared" si="39"/>
        <v>0</v>
      </c>
      <c r="M73" s="28"/>
      <c r="N73" s="28"/>
      <c r="O73" s="28"/>
      <c r="P73" s="28"/>
      <c r="Q73" s="41">
        <f t="shared" ref="Q73:T73" si="40">IF(Q64&lt;$D$7,0,Q64-$D$7)+IF(Q65&lt;$D$7,0,Q65-$D$7)+IF(Q66&lt;$D$7,0,Q66-$D$7)+IF(Q67&lt;$D$7,0,Q67-$D$7)+IF(Q68&lt;$D$7,0,Q68-$D$7)+IF(Q69&lt;$D$7,0,Q69-$D$7)+IF(Q70&lt;$D$7,0,Q70-$D$7)+IF(Q71&lt;$D$7,0,Q71-$D$7)</f>
        <v>0</v>
      </c>
      <c r="R73" s="41">
        <f t="shared" si="40"/>
        <v>0</v>
      </c>
      <c r="S73" s="41">
        <f t="shared" si="40"/>
        <v>0</v>
      </c>
      <c r="T73" s="41">
        <f t="shared" si="40"/>
        <v>0</v>
      </c>
      <c r="U73" s="28"/>
      <c r="V73" s="28"/>
      <c r="W73" s="41">
        <f t="shared" ref="W73:AA73" si="41">IF(W64&lt;$D$7,0,W64-$D$7)+IF(W65&lt;$D$7,0,W65-$D$7)+IF(W66&lt;$D$7,0,W66-$D$7)+IF(W67&lt;$D$7,0,W67-$D$7)+IF(W68&lt;$D$7,0,W68-$D$7)+IF(W69&lt;$D$7,0,W69-$D$7)+IF(W70&lt;$D$7,0,W70-$D$7)+IF(W71&lt;$D$7,0,W71-$D$7)</f>
        <v>0</v>
      </c>
      <c r="X73" s="41">
        <f t="shared" si="41"/>
        <v>0</v>
      </c>
      <c r="Y73" s="41">
        <f t="shared" si="41"/>
        <v>0</v>
      </c>
      <c r="Z73" s="41">
        <f t="shared" si="41"/>
        <v>0</v>
      </c>
      <c r="AA73" s="41">
        <f t="shared" si="41"/>
        <v>0</v>
      </c>
      <c r="AB73" s="28"/>
      <c r="AC73" s="28"/>
      <c r="AD73" s="28"/>
      <c r="AE73" s="28"/>
      <c r="AF73" s="28"/>
      <c r="AG73" s="42">
        <f>SUM(A73:AF73)</f>
        <v>0</v>
      </c>
      <c r="AH73" s="9">
        <v>10</v>
      </c>
      <c r="AI73" s="43">
        <f>AG73*AH73</f>
        <v>0</v>
      </c>
      <c r="AJ73" s="44">
        <f>SUM(AI72:AI73)</f>
        <v>0</v>
      </c>
      <c r="AK73" s="29"/>
    </row>
    <row r="74" spans="1:37" x14ac:dyDescent="0.25">
      <c r="A74" s="56" t="s">
        <v>23</v>
      </c>
      <c r="B74" s="56">
        <v>1</v>
      </c>
      <c r="C74" s="56">
        <v>2</v>
      </c>
      <c r="D74" s="56">
        <v>3</v>
      </c>
      <c r="E74" s="56">
        <v>4</v>
      </c>
      <c r="F74" s="56">
        <v>5</v>
      </c>
      <c r="G74" s="56">
        <v>6</v>
      </c>
      <c r="H74" s="56">
        <v>7</v>
      </c>
      <c r="I74" s="56">
        <v>8</v>
      </c>
      <c r="J74" s="56">
        <v>9</v>
      </c>
      <c r="K74" s="56">
        <v>10</v>
      </c>
      <c r="L74" s="56">
        <v>11</v>
      </c>
      <c r="M74" s="56">
        <v>12</v>
      </c>
      <c r="N74" s="56">
        <v>13</v>
      </c>
      <c r="O74" s="56">
        <v>14</v>
      </c>
      <c r="P74" s="56">
        <v>15</v>
      </c>
      <c r="Q74" s="56">
        <v>16</v>
      </c>
      <c r="R74" s="56">
        <v>17</v>
      </c>
      <c r="S74" s="56">
        <v>18</v>
      </c>
      <c r="T74" s="56">
        <v>19</v>
      </c>
      <c r="U74" s="56">
        <v>20</v>
      </c>
      <c r="V74" s="56">
        <v>21</v>
      </c>
      <c r="W74" s="56">
        <v>22</v>
      </c>
      <c r="X74" s="56">
        <v>23</v>
      </c>
      <c r="Y74" s="56">
        <v>24</v>
      </c>
      <c r="Z74" s="56">
        <v>25</v>
      </c>
      <c r="AA74" s="56">
        <v>26</v>
      </c>
      <c r="AB74" s="56">
        <v>27</v>
      </c>
      <c r="AC74" s="56">
        <v>28</v>
      </c>
      <c r="AD74" s="56">
        <v>29</v>
      </c>
      <c r="AE74" s="56">
        <v>30</v>
      </c>
      <c r="AF74" s="56">
        <v>31</v>
      </c>
      <c r="AG74" s="29"/>
      <c r="AH74" s="29"/>
      <c r="AI74" s="29"/>
      <c r="AJ74" s="30"/>
      <c r="AK74" s="29"/>
    </row>
    <row r="75" spans="1:37" ht="15" customHeight="1" x14ac:dyDescent="0.25">
      <c r="A75" s="27">
        <v>0</v>
      </c>
      <c r="B75" s="4"/>
      <c r="C75" s="4"/>
      <c r="D75" s="4"/>
      <c r="E75" s="4"/>
      <c r="F75" s="4"/>
      <c r="G75" s="28"/>
      <c r="H75" s="28"/>
      <c r="I75" s="4"/>
      <c r="J75" s="4"/>
      <c r="K75" s="4"/>
      <c r="L75" s="4"/>
      <c r="M75" s="4"/>
      <c r="N75" s="28"/>
      <c r="O75" s="28"/>
      <c r="P75" s="4"/>
      <c r="Q75" s="4"/>
      <c r="R75" s="4"/>
      <c r="S75" s="4"/>
      <c r="T75" s="4"/>
      <c r="U75" s="28"/>
      <c r="V75" s="28"/>
      <c r="W75" s="115" t="s">
        <v>34</v>
      </c>
      <c r="X75" s="124"/>
      <c r="Y75" s="124"/>
      <c r="Z75" s="124"/>
      <c r="AA75" s="124"/>
      <c r="AB75" s="124"/>
      <c r="AC75" s="124"/>
      <c r="AD75" s="124"/>
      <c r="AE75" s="124"/>
      <c r="AF75" s="125"/>
      <c r="AG75" s="29"/>
      <c r="AH75" s="29"/>
      <c r="AI75" s="29"/>
      <c r="AJ75" s="30"/>
      <c r="AK75" s="29"/>
    </row>
    <row r="76" spans="1:37" x14ac:dyDescent="0.25">
      <c r="A76" s="27">
        <v>1</v>
      </c>
      <c r="B76" s="4"/>
      <c r="C76" s="4"/>
      <c r="D76" s="4"/>
      <c r="E76" s="4"/>
      <c r="F76" s="4"/>
      <c r="G76" s="28"/>
      <c r="H76" s="28"/>
      <c r="I76" s="4"/>
      <c r="J76" s="4"/>
      <c r="K76" s="4"/>
      <c r="L76" s="4"/>
      <c r="M76" s="4"/>
      <c r="N76" s="28"/>
      <c r="O76" s="28"/>
      <c r="P76" s="4"/>
      <c r="Q76" s="4"/>
      <c r="R76" s="4"/>
      <c r="S76" s="4"/>
      <c r="T76" s="4"/>
      <c r="U76" s="28"/>
      <c r="V76" s="28"/>
      <c r="W76" s="126"/>
      <c r="X76" s="127"/>
      <c r="Y76" s="127"/>
      <c r="Z76" s="127"/>
      <c r="AA76" s="127"/>
      <c r="AB76" s="127"/>
      <c r="AC76" s="127"/>
      <c r="AD76" s="127"/>
      <c r="AE76" s="127"/>
      <c r="AF76" s="128"/>
      <c r="AG76" s="29"/>
      <c r="AH76" s="29"/>
      <c r="AI76" s="29"/>
      <c r="AJ76" s="30"/>
      <c r="AK76" s="29"/>
    </row>
    <row r="77" spans="1:37" x14ac:dyDescent="0.25">
      <c r="A77" s="27">
        <v>2</v>
      </c>
      <c r="B77" s="4"/>
      <c r="C77" s="4"/>
      <c r="D77" s="4"/>
      <c r="E77" s="4"/>
      <c r="F77" s="4"/>
      <c r="G77" s="28"/>
      <c r="H77" s="28"/>
      <c r="I77" s="4"/>
      <c r="J77" s="4"/>
      <c r="K77" s="4"/>
      <c r="L77" s="4"/>
      <c r="M77" s="4"/>
      <c r="N77" s="28"/>
      <c r="O77" s="28"/>
      <c r="P77" s="4"/>
      <c r="Q77" s="4"/>
      <c r="R77" s="4"/>
      <c r="S77" s="4"/>
      <c r="T77" s="4"/>
      <c r="U77" s="28"/>
      <c r="V77" s="28"/>
      <c r="W77" s="126"/>
      <c r="X77" s="127"/>
      <c r="Y77" s="127"/>
      <c r="Z77" s="127"/>
      <c r="AA77" s="127"/>
      <c r="AB77" s="127"/>
      <c r="AC77" s="127"/>
      <c r="AD77" s="127"/>
      <c r="AE77" s="127"/>
      <c r="AF77" s="128"/>
      <c r="AG77" s="29"/>
      <c r="AH77" s="29"/>
      <c r="AI77" s="29"/>
      <c r="AJ77" s="30"/>
      <c r="AK77" s="29"/>
    </row>
    <row r="78" spans="1:37" x14ac:dyDescent="0.25">
      <c r="A78" s="27">
        <v>3</v>
      </c>
      <c r="B78" s="4"/>
      <c r="C78" s="4"/>
      <c r="D78" s="4"/>
      <c r="E78" s="4"/>
      <c r="F78" s="4"/>
      <c r="G78" s="28"/>
      <c r="H78" s="28"/>
      <c r="I78" s="4"/>
      <c r="J78" s="4"/>
      <c r="K78" s="4"/>
      <c r="L78" s="4"/>
      <c r="M78" s="4"/>
      <c r="N78" s="28"/>
      <c r="O78" s="28"/>
      <c r="P78" s="4"/>
      <c r="Q78" s="4"/>
      <c r="R78" s="4"/>
      <c r="S78" s="4"/>
      <c r="T78" s="4"/>
      <c r="U78" s="28"/>
      <c r="V78" s="28"/>
      <c r="W78" s="126"/>
      <c r="X78" s="127"/>
      <c r="Y78" s="127"/>
      <c r="Z78" s="127"/>
      <c r="AA78" s="127"/>
      <c r="AB78" s="127"/>
      <c r="AC78" s="127"/>
      <c r="AD78" s="127"/>
      <c r="AE78" s="127"/>
      <c r="AF78" s="128"/>
      <c r="AG78" s="29"/>
      <c r="AH78" s="29"/>
      <c r="AI78" s="29"/>
      <c r="AJ78" s="30"/>
      <c r="AK78" s="29"/>
    </row>
    <row r="79" spans="1:37" x14ac:dyDescent="0.25">
      <c r="A79" s="27">
        <v>4</v>
      </c>
      <c r="B79" s="4"/>
      <c r="C79" s="4"/>
      <c r="D79" s="4"/>
      <c r="E79" s="4"/>
      <c r="F79" s="4"/>
      <c r="G79" s="28"/>
      <c r="H79" s="28"/>
      <c r="I79" s="4"/>
      <c r="J79" s="4"/>
      <c r="K79" s="4"/>
      <c r="L79" s="4"/>
      <c r="M79" s="4"/>
      <c r="N79" s="28"/>
      <c r="O79" s="28"/>
      <c r="P79" s="4"/>
      <c r="Q79" s="4"/>
      <c r="R79" s="4"/>
      <c r="S79" s="4"/>
      <c r="T79" s="4"/>
      <c r="U79" s="28"/>
      <c r="V79" s="28"/>
      <c r="W79" s="126"/>
      <c r="X79" s="127"/>
      <c r="Y79" s="127"/>
      <c r="Z79" s="127"/>
      <c r="AA79" s="127"/>
      <c r="AB79" s="127"/>
      <c r="AC79" s="127"/>
      <c r="AD79" s="127"/>
      <c r="AE79" s="127"/>
      <c r="AF79" s="128"/>
      <c r="AG79" s="29"/>
      <c r="AH79" s="29"/>
      <c r="AI79" s="29"/>
      <c r="AJ79" s="30"/>
      <c r="AK79" s="29"/>
    </row>
    <row r="80" spans="1:37" x14ac:dyDescent="0.25">
      <c r="A80" s="27">
        <v>5</v>
      </c>
      <c r="B80" s="4"/>
      <c r="C80" s="4"/>
      <c r="D80" s="4"/>
      <c r="E80" s="4"/>
      <c r="F80" s="4"/>
      <c r="G80" s="28"/>
      <c r="H80" s="28"/>
      <c r="I80" s="4"/>
      <c r="J80" s="4"/>
      <c r="K80" s="4"/>
      <c r="L80" s="4"/>
      <c r="M80" s="4"/>
      <c r="N80" s="28"/>
      <c r="O80" s="28"/>
      <c r="P80" s="4"/>
      <c r="Q80" s="4"/>
      <c r="R80" s="4"/>
      <c r="S80" s="4"/>
      <c r="T80" s="4"/>
      <c r="U80" s="28"/>
      <c r="V80" s="28"/>
      <c r="W80" s="126"/>
      <c r="X80" s="127"/>
      <c r="Y80" s="127"/>
      <c r="Z80" s="127"/>
      <c r="AA80" s="127"/>
      <c r="AB80" s="127"/>
      <c r="AC80" s="127"/>
      <c r="AD80" s="127"/>
      <c r="AE80" s="127"/>
      <c r="AF80" s="128"/>
      <c r="AG80" s="29"/>
      <c r="AH80" s="29"/>
      <c r="AI80" s="29"/>
      <c r="AJ80" s="30"/>
      <c r="AK80" s="29"/>
    </row>
    <row r="81" spans="1:37" x14ac:dyDescent="0.25">
      <c r="A81" s="27">
        <v>6</v>
      </c>
      <c r="B81" s="4"/>
      <c r="C81" s="4"/>
      <c r="D81" s="4"/>
      <c r="E81" s="4"/>
      <c r="F81" s="4"/>
      <c r="G81" s="28"/>
      <c r="H81" s="28"/>
      <c r="I81" s="4"/>
      <c r="J81" s="4"/>
      <c r="K81" s="4"/>
      <c r="L81" s="4"/>
      <c r="M81" s="4"/>
      <c r="N81" s="28"/>
      <c r="O81" s="28"/>
      <c r="P81" s="4"/>
      <c r="Q81" s="4"/>
      <c r="R81" s="4"/>
      <c r="S81" s="4"/>
      <c r="T81" s="4"/>
      <c r="U81" s="28"/>
      <c r="V81" s="28"/>
      <c r="W81" s="126"/>
      <c r="X81" s="127"/>
      <c r="Y81" s="127"/>
      <c r="Z81" s="127"/>
      <c r="AA81" s="127"/>
      <c r="AB81" s="127"/>
      <c r="AC81" s="127"/>
      <c r="AD81" s="127"/>
      <c r="AE81" s="127"/>
      <c r="AF81" s="128"/>
      <c r="AG81" s="105" t="s">
        <v>72</v>
      </c>
      <c r="AH81" s="106"/>
      <c r="AI81" s="106"/>
      <c r="AJ81" s="106"/>
      <c r="AK81" s="29"/>
    </row>
    <row r="82" spans="1:37" ht="15.75" thickBot="1" x14ac:dyDescent="0.3">
      <c r="A82" s="31">
        <v>7</v>
      </c>
      <c r="B82" s="10"/>
      <c r="C82" s="10"/>
      <c r="D82" s="10"/>
      <c r="E82" s="10"/>
      <c r="F82" s="10"/>
      <c r="G82" s="32"/>
      <c r="H82" s="32"/>
      <c r="I82" s="10"/>
      <c r="J82" s="10"/>
      <c r="K82" s="10"/>
      <c r="L82" s="10"/>
      <c r="M82" s="10"/>
      <c r="N82" s="32"/>
      <c r="O82" s="32"/>
      <c r="P82" s="10"/>
      <c r="Q82" s="10"/>
      <c r="R82" s="10"/>
      <c r="S82" s="10"/>
      <c r="T82" s="10"/>
      <c r="U82" s="32"/>
      <c r="V82" s="32"/>
      <c r="W82" s="129"/>
      <c r="X82" s="130"/>
      <c r="Y82" s="130"/>
      <c r="Z82" s="130"/>
      <c r="AA82" s="130"/>
      <c r="AB82" s="130"/>
      <c r="AC82" s="130"/>
      <c r="AD82" s="130"/>
      <c r="AE82" s="130"/>
      <c r="AF82" s="131"/>
      <c r="AG82" s="33" t="s">
        <v>15</v>
      </c>
      <c r="AH82" s="33" t="s">
        <v>16</v>
      </c>
      <c r="AI82" s="33" t="s">
        <v>42</v>
      </c>
      <c r="AJ82" s="33" t="s">
        <v>17</v>
      </c>
      <c r="AK82" s="29"/>
    </row>
    <row r="83" spans="1:37" x14ac:dyDescent="0.25">
      <c r="A83" s="57" t="s">
        <v>7</v>
      </c>
      <c r="B83" s="36">
        <f t="shared" ref="B83:F83" si="42">IF(B75&lt;$D$6,0,IF(B75&gt;$D$7,3,B75-$D$6))+IF(B76&lt;$D$6,0,IF(B76&gt;$D$7,3,B76-$D$6))+IF(B77&lt;$D$6,0,IF(B77&gt;$D$7,3,B77-$D$6))+IF(B78&lt;$D$6,0,IF(B78&gt;$D$7,3,B78-$D$6))+IF(B79&lt;$D$6,0,IF(B79&gt;$D$7,3,B79-$D$6))+IF(B80&lt;$D$6,0,IF(B80&gt;$D$7,3,B80-$D$6))+IF(B81&lt;$D$6,0,IF(B81&gt;$D$7,3,B81-$D$6))+IF(B82&lt;$D$6,0,IF(B82&gt;$D$7,3,B82-$D$6))</f>
        <v>0</v>
      </c>
      <c r="C83" s="36">
        <f t="shared" si="42"/>
        <v>0</v>
      </c>
      <c r="D83" s="36">
        <f t="shared" si="42"/>
        <v>0</v>
      </c>
      <c r="E83" s="36">
        <f t="shared" si="42"/>
        <v>0</v>
      </c>
      <c r="F83" s="36">
        <f t="shared" si="42"/>
        <v>0</v>
      </c>
      <c r="G83" s="47"/>
      <c r="H83" s="47"/>
      <c r="I83" s="36">
        <f t="shared" ref="I83:M83" si="43">IF(I75&lt;$D$6,0,IF(I75&gt;$D$7,3,I75-$D$6))+IF(I76&lt;$D$6,0,IF(I76&gt;$D$7,3,I76-$D$6))+IF(I77&lt;$D$6,0,IF(I77&gt;$D$7,3,I77-$D$6))+IF(I78&lt;$D$6,0,IF(I78&gt;$D$7,3,I78-$D$6))+IF(I79&lt;$D$6,0,IF(I79&gt;$D$7,3,I79-$D$6))+IF(I80&lt;$D$6,0,IF(I80&gt;$D$7,3,I80-$D$6))+IF(I81&lt;$D$6,0,IF(I81&gt;$D$7,3,I81-$D$6))+IF(I82&lt;$D$6,0,IF(I82&gt;$D$7,3,I82-$D$6))</f>
        <v>0</v>
      </c>
      <c r="J83" s="36">
        <f t="shared" si="43"/>
        <v>0</v>
      </c>
      <c r="K83" s="36">
        <f t="shared" si="43"/>
        <v>0</v>
      </c>
      <c r="L83" s="36">
        <f t="shared" si="43"/>
        <v>0</v>
      </c>
      <c r="M83" s="36">
        <f t="shared" si="43"/>
        <v>0</v>
      </c>
      <c r="N83" s="47"/>
      <c r="O83" s="47"/>
      <c r="P83" s="36">
        <f t="shared" ref="P83:T83" si="44">IF(P75&lt;$D$6,0,IF(P75&gt;$D$7,3,P75-$D$6))+IF(P76&lt;$D$6,0,IF(P76&gt;$D$7,3,P76-$D$6))+IF(P77&lt;$D$6,0,IF(P77&gt;$D$7,3,P77-$D$6))+IF(P78&lt;$D$6,0,IF(P78&gt;$D$7,3,P78-$D$6))+IF(P79&lt;$D$6,0,IF(P79&gt;$D$7,3,P79-$D$6))+IF(P80&lt;$D$6,0,IF(P80&gt;$D$7,3,P80-$D$6))+IF(P81&lt;$D$6,0,IF(P81&gt;$D$7,3,P81-$D$6))+IF(P82&lt;$D$6,0,IF(P82&gt;$D$7,3,P82-$D$6))</f>
        <v>0</v>
      </c>
      <c r="Q83" s="36">
        <f t="shared" si="44"/>
        <v>0</v>
      </c>
      <c r="R83" s="36">
        <f t="shared" si="44"/>
        <v>0</v>
      </c>
      <c r="S83" s="36">
        <f t="shared" si="44"/>
        <v>0</v>
      </c>
      <c r="T83" s="36">
        <f t="shared" si="44"/>
        <v>0</v>
      </c>
      <c r="U83" s="47"/>
      <c r="V83" s="47"/>
      <c r="W83" s="132"/>
      <c r="X83" s="133"/>
      <c r="Y83" s="133"/>
      <c r="Z83" s="133"/>
      <c r="AA83" s="133"/>
      <c r="AB83" s="133"/>
      <c r="AC83" s="133"/>
      <c r="AD83" s="133"/>
      <c r="AE83" s="133"/>
      <c r="AF83" s="134"/>
      <c r="AG83" s="48">
        <f>SUM(A83:AE83)</f>
        <v>0</v>
      </c>
      <c r="AH83" s="7">
        <v>5</v>
      </c>
      <c r="AI83" s="39">
        <f>AG83*AH83</f>
        <v>0</v>
      </c>
      <c r="AK83" s="29"/>
    </row>
    <row r="84" spans="1:37" ht="15.75" thickBot="1" x14ac:dyDescent="0.3">
      <c r="A84" s="62" t="s">
        <v>8</v>
      </c>
      <c r="B84" s="41">
        <f t="shared" ref="B84:F84" si="45">IF(B75&lt;$D$7,0,B75-$D$7)+IF(B76&lt;$D$7,0,B76-$D$7)+IF(B77&lt;$D$7,0,B77-$D$7)+IF(B78&lt;$D$7,0,B78-$D$7)+IF(B79&lt;$D$7,0,B79-$D$7)+IF(B80&lt;$D$7,0,B80-$D$7)+IF(B81&lt;$D$7,0,B81-$D$7)+IF(B82&lt;$D$7,0,B82-$D$7)</f>
        <v>0</v>
      </c>
      <c r="C84" s="41">
        <f t="shared" si="45"/>
        <v>0</v>
      </c>
      <c r="D84" s="41">
        <f t="shared" si="45"/>
        <v>0</v>
      </c>
      <c r="E84" s="41">
        <f t="shared" si="45"/>
        <v>0</v>
      </c>
      <c r="F84" s="41">
        <f t="shared" si="45"/>
        <v>0</v>
      </c>
      <c r="G84" s="28"/>
      <c r="H84" s="28"/>
      <c r="I84" s="41">
        <f t="shared" ref="I84:M84" si="46">IF(I75&lt;$D$7,0,I75-$D$7)+IF(I76&lt;$D$7,0,I76-$D$7)+IF(I77&lt;$D$7,0,I77-$D$7)+IF(I78&lt;$D$7,0,I78-$D$7)+IF(I79&lt;$D$7,0,I79-$D$7)+IF(I80&lt;$D$7,0,I80-$D$7)+IF(I81&lt;$D$7,0,I81-$D$7)+IF(I82&lt;$D$7,0,I82-$D$7)</f>
        <v>0</v>
      </c>
      <c r="J84" s="41">
        <f t="shared" si="46"/>
        <v>0</v>
      </c>
      <c r="K84" s="41">
        <f t="shared" si="46"/>
        <v>0</v>
      </c>
      <c r="L84" s="41">
        <f t="shared" si="46"/>
        <v>0</v>
      </c>
      <c r="M84" s="41">
        <f t="shared" si="46"/>
        <v>0</v>
      </c>
      <c r="N84" s="28"/>
      <c r="O84" s="28"/>
      <c r="P84" s="41">
        <f t="shared" ref="P84:T84" si="47">IF(P75&lt;$D$7,0,P75-$D$7)+IF(P76&lt;$D$7,0,P76-$D$7)+IF(P77&lt;$D$7,0,P77-$D$7)+IF(P78&lt;$D$7,0,P78-$D$7)+IF(P79&lt;$D$7,0,P79-$D$7)+IF(P80&lt;$D$7,0,P80-$D$7)+IF(P81&lt;$D$7,0,P81-$D$7)+IF(P82&lt;$D$7,0,P82-$D$7)</f>
        <v>0</v>
      </c>
      <c r="Q84" s="41">
        <f t="shared" si="47"/>
        <v>0</v>
      </c>
      <c r="R84" s="41">
        <f t="shared" si="47"/>
        <v>0</v>
      </c>
      <c r="S84" s="41">
        <f t="shared" si="47"/>
        <v>0</v>
      </c>
      <c r="T84" s="41">
        <f t="shared" si="47"/>
        <v>0</v>
      </c>
      <c r="U84" s="28"/>
      <c r="V84" s="28"/>
      <c r="W84" s="135"/>
      <c r="X84" s="136"/>
      <c r="Y84" s="136"/>
      <c r="Z84" s="136"/>
      <c r="AA84" s="136"/>
      <c r="AB84" s="136"/>
      <c r="AC84" s="136"/>
      <c r="AD84" s="136"/>
      <c r="AE84" s="136"/>
      <c r="AF84" s="137"/>
      <c r="AG84" s="55">
        <f>SUM(A84:AF84)</f>
        <v>0</v>
      </c>
      <c r="AH84" s="9">
        <v>10</v>
      </c>
      <c r="AI84" s="43">
        <f>AG84*AH84</f>
        <v>0</v>
      </c>
      <c r="AJ84" s="44">
        <f>SUM(AI83:AI84)</f>
        <v>0</v>
      </c>
      <c r="AK84" s="29"/>
    </row>
    <row r="85" spans="1:37" x14ac:dyDescent="0.25">
      <c r="A85" s="45" t="s">
        <v>24</v>
      </c>
      <c r="B85" s="63">
        <v>1</v>
      </c>
      <c r="C85" s="45">
        <v>2</v>
      </c>
      <c r="D85" s="45">
        <v>3</v>
      </c>
      <c r="E85" s="45">
        <v>4</v>
      </c>
      <c r="F85" s="63">
        <v>5</v>
      </c>
      <c r="G85" s="45">
        <v>6</v>
      </c>
      <c r="H85" s="45">
        <v>7</v>
      </c>
      <c r="I85" s="45">
        <v>8</v>
      </c>
      <c r="J85" s="63">
        <v>9</v>
      </c>
      <c r="K85" s="45">
        <v>10</v>
      </c>
      <c r="L85" s="45">
        <v>11</v>
      </c>
      <c r="M85" s="45">
        <v>12</v>
      </c>
      <c r="N85" s="63">
        <v>13</v>
      </c>
      <c r="O85" s="45">
        <v>14</v>
      </c>
      <c r="P85" s="45">
        <v>15</v>
      </c>
      <c r="Q85" s="45">
        <v>16</v>
      </c>
      <c r="R85" s="63">
        <v>17</v>
      </c>
      <c r="S85" s="45">
        <v>18</v>
      </c>
      <c r="T85" s="45">
        <v>19</v>
      </c>
      <c r="U85" s="45">
        <v>20</v>
      </c>
      <c r="V85" s="63">
        <v>21</v>
      </c>
      <c r="W85" s="45">
        <v>22</v>
      </c>
      <c r="X85" s="63">
        <v>23</v>
      </c>
      <c r="Y85" s="45">
        <v>24</v>
      </c>
      <c r="Z85" s="63">
        <v>25</v>
      </c>
      <c r="AA85" s="45">
        <v>26</v>
      </c>
      <c r="AB85" s="63">
        <v>27</v>
      </c>
      <c r="AC85" s="45">
        <v>28</v>
      </c>
      <c r="AD85" s="63">
        <v>29</v>
      </c>
      <c r="AE85" s="45">
        <v>30</v>
      </c>
      <c r="AF85" s="45"/>
      <c r="AG85" s="29"/>
      <c r="AH85" s="29"/>
      <c r="AI85" s="29"/>
      <c r="AJ85" s="30"/>
      <c r="AK85" s="29"/>
    </row>
    <row r="86" spans="1:37" x14ac:dyDescent="0.25">
      <c r="A86" s="46">
        <v>0</v>
      </c>
      <c r="B86" s="115" t="s">
        <v>34</v>
      </c>
      <c r="C86" s="124"/>
      <c r="D86" s="124"/>
      <c r="E86" s="125"/>
      <c r="F86" s="4"/>
      <c r="G86" s="4"/>
      <c r="H86" s="4"/>
      <c r="I86" s="4"/>
      <c r="J86" s="4"/>
      <c r="K86" s="28"/>
      <c r="L86" s="28"/>
      <c r="M86" s="4"/>
      <c r="N86" s="4"/>
      <c r="O86" s="4"/>
      <c r="P86" s="4"/>
      <c r="Q86" s="4"/>
      <c r="R86" s="28"/>
      <c r="S86" s="28"/>
      <c r="T86" s="4"/>
      <c r="U86" s="4"/>
      <c r="V86" s="4"/>
      <c r="W86" s="4"/>
      <c r="X86" s="4"/>
      <c r="Y86" s="28"/>
      <c r="Z86" s="28"/>
      <c r="AA86" s="4"/>
      <c r="AB86" s="4"/>
      <c r="AC86" s="4"/>
      <c r="AD86" s="4"/>
      <c r="AE86" s="4"/>
      <c r="AF86" s="28"/>
      <c r="AG86" s="29"/>
      <c r="AH86" s="29"/>
      <c r="AI86" s="29"/>
      <c r="AJ86" s="30"/>
      <c r="AK86" s="29"/>
    </row>
    <row r="87" spans="1:37" x14ac:dyDescent="0.25">
      <c r="A87" s="46">
        <v>1</v>
      </c>
      <c r="B87" s="126"/>
      <c r="C87" s="127"/>
      <c r="D87" s="127"/>
      <c r="E87" s="128"/>
      <c r="F87" s="4"/>
      <c r="G87" s="4"/>
      <c r="H87" s="4"/>
      <c r="I87" s="4"/>
      <c r="J87" s="4"/>
      <c r="K87" s="28"/>
      <c r="L87" s="28"/>
      <c r="M87" s="4"/>
      <c r="N87" s="4"/>
      <c r="O87" s="4"/>
      <c r="P87" s="4"/>
      <c r="Q87" s="4"/>
      <c r="R87" s="28"/>
      <c r="S87" s="28"/>
      <c r="T87" s="4"/>
      <c r="U87" s="4"/>
      <c r="V87" s="4"/>
      <c r="W87" s="4"/>
      <c r="X87" s="4"/>
      <c r="Y87" s="28"/>
      <c r="Z87" s="28"/>
      <c r="AA87" s="4"/>
      <c r="AB87" s="4"/>
      <c r="AC87" s="4"/>
      <c r="AD87" s="4"/>
      <c r="AE87" s="4"/>
      <c r="AF87" s="28"/>
      <c r="AG87" s="29"/>
      <c r="AH87" s="29"/>
      <c r="AI87" s="29"/>
      <c r="AJ87" s="30"/>
      <c r="AK87" s="29"/>
    </row>
    <row r="88" spans="1:37" x14ac:dyDescent="0.25">
      <c r="A88" s="46">
        <v>2</v>
      </c>
      <c r="B88" s="126"/>
      <c r="C88" s="127"/>
      <c r="D88" s="127"/>
      <c r="E88" s="128"/>
      <c r="F88" s="4"/>
      <c r="G88" s="4"/>
      <c r="H88" s="4"/>
      <c r="I88" s="4"/>
      <c r="J88" s="4"/>
      <c r="K88" s="28"/>
      <c r="L88" s="28"/>
      <c r="M88" s="4"/>
      <c r="N88" s="4"/>
      <c r="O88" s="4"/>
      <c r="P88" s="4"/>
      <c r="Q88" s="4"/>
      <c r="R88" s="28"/>
      <c r="S88" s="28"/>
      <c r="T88" s="4"/>
      <c r="U88" s="4"/>
      <c r="V88" s="4"/>
      <c r="W88" s="4"/>
      <c r="X88" s="4"/>
      <c r="Y88" s="28"/>
      <c r="Z88" s="28"/>
      <c r="AA88" s="4"/>
      <c r="AB88" s="4"/>
      <c r="AC88" s="4"/>
      <c r="AD88" s="4"/>
      <c r="AE88" s="4"/>
      <c r="AF88" s="28"/>
      <c r="AG88" s="29"/>
      <c r="AH88" s="29"/>
      <c r="AI88" s="29"/>
      <c r="AJ88" s="30"/>
      <c r="AK88" s="29"/>
    </row>
    <row r="89" spans="1:37" x14ac:dyDescent="0.25">
      <c r="A89" s="46">
        <v>3</v>
      </c>
      <c r="B89" s="126"/>
      <c r="C89" s="127"/>
      <c r="D89" s="127"/>
      <c r="E89" s="128"/>
      <c r="F89" s="4"/>
      <c r="G89" s="4"/>
      <c r="H89" s="4"/>
      <c r="I89" s="4"/>
      <c r="J89" s="4"/>
      <c r="K89" s="28"/>
      <c r="L89" s="28"/>
      <c r="M89" s="4"/>
      <c r="N89" s="4"/>
      <c r="O89" s="4"/>
      <c r="P89" s="4"/>
      <c r="Q89" s="4"/>
      <c r="R89" s="28"/>
      <c r="S89" s="28"/>
      <c r="T89" s="4"/>
      <c r="U89" s="4"/>
      <c r="V89" s="4"/>
      <c r="W89" s="4"/>
      <c r="X89" s="4"/>
      <c r="Y89" s="28"/>
      <c r="Z89" s="28"/>
      <c r="AA89" s="4"/>
      <c r="AB89" s="4"/>
      <c r="AC89" s="4"/>
      <c r="AD89" s="4"/>
      <c r="AE89" s="4"/>
      <c r="AF89" s="28"/>
      <c r="AG89" s="29"/>
      <c r="AH89" s="29"/>
      <c r="AI89" s="29"/>
      <c r="AJ89" s="30"/>
      <c r="AK89" s="29"/>
    </row>
    <row r="90" spans="1:37" x14ac:dyDescent="0.25">
      <c r="A90" s="46">
        <v>4</v>
      </c>
      <c r="B90" s="126"/>
      <c r="C90" s="127"/>
      <c r="D90" s="127"/>
      <c r="E90" s="128"/>
      <c r="F90" s="4"/>
      <c r="G90" s="4"/>
      <c r="H90" s="4"/>
      <c r="I90" s="4"/>
      <c r="J90" s="4"/>
      <c r="K90" s="28"/>
      <c r="L90" s="28"/>
      <c r="M90" s="4"/>
      <c r="N90" s="4"/>
      <c r="O90" s="4"/>
      <c r="P90" s="4"/>
      <c r="Q90" s="4"/>
      <c r="R90" s="28"/>
      <c r="S90" s="28"/>
      <c r="T90" s="4"/>
      <c r="U90" s="4"/>
      <c r="V90" s="4"/>
      <c r="W90" s="4"/>
      <c r="X90" s="4"/>
      <c r="Y90" s="28"/>
      <c r="Z90" s="28"/>
      <c r="AA90" s="4"/>
      <c r="AB90" s="4"/>
      <c r="AC90" s="4"/>
      <c r="AD90" s="4"/>
      <c r="AE90" s="4"/>
      <c r="AF90" s="28"/>
      <c r="AG90" s="29"/>
      <c r="AH90" s="29"/>
      <c r="AI90" s="29"/>
      <c r="AJ90" s="30"/>
      <c r="AK90" s="29"/>
    </row>
    <row r="91" spans="1:37" x14ac:dyDescent="0.25">
      <c r="A91" s="46">
        <v>5</v>
      </c>
      <c r="B91" s="126"/>
      <c r="C91" s="127"/>
      <c r="D91" s="127"/>
      <c r="E91" s="128"/>
      <c r="F91" s="4"/>
      <c r="G91" s="4"/>
      <c r="H91" s="4"/>
      <c r="I91" s="4"/>
      <c r="J91" s="4"/>
      <c r="K91" s="28"/>
      <c r="L91" s="28"/>
      <c r="M91" s="4"/>
      <c r="N91" s="4"/>
      <c r="O91" s="4"/>
      <c r="P91" s="4"/>
      <c r="Q91" s="4"/>
      <c r="R91" s="28"/>
      <c r="S91" s="28"/>
      <c r="T91" s="4"/>
      <c r="U91" s="4"/>
      <c r="V91" s="4"/>
      <c r="W91" s="4"/>
      <c r="X91" s="4"/>
      <c r="Y91" s="28"/>
      <c r="Z91" s="28"/>
      <c r="AA91" s="4"/>
      <c r="AB91" s="4"/>
      <c r="AC91" s="4"/>
      <c r="AD91" s="4"/>
      <c r="AE91" s="4"/>
      <c r="AF91" s="28"/>
      <c r="AG91" s="29"/>
      <c r="AH91" s="29"/>
      <c r="AI91" s="29"/>
      <c r="AJ91" s="30"/>
      <c r="AK91" s="29"/>
    </row>
    <row r="92" spans="1:37" x14ac:dyDescent="0.25">
      <c r="A92" s="46">
        <v>6</v>
      </c>
      <c r="B92" s="126"/>
      <c r="C92" s="127"/>
      <c r="D92" s="127"/>
      <c r="E92" s="128"/>
      <c r="F92" s="4"/>
      <c r="G92" s="4"/>
      <c r="H92" s="4"/>
      <c r="I92" s="4"/>
      <c r="J92" s="4"/>
      <c r="K92" s="28"/>
      <c r="L92" s="28"/>
      <c r="M92" s="4"/>
      <c r="N92" s="4"/>
      <c r="O92" s="4"/>
      <c r="P92" s="4"/>
      <c r="Q92" s="4"/>
      <c r="R92" s="28"/>
      <c r="S92" s="28"/>
      <c r="T92" s="4"/>
      <c r="U92" s="4"/>
      <c r="V92" s="4"/>
      <c r="W92" s="4"/>
      <c r="X92" s="4"/>
      <c r="Y92" s="28"/>
      <c r="Z92" s="28"/>
      <c r="AA92" s="4"/>
      <c r="AB92" s="4"/>
      <c r="AC92" s="4"/>
      <c r="AD92" s="4"/>
      <c r="AE92" s="4"/>
      <c r="AF92" s="28"/>
      <c r="AG92" s="107" t="s">
        <v>73</v>
      </c>
      <c r="AH92" s="108"/>
      <c r="AI92" s="108"/>
      <c r="AJ92" s="108"/>
      <c r="AK92" s="29"/>
    </row>
    <row r="93" spans="1:37" ht="15.75" thickBot="1" x14ac:dyDescent="0.3">
      <c r="A93" s="64">
        <v>7</v>
      </c>
      <c r="B93" s="129"/>
      <c r="C93" s="130"/>
      <c r="D93" s="130"/>
      <c r="E93" s="131"/>
      <c r="F93" s="10"/>
      <c r="G93" s="10"/>
      <c r="H93" s="10"/>
      <c r="I93" s="10"/>
      <c r="J93" s="10"/>
      <c r="K93" s="32"/>
      <c r="L93" s="32"/>
      <c r="M93" s="10"/>
      <c r="N93" s="10"/>
      <c r="O93" s="10"/>
      <c r="P93" s="10"/>
      <c r="Q93" s="10"/>
      <c r="R93" s="32"/>
      <c r="S93" s="32"/>
      <c r="T93" s="10"/>
      <c r="U93" s="10"/>
      <c r="V93" s="10"/>
      <c r="W93" s="10"/>
      <c r="X93" s="10"/>
      <c r="Y93" s="32"/>
      <c r="Z93" s="32"/>
      <c r="AA93" s="10"/>
      <c r="AB93" s="10"/>
      <c r="AC93" s="10"/>
      <c r="AD93" s="10"/>
      <c r="AE93" s="10"/>
      <c r="AF93" s="32"/>
      <c r="AG93" s="33" t="s">
        <v>15</v>
      </c>
      <c r="AH93" s="33" t="s">
        <v>16</v>
      </c>
      <c r="AI93" s="33" t="s">
        <v>42</v>
      </c>
      <c r="AJ93" s="33" t="s">
        <v>17</v>
      </c>
      <c r="AK93" s="29"/>
    </row>
    <row r="94" spans="1:37" x14ac:dyDescent="0.25">
      <c r="A94" s="65" t="s">
        <v>7</v>
      </c>
      <c r="B94" s="71"/>
      <c r="C94" s="72"/>
      <c r="D94" s="72"/>
      <c r="E94" s="72"/>
      <c r="F94" s="36">
        <f t="shared" ref="F94:J94" si="48">IF(F86&lt;$D$6,0,IF(F86&gt;$D$7,3,F86-$D$6))+IF(F87&lt;$D$6,0,IF(F87&gt;$D$7,3,F87-$D$6))+IF(F88&lt;$D$6,0,IF(F88&gt;$D$7,3,F88-$D$6))+IF(F89&lt;$D$6,0,IF(F89&gt;$D$7,3,F89-$D$6))+IF(F90&lt;$D$6,0,IF(F90&gt;$D$7,3,F90-$D$6))+IF(F91&lt;$D$6,0,IF(F91&gt;$D$7,3,F91-$D$6))+IF(F92&lt;$D$6,0,IF(F92&gt;$D$7,3,F92-$D$6))+IF(F93&lt;$D$6,0,IF(F93&gt;$D$7,3,F93-$D$6))</f>
        <v>0</v>
      </c>
      <c r="G94" s="36">
        <f t="shared" si="48"/>
        <v>0</v>
      </c>
      <c r="H94" s="36">
        <f t="shared" si="48"/>
        <v>0</v>
      </c>
      <c r="I94" s="36">
        <f t="shared" si="48"/>
        <v>0</v>
      </c>
      <c r="J94" s="36">
        <f t="shared" si="48"/>
        <v>0</v>
      </c>
      <c r="K94" s="47"/>
      <c r="L94" s="47"/>
      <c r="M94" s="36">
        <f t="shared" ref="M94:Q94" si="49">IF(M86&lt;$D$6,0,IF(M86&gt;$D$7,3,M86-$D$6))+IF(M87&lt;$D$6,0,IF(M87&gt;$D$7,3,M87-$D$6))+IF(M88&lt;$D$6,0,IF(M88&gt;$D$7,3,M88-$D$6))+IF(M89&lt;$D$6,0,IF(M89&gt;$D$7,3,M89-$D$6))+IF(M90&lt;$D$6,0,IF(M90&gt;$D$7,3,M90-$D$6))+IF(M91&lt;$D$6,0,IF(M91&gt;$D$7,3,M91-$D$6))+IF(M92&lt;$D$6,0,IF(M92&gt;$D$7,3,M92-$D$6))+IF(M93&lt;$D$6,0,IF(M93&gt;$D$7,3,M93-$D$6))</f>
        <v>0</v>
      </c>
      <c r="N94" s="36">
        <f t="shared" si="49"/>
        <v>0</v>
      </c>
      <c r="O94" s="36">
        <f t="shared" si="49"/>
        <v>0</v>
      </c>
      <c r="P94" s="36">
        <f t="shared" si="49"/>
        <v>0</v>
      </c>
      <c r="Q94" s="36">
        <f t="shared" si="49"/>
        <v>0</v>
      </c>
      <c r="R94" s="47"/>
      <c r="S94" s="47"/>
      <c r="T94" s="36">
        <f t="shared" ref="T94:X94" si="50">IF(T86&lt;$D$6,0,IF(T86&gt;$D$7,3,T86-$D$6))+IF(T87&lt;$D$6,0,IF(T87&gt;$D$7,3,T87-$D$6))+IF(T88&lt;$D$6,0,IF(T88&gt;$D$7,3,T88-$D$6))+IF(T89&lt;$D$6,0,IF(T89&gt;$D$7,3,T89-$D$6))+IF(T90&lt;$D$6,0,IF(T90&gt;$D$7,3,T90-$D$6))+IF(T91&lt;$D$6,0,IF(T91&gt;$D$7,3,T91-$D$6))+IF(T92&lt;$D$6,0,IF(T92&gt;$D$7,3,T92-$D$6))+IF(T93&lt;$D$6,0,IF(T93&gt;$D$7,3,T93-$D$6))</f>
        <v>0</v>
      </c>
      <c r="U94" s="36">
        <f t="shared" si="50"/>
        <v>0</v>
      </c>
      <c r="V94" s="36">
        <f t="shared" si="50"/>
        <v>0</v>
      </c>
      <c r="W94" s="36">
        <f t="shared" si="50"/>
        <v>0</v>
      </c>
      <c r="X94" s="36">
        <f t="shared" si="50"/>
        <v>0</v>
      </c>
      <c r="Y94" s="47"/>
      <c r="Z94" s="47"/>
      <c r="AA94" s="36">
        <f t="shared" ref="AA94:AD94" si="51">IF(AA86&lt;$D$6,0,IF(AA86&gt;$D$7,3,AA86-$D$6))+IF(AA87&lt;$D$6,0,IF(AA87&gt;$D$7,3,AA87-$D$6))+IF(AA88&lt;$D$6,0,IF(AA88&gt;$D$7,3,AA88-$D$6))+IF(AA89&lt;$D$6,0,IF(AA89&gt;$D$7,3,AA89-$D$6))+IF(AA90&lt;$D$6,0,IF(AA90&gt;$D$7,3,AA90-$D$6))+IF(AA91&lt;$D$6,0,IF(AA91&gt;$D$7,3,AA91-$D$6))+IF(AA92&lt;$D$6,0,IF(AA92&gt;$D$7,3,AA92-$D$6))+IF(AA93&lt;$D$6,0,IF(AA93&gt;$D$7,3,AA93-$D$6))</f>
        <v>0</v>
      </c>
      <c r="AB94" s="36">
        <f t="shared" si="51"/>
        <v>0</v>
      </c>
      <c r="AC94" s="36">
        <f t="shared" si="51"/>
        <v>0</v>
      </c>
      <c r="AD94" s="36">
        <f t="shared" si="51"/>
        <v>0</v>
      </c>
      <c r="AE94" s="36">
        <f t="shared" ref="AE94" si="52">IF(AE86&lt;$D$6,0,IF(AE86&gt;$D$7,3,AE86-$D$6))+IF(AE87&lt;$D$6,0,IF(AE87&gt;$D$7,3,AE87-$D$6))+IF(AE88&lt;$D$6,0,IF(AE88&gt;$D$7,3,AE88-$D$6))+IF(AE89&lt;$D$6,0,IF(AE89&gt;$D$7,3,AE89-$D$6))+IF(AE90&lt;$D$6,0,IF(AE90&gt;$D$7,3,AE90-$D$6))+IF(AE91&lt;$D$6,0,IF(AE91&gt;$D$7,3,AE91-$D$6))+IF(AE92&lt;$D$6,0,IF(AE92&gt;$D$7,3,AE92-$D$6))+IF(AE93&lt;$D$6,0,IF(AE93&gt;$D$7,3,AE93-$D$6))</f>
        <v>0</v>
      </c>
      <c r="AF94" s="47"/>
      <c r="AG94" s="38">
        <f>SUM(A94:AF94)</f>
        <v>0</v>
      </c>
      <c r="AH94" s="7">
        <v>5</v>
      </c>
      <c r="AI94" s="39">
        <f>AG94*AH94</f>
        <v>0</v>
      </c>
      <c r="AK94" s="29"/>
    </row>
    <row r="95" spans="1:37" x14ac:dyDescent="0.25">
      <c r="A95" s="66" t="s">
        <v>8</v>
      </c>
      <c r="B95" s="73"/>
      <c r="C95" s="74"/>
      <c r="D95" s="74"/>
      <c r="E95" s="74"/>
      <c r="F95" s="41">
        <f t="shared" ref="F95:J95" si="53">IF(F86&lt;$D$7,0,F86-$D$7)+IF(F87&lt;$D$7,0,F87-$D$7)+IF(F88&lt;$D$7,0,F88-$D$7)+IF(F89&lt;$D$7,0,F89-$D$7)+IF(F90&lt;$D$7,0,F90-$D$7)+IF(F91&lt;$D$7,0,F91-$D$7)+IF(F92&lt;$D$7,0,F92-$D$7)+IF(F93&lt;$D$7,0,F93-$D$7)</f>
        <v>0</v>
      </c>
      <c r="G95" s="41">
        <f t="shared" si="53"/>
        <v>0</v>
      </c>
      <c r="H95" s="41">
        <f t="shared" si="53"/>
        <v>0</v>
      </c>
      <c r="I95" s="41">
        <f t="shared" si="53"/>
        <v>0</v>
      </c>
      <c r="J95" s="41">
        <f t="shared" si="53"/>
        <v>0</v>
      </c>
      <c r="K95" s="28"/>
      <c r="L95" s="28"/>
      <c r="M95" s="41">
        <f t="shared" ref="M95:Q95" si="54">IF(M86&lt;$D$7,0,M86-$D$7)+IF(M87&lt;$D$7,0,M87-$D$7)+IF(M88&lt;$D$7,0,M88-$D$7)+IF(M89&lt;$D$7,0,M89-$D$7)+IF(M90&lt;$D$7,0,M90-$D$7)+IF(M91&lt;$D$7,0,M91-$D$7)+IF(M92&lt;$D$7,0,M92-$D$7)+IF(M93&lt;$D$7,0,M93-$D$7)</f>
        <v>0</v>
      </c>
      <c r="N95" s="41">
        <f t="shared" si="54"/>
        <v>0</v>
      </c>
      <c r="O95" s="41">
        <f t="shared" si="54"/>
        <v>0</v>
      </c>
      <c r="P95" s="41">
        <f t="shared" si="54"/>
        <v>0</v>
      </c>
      <c r="Q95" s="41">
        <f t="shared" si="54"/>
        <v>0</v>
      </c>
      <c r="R95" s="28"/>
      <c r="S95" s="28"/>
      <c r="T95" s="41">
        <f t="shared" ref="T95:X95" si="55">IF(T86&lt;$D$7,0,T86-$D$7)+IF(T87&lt;$D$7,0,T87-$D$7)+IF(T88&lt;$D$7,0,T88-$D$7)+IF(T89&lt;$D$7,0,T89-$D$7)+IF(T90&lt;$D$7,0,T90-$D$7)+IF(T91&lt;$D$7,0,T91-$D$7)+IF(T92&lt;$D$7,0,T92-$D$7)+IF(T93&lt;$D$7,0,T93-$D$7)</f>
        <v>0</v>
      </c>
      <c r="U95" s="41">
        <f t="shared" si="55"/>
        <v>0</v>
      </c>
      <c r="V95" s="41">
        <f t="shared" si="55"/>
        <v>0</v>
      </c>
      <c r="W95" s="41">
        <f t="shared" si="55"/>
        <v>0</v>
      </c>
      <c r="X95" s="41">
        <f t="shared" si="55"/>
        <v>0</v>
      </c>
      <c r="Y95" s="28"/>
      <c r="Z95" s="28"/>
      <c r="AA95" s="41">
        <f t="shared" ref="AA95:AD95" si="56">IF(AA86&lt;$D$7,0,AA86-$D$7)+IF(AA87&lt;$D$7,0,AA87-$D$7)+IF(AA88&lt;$D$7,0,AA88-$D$7)+IF(AA89&lt;$D$7,0,AA89-$D$7)+IF(AA90&lt;$D$7,0,AA90-$D$7)+IF(AA91&lt;$D$7,0,AA91-$D$7)+IF(AA92&lt;$D$7,0,AA92-$D$7)+IF(AA93&lt;$D$7,0,AA93-$D$7)</f>
        <v>0</v>
      </c>
      <c r="AB95" s="41">
        <f t="shared" si="56"/>
        <v>0</v>
      </c>
      <c r="AC95" s="41">
        <f t="shared" si="56"/>
        <v>0</v>
      </c>
      <c r="AD95" s="41">
        <f t="shared" si="56"/>
        <v>0</v>
      </c>
      <c r="AE95" s="41">
        <f t="shared" ref="AE95" si="57">IF(AE86&lt;$D$7,0,AE86-$D$7)+IF(AE87&lt;$D$7,0,AE87-$D$7)+IF(AE88&lt;$D$7,0,AE88-$D$7)+IF(AE89&lt;$D$7,0,AE89-$D$7)+IF(AE90&lt;$D$7,0,AE90-$D$7)+IF(AE91&lt;$D$7,0,AE91-$D$7)+IF(AE92&lt;$D$7,0,AE92-$D$7)+IF(AE93&lt;$D$7,0,AE93-$D$7)</f>
        <v>0</v>
      </c>
      <c r="AF95" s="28"/>
      <c r="AG95" s="42">
        <f>SUM(A95:AF95)</f>
        <v>0</v>
      </c>
      <c r="AH95" s="9">
        <v>10</v>
      </c>
      <c r="AI95" s="43">
        <f>AG95*AH95</f>
        <v>0</v>
      </c>
      <c r="AJ95" s="44">
        <f>SUM(AI94:AI95)</f>
        <v>0</v>
      </c>
      <c r="AK95" s="29"/>
    </row>
    <row r="96" spans="1:37" x14ac:dyDescent="0.25">
      <c r="A96" s="49" t="s">
        <v>12</v>
      </c>
      <c r="B96" s="49">
        <v>1</v>
      </c>
      <c r="C96" s="49">
        <v>2</v>
      </c>
      <c r="D96" s="49">
        <v>3</v>
      </c>
      <c r="E96" s="49">
        <v>4</v>
      </c>
      <c r="F96" s="49">
        <v>5</v>
      </c>
      <c r="G96" s="49">
        <v>6</v>
      </c>
      <c r="H96" s="49">
        <v>7</v>
      </c>
      <c r="I96" s="49">
        <v>8</v>
      </c>
      <c r="J96" s="49">
        <v>9</v>
      </c>
      <c r="K96" s="49">
        <v>10</v>
      </c>
      <c r="L96" s="49">
        <v>11</v>
      </c>
      <c r="M96" s="49">
        <v>12</v>
      </c>
      <c r="N96" s="49">
        <v>13</v>
      </c>
      <c r="O96" s="49">
        <v>14</v>
      </c>
      <c r="P96" s="49">
        <v>15</v>
      </c>
      <c r="Q96" s="49">
        <v>16</v>
      </c>
      <c r="R96" s="49">
        <v>17</v>
      </c>
      <c r="S96" s="49">
        <v>18</v>
      </c>
      <c r="T96" s="49">
        <v>19</v>
      </c>
      <c r="U96" s="49">
        <v>20</v>
      </c>
      <c r="V96" s="49">
        <v>21</v>
      </c>
      <c r="W96" s="49">
        <v>22</v>
      </c>
      <c r="X96" s="49">
        <v>23</v>
      </c>
      <c r="Y96" s="49">
        <v>24</v>
      </c>
      <c r="Z96" s="49">
        <v>25</v>
      </c>
      <c r="AA96" s="49">
        <v>26</v>
      </c>
      <c r="AB96" s="49">
        <v>27</v>
      </c>
      <c r="AC96" s="49">
        <v>28</v>
      </c>
      <c r="AD96" s="49">
        <v>29</v>
      </c>
      <c r="AE96" s="49">
        <v>30</v>
      </c>
      <c r="AF96" s="49">
        <v>31</v>
      </c>
      <c r="AG96" s="29"/>
      <c r="AH96" s="29"/>
      <c r="AI96" s="29"/>
      <c r="AJ96" s="30"/>
      <c r="AK96" s="29"/>
    </row>
    <row r="97" spans="1:37" ht="15" customHeight="1" x14ac:dyDescent="0.25">
      <c r="A97" s="51">
        <v>0</v>
      </c>
      <c r="B97" s="28"/>
      <c r="C97" s="28"/>
      <c r="D97" s="4"/>
      <c r="E97" s="4"/>
      <c r="F97" s="4"/>
      <c r="G97" s="4"/>
      <c r="H97" s="4"/>
      <c r="I97" s="28"/>
      <c r="J97" s="28"/>
      <c r="K97" s="4"/>
      <c r="L97" s="4"/>
      <c r="M97" s="4"/>
      <c r="N97" s="4"/>
      <c r="O97" s="4"/>
      <c r="P97" s="28"/>
      <c r="Q97" s="28"/>
      <c r="R97" s="4"/>
      <c r="S97" s="4"/>
      <c r="T97" s="4"/>
      <c r="U97" s="4"/>
      <c r="V97" s="4"/>
      <c r="W97" s="28"/>
      <c r="X97" s="28"/>
      <c r="Y97" s="4"/>
      <c r="Z97" s="4"/>
      <c r="AA97" s="4"/>
      <c r="AB97" s="4"/>
      <c r="AC97" s="4"/>
      <c r="AD97" s="28"/>
      <c r="AE97" s="28"/>
      <c r="AF97" s="111" t="s">
        <v>39</v>
      </c>
      <c r="AG97" s="29"/>
      <c r="AH97" s="29"/>
      <c r="AI97" s="29"/>
      <c r="AJ97" s="30"/>
      <c r="AK97" s="29"/>
    </row>
    <row r="98" spans="1:37" x14ac:dyDescent="0.25">
      <c r="A98" s="51">
        <v>1</v>
      </c>
      <c r="B98" s="28"/>
      <c r="C98" s="28"/>
      <c r="D98" s="4"/>
      <c r="E98" s="4"/>
      <c r="F98" s="4"/>
      <c r="G98" s="4"/>
      <c r="H98" s="4"/>
      <c r="I98" s="28"/>
      <c r="J98" s="28"/>
      <c r="K98" s="4"/>
      <c r="L98" s="4"/>
      <c r="M98" s="4"/>
      <c r="N98" s="4"/>
      <c r="O98" s="4"/>
      <c r="P98" s="28"/>
      <c r="Q98" s="28"/>
      <c r="R98" s="4"/>
      <c r="S98" s="4"/>
      <c r="T98" s="4"/>
      <c r="U98" s="4"/>
      <c r="V98" s="4"/>
      <c r="W98" s="28"/>
      <c r="X98" s="28"/>
      <c r="Y98" s="4"/>
      <c r="Z98" s="4"/>
      <c r="AA98" s="4"/>
      <c r="AB98" s="4"/>
      <c r="AC98" s="4"/>
      <c r="AD98" s="28"/>
      <c r="AE98" s="28"/>
      <c r="AF98" s="112"/>
      <c r="AG98" s="29"/>
      <c r="AH98" s="29"/>
      <c r="AI98" s="29"/>
      <c r="AJ98" s="30"/>
      <c r="AK98" s="29"/>
    </row>
    <row r="99" spans="1:37" x14ac:dyDescent="0.25">
      <c r="A99" s="51">
        <v>2</v>
      </c>
      <c r="B99" s="28"/>
      <c r="C99" s="28"/>
      <c r="D99" s="4"/>
      <c r="E99" s="4"/>
      <c r="F99" s="4"/>
      <c r="G99" s="4"/>
      <c r="H99" s="4"/>
      <c r="I99" s="28"/>
      <c r="J99" s="28"/>
      <c r="K99" s="4"/>
      <c r="L99" s="4"/>
      <c r="M99" s="4"/>
      <c r="N99" s="4"/>
      <c r="O99" s="4"/>
      <c r="P99" s="28"/>
      <c r="Q99" s="28"/>
      <c r="R99" s="4"/>
      <c r="S99" s="4"/>
      <c r="T99" s="4"/>
      <c r="U99" s="4"/>
      <c r="V99" s="4"/>
      <c r="W99" s="28"/>
      <c r="X99" s="28"/>
      <c r="Y99" s="4"/>
      <c r="Z99" s="4"/>
      <c r="AA99" s="4"/>
      <c r="AB99" s="4"/>
      <c r="AC99" s="4"/>
      <c r="AD99" s="28"/>
      <c r="AE99" s="28"/>
      <c r="AF99" s="112"/>
      <c r="AG99" s="29"/>
      <c r="AH99" s="29"/>
      <c r="AI99" s="29"/>
      <c r="AJ99" s="30"/>
      <c r="AK99" s="29"/>
    </row>
    <row r="100" spans="1:37" x14ac:dyDescent="0.25">
      <c r="A100" s="51">
        <v>3</v>
      </c>
      <c r="B100" s="28"/>
      <c r="C100" s="28"/>
      <c r="D100" s="4"/>
      <c r="E100" s="4"/>
      <c r="F100" s="4"/>
      <c r="G100" s="4"/>
      <c r="H100" s="4"/>
      <c r="I100" s="28"/>
      <c r="J100" s="28"/>
      <c r="K100" s="4"/>
      <c r="L100" s="4"/>
      <c r="M100" s="4"/>
      <c r="N100" s="4"/>
      <c r="O100" s="4"/>
      <c r="P100" s="28"/>
      <c r="Q100" s="28"/>
      <c r="R100" s="4"/>
      <c r="S100" s="4"/>
      <c r="T100" s="4"/>
      <c r="U100" s="4"/>
      <c r="V100" s="4"/>
      <c r="W100" s="28"/>
      <c r="X100" s="28"/>
      <c r="Y100" s="4"/>
      <c r="Z100" s="4"/>
      <c r="AA100" s="4"/>
      <c r="AB100" s="4"/>
      <c r="AC100" s="4"/>
      <c r="AD100" s="28"/>
      <c r="AE100" s="28"/>
      <c r="AF100" s="112"/>
      <c r="AG100" s="29"/>
      <c r="AH100" s="29"/>
      <c r="AI100" s="29"/>
      <c r="AJ100" s="30"/>
      <c r="AK100" s="29"/>
    </row>
    <row r="101" spans="1:37" x14ac:dyDescent="0.25">
      <c r="A101" s="51">
        <v>4</v>
      </c>
      <c r="B101" s="28"/>
      <c r="C101" s="28"/>
      <c r="D101" s="4"/>
      <c r="E101" s="4"/>
      <c r="F101" s="4"/>
      <c r="G101" s="4"/>
      <c r="H101" s="4"/>
      <c r="I101" s="28"/>
      <c r="J101" s="28"/>
      <c r="K101" s="4"/>
      <c r="L101" s="4"/>
      <c r="M101" s="4"/>
      <c r="N101" s="4"/>
      <c r="O101" s="4"/>
      <c r="P101" s="28"/>
      <c r="Q101" s="28"/>
      <c r="R101" s="4"/>
      <c r="S101" s="4"/>
      <c r="T101" s="4"/>
      <c r="U101" s="4"/>
      <c r="V101" s="4"/>
      <c r="W101" s="28"/>
      <c r="X101" s="28"/>
      <c r="Y101" s="4"/>
      <c r="Z101" s="4"/>
      <c r="AA101" s="4"/>
      <c r="AB101" s="4"/>
      <c r="AC101" s="4"/>
      <c r="AD101" s="28"/>
      <c r="AE101" s="28"/>
      <c r="AF101" s="112"/>
      <c r="AG101" s="29"/>
      <c r="AH101" s="29"/>
      <c r="AI101" s="29"/>
      <c r="AJ101" s="30"/>
      <c r="AK101" s="29"/>
    </row>
    <row r="102" spans="1:37" x14ac:dyDescent="0.25">
      <c r="A102" s="51">
        <v>5</v>
      </c>
      <c r="B102" s="28"/>
      <c r="C102" s="28"/>
      <c r="D102" s="4"/>
      <c r="E102" s="4"/>
      <c r="F102" s="4"/>
      <c r="G102" s="4"/>
      <c r="H102" s="4"/>
      <c r="I102" s="28"/>
      <c r="J102" s="28"/>
      <c r="K102" s="4"/>
      <c r="L102" s="4"/>
      <c r="M102" s="4"/>
      <c r="N102" s="4"/>
      <c r="O102" s="4"/>
      <c r="P102" s="28"/>
      <c r="Q102" s="28"/>
      <c r="R102" s="4"/>
      <c r="S102" s="4"/>
      <c r="T102" s="4"/>
      <c r="U102" s="4"/>
      <c r="V102" s="4"/>
      <c r="W102" s="28"/>
      <c r="X102" s="28"/>
      <c r="Y102" s="4"/>
      <c r="Z102" s="4"/>
      <c r="AA102" s="4"/>
      <c r="AB102" s="4"/>
      <c r="AC102" s="4"/>
      <c r="AD102" s="28"/>
      <c r="AE102" s="28"/>
      <c r="AF102" s="112"/>
      <c r="AG102" s="29"/>
      <c r="AH102" s="29"/>
      <c r="AI102" s="29"/>
      <c r="AJ102" s="30"/>
      <c r="AK102" s="29"/>
    </row>
    <row r="103" spans="1:37" x14ac:dyDescent="0.25">
      <c r="A103" s="51">
        <v>6</v>
      </c>
      <c r="B103" s="28"/>
      <c r="C103" s="28"/>
      <c r="D103" s="4"/>
      <c r="E103" s="4"/>
      <c r="F103" s="4"/>
      <c r="G103" s="4"/>
      <c r="H103" s="4"/>
      <c r="I103" s="28"/>
      <c r="J103" s="28"/>
      <c r="K103" s="4"/>
      <c r="L103" s="4"/>
      <c r="M103" s="4"/>
      <c r="N103" s="4"/>
      <c r="O103" s="4"/>
      <c r="P103" s="28"/>
      <c r="Q103" s="28"/>
      <c r="R103" s="4"/>
      <c r="S103" s="4"/>
      <c r="T103" s="4"/>
      <c r="U103" s="4"/>
      <c r="V103" s="4"/>
      <c r="W103" s="28"/>
      <c r="X103" s="28"/>
      <c r="Y103" s="4"/>
      <c r="Z103" s="4"/>
      <c r="AA103" s="4"/>
      <c r="AB103" s="4"/>
      <c r="AC103" s="4"/>
      <c r="AD103" s="28"/>
      <c r="AE103" s="28"/>
      <c r="AF103" s="112"/>
      <c r="AG103" s="109" t="s">
        <v>74</v>
      </c>
      <c r="AH103" s="110"/>
      <c r="AI103" s="110"/>
      <c r="AJ103" s="110"/>
      <c r="AK103" s="29"/>
    </row>
    <row r="104" spans="1:37" ht="15.75" thickBot="1" x14ac:dyDescent="0.3">
      <c r="A104" s="52">
        <v>7</v>
      </c>
      <c r="B104" s="32"/>
      <c r="C104" s="32"/>
      <c r="D104" s="10"/>
      <c r="E104" s="10"/>
      <c r="F104" s="10"/>
      <c r="G104" s="10"/>
      <c r="H104" s="10"/>
      <c r="I104" s="32"/>
      <c r="J104" s="32"/>
      <c r="K104" s="10"/>
      <c r="L104" s="10"/>
      <c r="M104" s="10"/>
      <c r="N104" s="10"/>
      <c r="O104" s="10"/>
      <c r="P104" s="32"/>
      <c r="Q104" s="32"/>
      <c r="R104" s="10"/>
      <c r="S104" s="10"/>
      <c r="T104" s="10"/>
      <c r="U104" s="10"/>
      <c r="V104" s="10"/>
      <c r="W104" s="32"/>
      <c r="X104" s="32"/>
      <c r="Y104" s="10"/>
      <c r="Z104" s="10"/>
      <c r="AA104" s="10"/>
      <c r="AB104" s="10"/>
      <c r="AC104" s="10"/>
      <c r="AD104" s="32"/>
      <c r="AE104" s="32"/>
      <c r="AF104" s="113"/>
      <c r="AG104" s="33" t="s">
        <v>15</v>
      </c>
      <c r="AH104" s="33" t="s">
        <v>16</v>
      </c>
      <c r="AI104" s="33" t="s">
        <v>42</v>
      </c>
      <c r="AJ104" s="33" t="s">
        <v>17</v>
      </c>
      <c r="AK104" s="29"/>
    </row>
    <row r="105" spans="1:37" x14ac:dyDescent="0.25">
      <c r="A105" s="61" t="s">
        <v>7</v>
      </c>
      <c r="B105" s="47"/>
      <c r="C105" s="47"/>
      <c r="D105" s="36">
        <f t="shared" ref="D105:H105" si="58">IF(D97&lt;$D$6,0,IF(D97&gt;$D$7,3,D97-$D$6))+IF(D98&lt;$D$6,0,IF(D98&gt;$D$7,3,D98-$D$6))+IF(D99&lt;$D$6,0,IF(D99&gt;$D$7,3,D99-$D$6))+IF(D100&lt;$D$6,0,IF(D100&gt;$D$7,3,D100-$D$6))+IF(D101&lt;$D$6,0,IF(D101&gt;$D$7,3,D101-$D$6))+IF(D102&lt;$D$6,0,IF(D102&gt;$D$7,3,D102-$D$6))+IF(D103&lt;$D$6,0,IF(D103&gt;$D$7,3,D103-$D$6))+IF(D104&lt;$D$6,0,IF(D104&gt;$D$7,3,D104-$D$6))</f>
        <v>0</v>
      </c>
      <c r="E105" s="36">
        <f t="shared" si="58"/>
        <v>0</v>
      </c>
      <c r="F105" s="36">
        <f t="shared" si="58"/>
        <v>0</v>
      </c>
      <c r="G105" s="36">
        <f t="shared" si="58"/>
        <v>0</v>
      </c>
      <c r="H105" s="36">
        <f t="shared" si="58"/>
        <v>0</v>
      </c>
      <c r="I105" s="47"/>
      <c r="J105" s="47"/>
      <c r="K105" s="36">
        <f t="shared" ref="K105:O105" si="59">IF(K97&lt;$D$6,0,IF(K97&gt;$D$7,3,K97-$D$6))+IF(K98&lt;$D$6,0,IF(K98&gt;$D$7,3,K98-$D$6))+IF(K99&lt;$D$6,0,IF(K99&gt;$D$7,3,K99-$D$6))+IF(K100&lt;$D$6,0,IF(K100&gt;$D$7,3,K100-$D$6))+IF(K101&lt;$D$6,0,IF(K101&gt;$D$7,3,K101-$D$6))+IF(K102&lt;$D$6,0,IF(K102&gt;$D$7,3,K102-$D$6))+IF(K103&lt;$D$6,0,IF(K103&gt;$D$7,3,K103-$D$6))+IF(K104&lt;$D$6,0,IF(K104&gt;$D$7,3,K104-$D$6))</f>
        <v>0</v>
      </c>
      <c r="L105" s="36">
        <f t="shared" si="59"/>
        <v>0</v>
      </c>
      <c r="M105" s="36">
        <f t="shared" si="59"/>
        <v>0</v>
      </c>
      <c r="N105" s="36">
        <f t="shared" si="59"/>
        <v>0</v>
      </c>
      <c r="O105" s="36">
        <f t="shared" si="59"/>
        <v>0</v>
      </c>
      <c r="P105" s="47"/>
      <c r="Q105" s="47"/>
      <c r="R105" s="36">
        <f t="shared" ref="R105:V105" si="60">IF(R97&lt;$D$6,0,IF(R97&gt;$D$7,3,R97-$D$6))+IF(R98&lt;$D$6,0,IF(R98&gt;$D$7,3,R98-$D$6))+IF(R99&lt;$D$6,0,IF(R99&gt;$D$7,3,R99-$D$6))+IF(R100&lt;$D$6,0,IF(R100&gt;$D$7,3,R100-$D$6))+IF(R101&lt;$D$6,0,IF(R101&gt;$D$7,3,R101-$D$6))+IF(R102&lt;$D$6,0,IF(R102&gt;$D$7,3,R102-$D$6))+IF(R103&lt;$D$6,0,IF(R103&gt;$D$7,3,R103-$D$6))+IF(R104&lt;$D$6,0,IF(R104&gt;$D$7,3,R104-$D$6))</f>
        <v>0</v>
      </c>
      <c r="S105" s="36">
        <f t="shared" si="60"/>
        <v>0</v>
      </c>
      <c r="T105" s="36">
        <f t="shared" si="60"/>
        <v>0</v>
      </c>
      <c r="U105" s="36">
        <f t="shared" si="60"/>
        <v>0</v>
      </c>
      <c r="V105" s="36">
        <f t="shared" si="60"/>
        <v>0</v>
      </c>
      <c r="W105" s="47"/>
      <c r="X105" s="47"/>
      <c r="Y105" s="36">
        <f t="shared" ref="Y105:AC105" si="61">IF(Y97&lt;$D$6,0,IF(Y97&gt;$D$7,3,Y97-$D$6))+IF(Y98&lt;$D$6,0,IF(Y98&gt;$D$7,3,Y98-$D$6))+IF(Y99&lt;$D$6,0,IF(Y99&gt;$D$7,3,Y99-$D$6))+IF(Y100&lt;$D$6,0,IF(Y100&gt;$D$7,3,Y100-$D$6))+IF(Y101&lt;$D$6,0,IF(Y101&gt;$D$7,3,Y101-$D$6))+IF(Y102&lt;$D$6,0,IF(Y102&gt;$D$7,3,Y102-$D$6))+IF(Y103&lt;$D$6,0,IF(Y103&gt;$D$7,3,Y103-$D$6))+IF(Y104&lt;$D$6,0,IF(Y104&gt;$D$7,3,Y104-$D$6))</f>
        <v>0</v>
      </c>
      <c r="Z105" s="36">
        <f t="shared" si="61"/>
        <v>0</v>
      </c>
      <c r="AA105" s="36">
        <f t="shared" si="61"/>
        <v>0</v>
      </c>
      <c r="AB105" s="36">
        <f t="shared" si="61"/>
        <v>0</v>
      </c>
      <c r="AC105" s="36">
        <f t="shared" si="61"/>
        <v>0</v>
      </c>
      <c r="AD105" s="47"/>
      <c r="AE105" s="47"/>
      <c r="AF105" s="47"/>
      <c r="AG105" s="48">
        <f>SUM(A105:AF105)</f>
        <v>0</v>
      </c>
      <c r="AH105" s="7">
        <v>5</v>
      </c>
      <c r="AI105" s="39">
        <f>AG105*AH105</f>
        <v>0</v>
      </c>
      <c r="AK105" s="29"/>
    </row>
    <row r="106" spans="1:37" x14ac:dyDescent="0.25">
      <c r="A106" s="51" t="s">
        <v>8</v>
      </c>
      <c r="B106" s="28"/>
      <c r="C106" s="28"/>
      <c r="D106" s="41">
        <f t="shared" ref="D106:H106" si="62">IF(D97&lt;$D$7,0,D97-$D$7)+IF(D98&lt;$D$7,0,D98-$D$7)+IF(D99&lt;$D$7,0,D99-$D$7)+IF(D100&lt;$D$7,0,D100-$D$7)+IF(D101&lt;$D$7,0,D101-$D$7)+IF(D102&lt;$D$7,0,D102-$D$7)+IF(D103&lt;$D$7,0,D103-$D$7)+IF(D104&lt;$D$7,0,D104-$D$7)</f>
        <v>0</v>
      </c>
      <c r="E106" s="41">
        <f t="shared" si="62"/>
        <v>0</v>
      </c>
      <c r="F106" s="41">
        <f t="shared" si="62"/>
        <v>0</v>
      </c>
      <c r="G106" s="41">
        <f t="shared" si="62"/>
        <v>0</v>
      </c>
      <c r="H106" s="41">
        <f t="shared" si="62"/>
        <v>0</v>
      </c>
      <c r="I106" s="28"/>
      <c r="J106" s="28"/>
      <c r="K106" s="41">
        <f t="shared" ref="K106:O106" si="63">IF(K97&lt;$D$7,0,K97-$D$7)+IF(K98&lt;$D$7,0,K98-$D$7)+IF(K99&lt;$D$7,0,K99-$D$7)+IF(K100&lt;$D$7,0,K100-$D$7)+IF(K101&lt;$D$7,0,K101-$D$7)+IF(K102&lt;$D$7,0,K102-$D$7)+IF(K103&lt;$D$7,0,K103-$D$7)+IF(K104&lt;$D$7,0,K104-$D$7)</f>
        <v>0</v>
      </c>
      <c r="L106" s="41">
        <f t="shared" si="63"/>
        <v>0</v>
      </c>
      <c r="M106" s="41">
        <f t="shared" si="63"/>
        <v>0</v>
      </c>
      <c r="N106" s="41">
        <f t="shared" si="63"/>
        <v>0</v>
      </c>
      <c r="O106" s="41">
        <f t="shared" si="63"/>
        <v>0</v>
      </c>
      <c r="P106" s="28"/>
      <c r="Q106" s="28"/>
      <c r="R106" s="41">
        <f t="shared" ref="R106:V106" si="64">IF(R97&lt;$D$7,0,R97-$D$7)+IF(R98&lt;$D$7,0,R98-$D$7)+IF(R99&lt;$D$7,0,R99-$D$7)+IF(R100&lt;$D$7,0,R100-$D$7)+IF(R101&lt;$D$7,0,R101-$D$7)+IF(R102&lt;$D$7,0,R102-$D$7)+IF(R103&lt;$D$7,0,R103-$D$7)+IF(R104&lt;$D$7,0,R104-$D$7)</f>
        <v>0</v>
      </c>
      <c r="S106" s="41">
        <f t="shared" si="64"/>
        <v>0</v>
      </c>
      <c r="T106" s="41">
        <f t="shared" si="64"/>
        <v>0</v>
      </c>
      <c r="U106" s="41">
        <f t="shared" si="64"/>
        <v>0</v>
      </c>
      <c r="V106" s="41">
        <f t="shared" si="64"/>
        <v>0</v>
      </c>
      <c r="W106" s="28"/>
      <c r="X106" s="28"/>
      <c r="Y106" s="41">
        <f t="shared" ref="Y106:AC106" si="65">IF(Y97&lt;$D$7,0,Y97-$D$7)+IF(Y98&lt;$D$7,0,Y98-$D$7)+IF(Y99&lt;$D$7,0,Y99-$D$7)+IF(Y100&lt;$D$7,0,Y100-$D$7)+IF(Y101&lt;$D$7,0,Y101-$D$7)+IF(Y102&lt;$D$7,0,Y102-$D$7)+IF(Y103&lt;$D$7,0,Y103-$D$7)+IF(Y104&lt;$D$7,0,Y104-$D$7)</f>
        <v>0</v>
      </c>
      <c r="Z106" s="41">
        <f t="shared" si="65"/>
        <v>0</v>
      </c>
      <c r="AA106" s="41">
        <f t="shared" si="65"/>
        <v>0</v>
      </c>
      <c r="AB106" s="41">
        <f t="shared" si="65"/>
        <v>0</v>
      </c>
      <c r="AC106" s="41">
        <f t="shared" si="65"/>
        <v>0</v>
      </c>
      <c r="AD106" s="28"/>
      <c r="AE106" s="28"/>
      <c r="AF106" s="28"/>
      <c r="AG106" s="42">
        <f>SUM(A106:AF106)</f>
        <v>0</v>
      </c>
      <c r="AH106" s="9">
        <v>10</v>
      </c>
      <c r="AI106" s="43">
        <f>AG106*AH106</f>
        <v>0</v>
      </c>
      <c r="AJ106" s="44">
        <f>SUM(AI105:AI106)</f>
        <v>0</v>
      </c>
      <c r="AK106" s="29"/>
    </row>
    <row r="107" spans="1:37" x14ac:dyDescent="0.25">
      <c r="A107" s="56" t="s">
        <v>25</v>
      </c>
      <c r="B107" s="56">
        <v>1</v>
      </c>
      <c r="C107" s="56">
        <v>2</v>
      </c>
      <c r="D107" s="56">
        <v>3</v>
      </c>
      <c r="E107" s="56">
        <v>4</v>
      </c>
      <c r="F107" s="56">
        <v>5</v>
      </c>
      <c r="G107" s="56">
        <v>6</v>
      </c>
      <c r="H107" s="56">
        <v>7</v>
      </c>
      <c r="I107" s="56">
        <v>8</v>
      </c>
      <c r="J107" s="56">
        <v>9</v>
      </c>
      <c r="K107" s="56">
        <v>10</v>
      </c>
      <c r="L107" s="56">
        <v>11</v>
      </c>
      <c r="M107" s="56">
        <v>12</v>
      </c>
      <c r="N107" s="56">
        <v>13</v>
      </c>
      <c r="O107" s="56">
        <v>14</v>
      </c>
      <c r="P107" s="56">
        <v>15</v>
      </c>
      <c r="Q107" s="56">
        <v>16</v>
      </c>
      <c r="R107" s="56">
        <v>17</v>
      </c>
      <c r="S107" s="56">
        <v>18</v>
      </c>
      <c r="T107" s="56">
        <v>19</v>
      </c>
      <c r="U107" s="56">
        <v>20</v>
      </c>
      <c r="V107" s="56">
        <v>21</v>
      </c>
      <c r="W107" s="56">
        <v>22</v>
      </c>
      <c r="X107" s="56">
        <v>23</v>
      </c>
      <c r="Y107" s="56">
        <v>24</v>
      </c>
      <c r="Z107" s="56">
        <v>25</v>
      </c>
      <c r="AA107" s="56">
        <v>26</v>
      </c>
      <c r="AB107" s="56">
        <v>27</v>
      </c>
      <c r="AC107" s="56">
        <v>28</v>
      </c>
      <c r="AD107" s="56">
        <v>29</v>
      </c>
      <c r="AE107" s="56">
        <v>30</v>
      </c>
      <c r="AF107" s="56">
        <v>31</v>
      </c>
      <c r="AG107" s="29"/>
      <c r="AH107" s="29"/>
      <c r="AI107" s="29"/>
      <c r="AJ107" s="30"/>
      <c r="AK107" s="29"/>
    </row>
    <row r="108" spans="1:37" x14ac:dyDescent="0.25">
      <c r="A108" s="27">
        <v>0</v>
      </c>
      <c r="B108" s="4"/>
      <c r="C108" s="4"/>
      <c r="D108" s="4"/>
      <c r="E108" s="4"/>
      <c r="F108" s="115" t="s">
        <v>35</v>
      </c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4"/>
      <c r="AC108" s="124"/>
      <c r="AD108" s="124"/>
      <c r="AE108" s="124"/>
      <c r="AF108" s="125"/>
      <c r="AG108" s="29"/>
      <c r="AH108" s="29"/>
      <c r="AI108" s="29"/>
      <c r="AJ108" s="30"/>
      <c r="AK108" s="29"/>
    </row>
    <row r="109" spans="1:37" x14ac:dyDescent="0.25">
      <c r="A109" s="27">
        <v>1</v>
      </c>
      <c r="B109" s="4"/>
      <c r="C109" s="4"/>
      <c r="D109" s="4"/>
      <c r="E109" s="4"/>
      <c r="F109" s="126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27"/>
      <c r="AC109" s="127"/>
      <c r="AD109" s="127"/>
      <c r="AE109" s="127"/>
      <c r="AF109" s="128"/>
      <c r="AG109" s="29"/>
      <c r="AH109" s="29"/>
      <c r="AI109" s="29"/>
      <c r="AJ109" s="30"/>
      <c r="AK109" s="29"/>
    </row>
    <row r="110" spans="1:37" x14ac:dyDescent="0.25">
      <c r="A110" s="27">
        <v>2</v>
      </c>
      <c r="B110" s="4"/>
      <c r="C110" s="4"/>
      <c r="D110" s="4"/>
      <c r="E110" s="4"/>
      <c r="F110" s="126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7"/>
      <c r="AF110" s="128"/>
      <c r="AG110" s="29"/>
      <c r="AH110" s="29"/>
      <c r="AI110" s="29"/>
      <c r="AJ110" s="30"/>
      <c r="AK110" s="29"/>
    </row>
    <row r="111" spans="1:37" x14ac:dyDescent="0.25">
      <c r="A111" s="27">
        <v>3</v>
      </c>
      <c r="B111" s="4"/>
      <c r="C111" s="4"/>
      <c r="D111" s="4"/>
      <c r="E111" s="4"/>
      <c r="F111" s="126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8"/>
      <c r="AG111" s="29"/>
      <c r="AH111" s="29"/>
      <c r="AI111" s="29"/>
      <c r="AJ111" s="30"/>
      <c r="AK111" s="29"/>
    </row>
    <row r="112" spans="1:37" x14ac:dyDescent="0.25">
      <c r="A112" s="27">
        <v>4</v>
      </c>
      <c r="B112" s="4"/>
      <c r="C112" s="4"/>
      <c r="D112" s="4"/>
      <c r="E112" s="4"/>
      <c r="F112" s="126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8"/>
      <c r="AG112" s="29"/>
      <c r="AH112" s="29"/>
      <c r="AI112" s="29"/>
      <c r="AJ112" s="30"/>
      <c r="AK112" s="29"/>
    </row>
    <row r="113" spans="1:37" x14ac:dyDescent="0.25">
      <c r="A113" s="27">
        <v>5</v>
      </c>
      <c r="B113" s="4"/>
      <c r="C113" s="4"/>
      <c r="D113" s="4"/>
      <c r="E113" s="4"/>
      <c r="F113" s="126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8"/>
      <c r="AG113" s="29"/>
      <c r="AH113" s="29"/>
      <c r="AI113" s="29"/>
      <c r="AJ113" s="30"/>
      <c r="AK113" s="29"/>
    </row>
    <row r="114" spans="1:37" x14ac:dyDescent="0.25">
      <c r="A114" s="27">
        <v>6</v>
      </c>
      <c r="B114" s="4"/>
      <c r="C114" s="4"/>
      <c r="D114" s="4"/>
      <c r="E114" s="4"/>
      <c r="F114" s="126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27"/>
      <c r="AC114" s="127"/>
      <c r="AD114" s="127"/>
      <c r="AE114" s="127"/>
      <c r="AF114" s="128"/>
      <c r="AG114" s="105" t="s">
        <v>75</v>
      </c>
      <c r="AH114" s="106"/>
      <c r="AI114" s="106"/>
      <c r="AJ114" s="106"/>
      <c r="AK114" s="29"/>
    </row>
    <row r="115" spans="1:37" ht="15.75" thickBot="1" x14ac:dyDescent="0.3">
      <c r="A115" s="31">
        <v>7</v>
      </c>
      <c r="B115" s="10"/>
      <c r="C115" s="10"/>
      <c r="D115" s="10"/>
      <c r="E115" s="10"/>
      <c r="F115" s="129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30"/>
      <c r="AF115" s="131"/>
      <c r="AG115" s="33" t="s">
        <v>15</v>
      </c>
      <c r="AH115" s="33" t="s">
        <v>16</v>
      </c>
      <c r="AI115" s="33" t="s">
        <v>42</v>
      </c>
      <c r="AJ115" s="33" t="s">
        <v>17</v>
      </c>
      <c r="AK115" s="29"/>
    </row>
    <row r="116" spans="1:37" x14ac:dyDescent="0.25">
      <c r="A116" s="57" t="s">
        <v>7</v>
      </c>
      <c r="B116" s="36">
        <f t="shared" ref="B116:E116" si="66">IF(B108&lt;$D$6,0,IF(B108&gt;$D$7,3,B108-$D$6))+IF(B109&lt;$D$6,0,IF(B109&gt;$D$7,3,B109-$D$6))+IF(B110&lt;$D$6,0,IF(B110&gt;$D$7,3,B110-$D$6))+IF(B111&lt;$D$6,0,IF(B111&gt;$D$7,3,B111-$D$6))+IF(B112&lt;$D$6,0,IF(B112&gt;$D$7,3,B112-$D$6))+IF(B113&lt;$D$6,0,IF(B113&gt;$D$7,3,B113-$D$6))+IF(B114&lt;$D$6,0,IF(B114&gt;$D$7,3,B114-$D$6))+IF(B115&lt;$D$6,0,IF(B115&gt;$D$7,3,B115-$D$6))</f>
        <v>0</v>
      </c>
      <c r="C116" s="36">
        <f t="shared" si="66"/>
        <v>0</v>
      </c>
      <c r="D116" s="36">
        <f t="shared" si="66"/>
        <v>0</v>
      </c>
      <c r="E116" s="36">
        <f t="shared" si="66"/>
        <v>0</v>
      </c>
      <c r="F116" s="132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3"/>
      <c r="AB116" s="133"/>
      <c r="AC116" s="133"/>
      <c r="AD116" s="133"/>
      <c r="AE116" s="133"/>
      <c r="AF116" s="134"/>
      <c r="AG116" s="48">
        <f>SUM(A116:AF116)</f>
        <v>0</v>
      </c>
      <c r="AH116" s="7">
        <v>5</v>
      </c>
      <c r="AI116" s="39">
        <f>AG116*AH116</f>
        <v>0</v>
      </c>
      <c r="AK116" s="29"/>
    </row>
    <row r="117" spans="1:37" x14ac:dyDescent="0.25">
      <c r="A117" s="27" t="s">
        <v>8</v>
      </c>
      <c r="B117" s="41">
        <f t="shared" ref="B117:E117" si="67">IF(B108&lt;$D$7,0,B108-$D$7)+IF(B109&lt;$D$7,0,B109-$D$7)+IF(B110&lt;$D$7,0,B110-$D$7)+IF(B111&lt;$D$7,0,B111-$D$7)+IF(B112&lt;$D$7,0,B112-$D$7)+IF(B113&lt;$D$7,0,B113-$D$7)+IF(B114&lt;$D$7,0,B114-$D$7)+IF(B115&lt;$D$7,0,B115-$D$7)</f>
        <v>0</v>
      </c>
      <c r="C117" s="41">
        <f t="shared" si="67"/>
        <v>0</v>
      </c>
      <c r="D117" s="41">
        <f t="shared" si="67"/>
        <v>0</v>
      </c>
      <c r="E117" s="41">
        <f t="shared" si="67"/>
        <v>0</v>
      </c>
      <c r="F117" s="135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6"/>
      <c r="AF117" s="137"/>
      <c r="AG117" s="55">
        <f>SUM(A117:AF117)</f>
        <v>0</v>
      </c>
      <c r="AH117" s="9">
        <v>10</v>
      </c>
      <c r="AI117" s="43">
        <f>AG117*AH117</f>
        <v>0</v>
      </c>
      <c r="AJ117" s="44">
        <f>SUM(AI116:AI117)</f>
        <v>0</v>
      </c>
      <c r="AK117" s="29"/>
    </row>
    <row r="118" spans="1:37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30"/>
      <c r="AH118" s="67"/>
      <c r="AI118" s="29"/>
      <c r="AJ118" s="30"/>
      <c r="AK118" s="29"/>
    </row>
    <row r="123" spans="1:37" hidden="1" x14ac:dyDescent="0.25">
      <c r="A123" s="75" t="s">
        <v>26</v>
      </c>
      <c r="B123" s="75" t="s">
        <v>7</v>
      </c>
      <c r="C123" s="75" t="s">
        <v>8</v>
      </c>
    </row>
    <row r="124" spans="1:37" hidden="1" x14ac:dyDescent="0.25">
      <c r="A124" s="76" t="s">
        <v>28</v>
      </c>
      <c r="B124" s="41" t="s">
        <v>29</v>
      </c>
      <c r="C124" s="41" t="s">
        <v>29</v>
      </c>
    </row>
    <row r="125" spans="1:37" hidden="1" x14ac:dyDescent="0.25">
      <c r="A125" s="76" t="s">
        <v>3</v>
      </c>
      <c r="B125" s="41">
        <v>58</v>
      </c>
      <c r="C125" s="41">
        <v>61</v>
      </c>
    </row>
    <row r="126" spans="1:37" hidden="1" x14ac:dyDescent="0.25">
      <c r="A126" s="76" t="s">
        <v>59</v>
      </c>
      <c r="B126" s="41">
        <v>35</v>
      </c>
      <c r="C126" s="41">
        <v>38</v>
      </c>
    </row>
    <row r="127" spans="1:37" hidden="1" x14ac:dyDescent="0.25">
      <c r="A127" s="76" t="s">
        <v>60</v>
      </c>
      <c r="B127" s="41">
        <v>36</v>
      </c>
      <c r="C127" s="41">
        <v>39</v>
      </c>
    </row>
  </sheetData>
  <sheetProtection algorithmName="SHA-512" hashValue="FaNHz2Xh0S4kv77wtGyfY1BBH67icC/Wk0/MDX8Uq/Y5QNOG7gZ8kTeqUlG01Dxe/GWTqW0/BTL6Ne6GfWOgzw==" saltValue="2950RefmVY5y+jtr7l3dow==" spinCount="100000" sheet="1" objects="1" formatCells="0" formatColumns="0" formatRows="0" insertColumns="0" insertRows="0" insertHyperlinks="0" deleteColumns="0" deleteRows="0" sort="0" autoFilter="0" pivotTables="0"/>
  <mergeCells count="32">
    <mergeCell ref="F108:AF115"/>
    <mergeCell ref="AG114:AJ114"/>
    <mergeCell ref="F116:AF117"/>
    <mergeCell ref="W75:AF82"/>
    <mergeCell ref="AG81:AJ81"/>
    <mergeCell ref="W83:AF84"/>
    <mergeCell ref="B86:E93"/>
    <mergeCell ref="AG92:AJ92"/>
    <mergeCell ref="AF97:AF104"/>
    <mergeCell ref="AG103:AJ103"/>
    <mergeCell ref="T50:AF51"/>
    <mergeCell ref="B53:K60"/>
    <mergeCell ref="B61:K62"/>
    <mergeCell ref="S53:S60"/>
    <mergeCell ref="AG59:AJ59"/>
    <mergeCell ref="M64:M71"/>
    <mergeCell ref="P64:P71"/>
    <mergeCell ref="AG70:AJ70"/>
    <mergeCell ref="L31:L38"/>
    <mergeCell ref="AG37:AJ37"/>
    <mergeCell ref="T42:AF49"/>
    <mergeCell ref="AG48:AJ48"/>
    <mergeCell ref="V39:AD40"/>
    <mergeCell ref="V31:AD38"/>
    <mergeCell ref="M20:M27"/>
    <mergeCell ref="AG26:AJ26"/>
    <mergeCell ref="B3:D3"/>
    <mergeCell ref="B4:D4"/>
    <mergeCell ref="B5:D5"/>
    <mergeCell ref="K7:M7"/>
    <mergeCell ref="AG15:AJ15"/>
    <mergeCell ref="H9:H16"/>
  </mergeCells>
  <conditionalFormatting sqref="B3:D3">
    <cfRule type="cellIs" dxfId="3" priority="4" operator="equal">
      <formula>"Type name"</formula>
    </cfRule>
  </conditionalFormatting>
  <conditionalFormatting sqref="B4:D4">
    <cfRule type="cellIs" dxfId="2" priority="3" operator="equal">
      <formula>"Type site"</formula>
    </cfRule>
  </conditionalFormatting>
  <conditionalFormatting sqref="K7">
    <cfRule type="containsText" dxfId="1" priority="1" operator="containsText" text="Type name">
      <formula>NOT(ISERROR(SEARCH("Type name",K7)))</formula>
    </cfRule>
    <cfRule type="cellIs" dxfId="0" priority="2" operator="equal">
      <formula>""""""</formula>
    </cfRule>
  </conditionalFormatting>
  <dataValidations count="3">
    <dataValidation operator="greaterThanOrEqual" allowBlank="1" showErrorMessage="1" error="Enter numbers only." sqref="V31" xr:uid="{40808B65-A598-490D-A0A6-9424F2D92CA2}"/>
    <dataValidation type="whole" operator="greaterThanOrEqual" allowBlank="1" showErrorMessage="1" error="Enter numbers only." sqref="O9:S16 B9:E16 AE31:AE38 V9:Z16 AC9:AE16 B20:C27 F20:J27 N20:Q27 T20:X27 AA20:AE27 J31:K38 C31:G38 B64:F71 B42:E49 H42:L49 O42:S49 Q64:T71 I64:L71 W64:AA71 Y97:AC104 B75:F82 I75:M82 P75:T82 F86:J93 M86:Q93 T86:X93 D97:H104 K97:O104 AA86:AF93 R97:V104 B108:E115 L53:P60 Z53:AD60 T53:W60 M31:U38 I9:L16" xr:uid="{70AB173A-E124-433B-860C-031DE08CB474}">
      <formula1>0</formula1>
    </dataValidation>
    <dataValidation allowBlank="1" sqref="B53" xr:uid="{09D860D7-3751-4B33-BF94-34FAD1EC3C1F}"/>
  </dataValidations>
  <pageMargins left="0.7" right="0.7" top="0.75" bottom="0.75" header="0.3" footer="0.3"/>
  <pageSetup scale="4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HS-MS-PE</vt:lpstr>
      <vt:lpstr>ES</vt:lpstr>
      <vt:lpstr>TK-5 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Umar, Yuki (yumar@psusd.us)</dc:creator>
  <cp:lastModifiedBy>Umar, Yuki (yumar@psusd.us)</cp:lastModifiedBy>
  <cp:lastPrinted>2024-05-21T21:18:45Z</cp:lastPrinted>
  <dcterms:created xsi:type="dcterms:W3CDTF">2024-04-23T21:34:38Z</dcterms:created>
  <dcterms:modified xsi:type="dcterms:W3CDTF">2026-10-02T15:36:04Z</dcterms:modified>
</cp:coreProperties>
</file>