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D:\1- Stevenson\1- A  Stevenson 2026-2027\Nutrition Guides\Nutrition Guide Fall 2026 Complete\"/>
    </mc:Choice>
  </mc:AlternateContent>
  <xr:revisionPtr revIDLastSave="0" documentId="13_ncr:1_{B9E4BEEE-B6A2-4BA1-8E05-8F632EA84903}" xr6:coauthVersionLast="47" xr6:coauthVersionMax="47" xr10:uidLastSave="{00000000-0000-0000-0000-000000000000}"/>
  <bookViews>
    <workbookView xWindow="-108" yWindow="-108" windowWidth="23256" windowHeight="13176" firstSheet="1" activeTab="1" xr2:uid="{59634776-F909-4F9A-875D-89A7A4FEB11F}"/>
  </bookViews>
  <sheets>
    <sheet name="Nutrition Template " sheetId="1" state="hidden" r:id="rId1"/>
    <sheet name="International Menu " sheetId="2" r:id="rId2"/>
    <sheet name="Lo-Mein Noodles" sheetId="46" r:id="rId3"/>
    <sheet name="Fried Rice" sheetId="47" r:id="rId4"/>
    <sheet name="Ginger Rice " sheetId="48" r:id="rId5"/>
    <sheet name="Orange Chicken" sheetId="58" r:id="rId6"/>
    <sheet name="Sweet Fire Chicken " sheetId="59" r:id="rId7"/>
    <sheet name="Thai Basil Beef" sheetId="60" state="hidden" r:id="rId8"/>
    <sheet name="Teriyaki Meatballs &amp; Sauce " sheetId="62" r:id="rId9"/>
    <sheet name="Honey Sesame Meatballs" sheetId="63" r:id="rId10"/>
    <sheet name="Gochujang Meatballs" sheetId="64" r:id="rId11"/>
    <sheet name="Fried Vegetable Dumpling" sheetId="66" r:id="rId12"/>
    <sheet name="Asian Vegetables" sheetId="57" r:id="rId13"/>
    <sheet name="Green Onions" sheetId="56" r:id="rId14"/>
    <sheet name="Crisp Chow Mein Noodles " sheetId="54" r:id="rId15"/>
    <sheet name="Sesame Seeds " sheetId="55" r:id="rId16"/>
    <sheet name="Sweet Chili Sauce" sheetId="50" r:id="rId17"/>
    <sheet name="Teriyaki Sauce" sheetId="51" r:id="rId18"/>
    <sheet name="Soy Sauce " sheetId="52" r:id="rId19"/>
    <sheet name="Sriracha Sauce " sheetId="53" r:id="rId20"/>
    <sheet name="Rice " sheetId="3" state="hidden" r:id="rId21"/>
    <sheet name="Mediterranean Chicken " sheetId="4" state="hidden" r:id="rId22"/>
    <sheet name="Naan" sheetId="5" state="hidden" r:id="rId23"/>
    <sheet name="Hummus" sheetId="8" state="hidden" r:id="rId24"/>
    <sheet name="Couscous Salad" sheetId="11" state="hidden" r:id="rId25"/>
    <sheet name="Tahini" sheetId="12" state="hidden" r:id="rId26"/>
    <sheet name="Roasted Red Pepper Cream Sauce" sheetId="13" state="hidden" r:id="rId27"/>
    <sheet name="Shug" sheetId="40" state="hidden" r:id="rId28"/>
    <sheet name="Pasta-Penne" sheetId="14" r:id="rId29"/>
    <sheet name="Marinara Sauce" sheetId="15" r:id="rId30"/>
    <sheet name="Alfredo Sauce" sheetId="16" r:id="rId31"/>
    <sheet name="Vodka Sauce" sheetId="17" r:id="rId32"/>
    <sheet name="Chicken Breast " sheetId="18" r:id="rId33"/>
    <sheet name="Meatballs 1 Oz" sheetId="44" state="hidden" r:id="rId34"/>
    <sheet name="Meatballs .5 Oz " sheetId="19" r:id="rId35"/>
    <sheet name="Italian Sausage" sheetId="20" r:id="rId36"/>
    <sheet name="Parmesan Cheese" sheetId="21" r:id="rId37"/>
    <sheet name="Parmesan Shredded" sheetId="43" r:id="rId38"/>
    <sheet name="Lime Cilantro Rice" sheetId="31" r:id="rId39"/>
    <sheet name="Chicken Seasoned" sheetId="32" r:id="rId40"/>
    <sheet name="Picadillo" sheetId="33" r:id="rId41"/>
    <sheet name="Seasoned Black Beans" sheetId="34" r:id="rId42"/>
    <sheet name="Mexican Cheese Blend " sheetId="67" r:id="rId43"/>
    <sheet name="Shredded Lettuce" sheetId="68" r:id="rId44"/>
    <sheet name="Corn Salsa" sheetId="65" r:id="rId45"/>
    <sheet name="Pico De Gallo" sheetId="37" r:id="rId46"/>
    <sheet name="Sour Cream " sheetId="38" r:id="rId47"/>
    <sheet name="Salsa" sheetId="35" r:id="rId48"/>
    <sheet name="Salsa Verde" sheetId="36" r:id="rId49"/>
    <sheet name="Guacamole" sheetId="39" r:id="rId50"/>
    <sheet name="Macaroni &amp; Cheese" sheetId="22" r:id="rId51"/>
    <sheet name="Bbq Chicken" sheetId="23" r:id="rId52"/>
    <sheet name="Broccoli " sheetId="24" r:id="rId53"/>
    <sheet name="Vegetarian Chili" sheetId="25" r:id="rId54"/>
    <sheet name="Bacon Bits" sheetId="26" r:id="rId55"/>
    <sheet name="Tomatoes" sheetId="41" r:id="rId56"/>
    <sheet name="Green Onions 2" sheetId="42" state="hidden" r:id="rId57"/>
    <sheet name="Green Peppers" sheetId="45" r:id="rId58"/>
    <sheet name="Jalapenos" sheetId="27" r:id="rId59"/>
    <sheet name="Shredded Cheese Cheddar " sheetId="28" r:id="rId60"/>
    <sheet name="Buffalo Sauce" sheetId="29" r:id="rId61"/>
    <sheet name="French Fried Onions" sheetId="30" r:id="rId62"/>
    <sheet name="Crispy Jalapenos " sheetId="61" r:id="rId63"/>
    <sheet name="Lemon Rice" sheetId="76" r:id="rId64"/>
    <sheet name="Gyro Meat" sheetId="7" r:id="rId65"/>
    <sheet name="Chicken Shwarma" sheetId="69" r:id="rId66"/>
    <sheet name="Pita " sheetId="70" r:id="rId67"/>
    <sheet name="Falafel" sheetId="6" r:id="rId68"/>
    <sheet name="Hummus " sheetId="71" r:id="rId69"/>
    <sheet name="Crunchy Garbanzos" sheetId="72" r:id="rId70"/>
    <sheet name="Red Cabbage Salad" sheetId="9" state="hidden" r:id="rId71"/>
    <sheet name="Tomato Cucumber Feta Salad " sheetId="10" state="hidden" r:id="rId72"/>
    <sheet name="Cucumber Salad " sheetId="73" r:id="rId73"/>
    <sheet name="Cabbage Salad " sheetId="74" r:id="rId74"/>
    <sheet name="Tatziki Sauce " sheetId="75" r:id="rId75"/>
  </sheets>
  <definedNames>
    <definedName name="_xlnm.Print_Area" localSheetId="1">'International Menu '!$A$1:$D$169</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6" i="76" l="1"/>
  <c r="B14" i="76"/>
  <c r="B13" i="76"/>
  <c r="B12" i="76"/>
  <c r="B11" i="76"/>
  <c r="B10" i="76"/>
  <c r="B9" i="76"/>
  <c r="B8" i="76"/>
  <c r="B7" i="76"/>
  <c r="B6" i="76"/>
  <c r="B5" i="76"/>
  <c r="B16" i="32"/>
  <c r="B15" i="32"/>
  <c r="B14" i="32"/>
  <c r="B13" i="32"/>
  <c r="B12" i="32"/>
  <c r="B11" i="32"/>
  <c r="B10" i="32"/>
  <c r="B9" i="32"/>
  <c r="B8" i="32"/>
  <c r="B7" i="32"/>
  <c r="B6" i="32"/>
  <c r="B5" i="32"/>
  <c r="B15" i="28"/>
  <c r="B14" i="28"/>
  <c r="B13" i="28"/>
  <c r="B12" i="28"/>
  <c r="B9" i="28"/>
  <c r="B8" i="28"/>
  <c r="B7" i="28"/>
  <c r="B16" i="33"/>
  <c r="B15" i="33"/>
  <c r="B14" i="33"/>
  <c r="B13" i="33"/>
  <c r="B12" i="33"/>
  <c r="B11" i="33"/>
  <c r="B10" i="33"/>
  <c r="B9" i="33"/>
  <c r="B8" i="33"/>
  <c r="B7" i="33"/>
  <c r="B6" i="33"/>
  <c r="B5" i="33"/>
  <c r="B16" i="17"/>
  <c r="B15" i="17"/>
  <c r="B14" i="17"/>
  <c r="B13" i="17"/>
  <c r="B12" i="17"/>
  <c r="B11" i="17"/>
  <c r="B10" i="17"/>
  <c r="B9" i="17"/>
  <c r="B8" i="17"/>
  <c r="B7" i="17"/>
  <c r="B6" i="17"/>
  <c r="B5" i="17"/>
  <c r="B16" i="64"/>
  <c r="B15" i="64"/>
  <c r="B14" i="64"/>
  <c r="B13" i="64"/>
  <c r="B12" i="64"/>
  <c r="B11" i="64"/>
  <c r="B10" i="64"/>
  <c r="B9" i="64"/>
  <c r="B8" i="64"/>
  <c r="B7" i="64"/>
  <c r="B6" i="64"/>
  <c r="B5" i="64"/>
  <c r="B16" i="63"/>
  <c r="B15" i="63"/>
  <c r="B14" i="63"/>
  <c r="B13" i="63"/>
  <c r="B12" i="63"/>
  <c r="B11" i="63"/>
  <c r="B10" i="63"/>
  <c r="B9" i="63"/>
  <c r="B8" i="63"/>
  <c r="B7" i="63"/>
  <c r="B6" i="63"/>
  <c r="B5" i="63"/>
  <c r="B16" i="62"/>
  <c r="B15" i="62"/>
  <c r="B14" i="62"/>
  <c r="B13" i="62"/>
  <c r="B12" i="62"/>
  <c r="B11" i="62"/>
  <c r="B10" i="62"/>
  <c r="B9" i="62"/>
  <c r="B8" i="62"/>
  <c r="B7" i="62"/>
  <c r="B6" i="62"/>
  <c r="B5" i="62"/>
  <c r="B5" i="58"/>
  <c r="B15" i="60"/>
  <c r="B15" i="59"/>
  <c r="B8" i="58"/>
  <c r="B7" i="58"/>
  <c r="B6" i="58"/>
  <c r="B16" i="58"/>
  <c r="B15" i="58"/>
  <c r="B14" i="58"/>
  <c r="B13" i="58"/>
  <c r="B12" i="58"/>
  <c r="B11" i="58"/>
  <c r="B10" i="58"/>
  <c r="B9" i="58"/>
  <c r="B16" i="60"/>
  <c r="B14" i="60"/>
  <c r="B13" i="60"/>
  <c r="B12" i="60"/>
  <c r="B11" i="60"/>
  <c r="B10" i="60"/>
  <c r="B9" i="60"/>
  <c r="B8" i="60"/>
  <c r="B7" i="60"/>
  <c r="B6" i="60"/>
  <c r="B5" i="60"/>
  <c r="B16" i="59"/>
  <c r="B14" i="59"/>
  <c r="B13" i="59"/>
  <c r="B12" i="59"/>
  <c r="B11" i="59"/>
  <c r="B10" i="59"/>
  <c r="B9" i="59"/>
  <c r="B8" i="59"/>
  <c r="B7" i="59"/>
  <c r="B6" i="59"/>
  <c r="B5" i="59"/>
</calcChain>
</file>

<file path=xl/sharedStrings.xml><?xml version="1.0" encoding="utf-8"?>
<sst xmlns="http://schemas.openxmlformats.org/spreadsheetml/2006/main" count="2314" uniqueCount="454">
  <si>
    <t>Serving Size</t>
  </si>
  <si>
    <t>Calories</t>
  </si>
  <si>
    <t>Fat Calories</t>
  </si>
  <si>
    <t>Total Fat</t>
  </si>
  <si>
    <t>grams</t>
  </si>
  <si>
    <t xml:space="preserve">Saturated Fat </t>
  </si>
  <si>
    <t>Trans Fat</t>
  </si>
  <si>
    <t xml:space="preserve">Cholesterol </t>
  </si>
  <si>
    <t>milligrams</t>
  </si>
  <si>
    <t>Sodium</t>
  </si>
  <si>
    <t xml:space="preserve">Total Carbs </t>
  </si>
  <si>
    <t>Fiber</t>
  </si>
  <si>
    <t>Sugars</t>
  </si>
  <si>
    <t>Protein</t>
  </si>
  <si>
    <t xml:space="preserve">Allergens: </t>
  </si>
  <si>
    <t>Portion</t>
  </si>
  <si>
    <t xml:space="preserve">Rice </t>
  </si>
  <si>
    <t xml:space="preserve">Chicken </t>
  </si>
  <si>
    <t xml:space="preserve">Gyro </t>
  </si>
  <si>
    <t>Naan</t>
  </si>
  <si>
    <t>Hummus</t>
  </si>
  <si>
    <t>Cabbage Salad</t>
  </si>
  <si>
    <t xml:space="preserve">Tomato Cucumber Salad </t>
  </si>
  <si>
    <t xml:space="preserve">Roasted Red Pepper Sauce </t>
  </si>
  <si>
    <t xml:space="preserve">Item: White Rice </t>
  </si>
  <si>
    <t>Recipe # 58069</t>
  </si>
  <si>
    <t xml:space="preserve">4 oz </t>
  </si>
  <si>
    <t>Less than 1</t>
  </si>
  <si>
    <t>gram</t>
  </si>
  <si>
    <t xml:space="preserve">Allergens: Soy </t>
  </si>
  <si>
    <t xml:space="preserve">Soy oil added to this recipe. </t>
  </si>
  <si>
    <t xml:space="preserve">2 oz </t>
  </si>
  <si>
    <t>Recipe #41843</t>
  </si>
  <si>
    <t xml:space="preserve">Item: Mediterranean Chicken </t>
  </si>
  <si>
    <t>Allergens: Soy</t>
  </si>
  <si>
    <t xml:space="preserve">Falafal </t>
  </si>
  <si>
    <t xml:space="preserve">3 oz </t>
  </si>
  <si>
    <t xml:space="preserve">Item: Naan </t>
  </si>
  <si>
    <t>Item #216713 GFS</t>
  </si>
  <si>
    <t xml:space="preserve">1 oz </t>
  </si>
  <si>
    <t xml:space="preserve">Shug </t>
  </si>
  <si>
    <t xml:space="preserve">Mediterranean </t>
  </si>
  <si>
    <t>Pasta</t>
  </si>
  <si>
    <t xml:space="preserve">Pasta </t>
  </si>
  <si>
    <t xml:space="preserve">Marinara Sauce </t>
  </si>
  <si>
    <t xml:space="preserve">Alfredo Sauce </t>
  </si>
  <si>
    <t>Vodka Sauce</t>
  </si>
  <si>
    <t xml:space="preserve">Italian Sausage </t>
  </si>
  <si>
    <t xml:space="preserve">Item: Falafel </t>
  </si>
  <si>
    <t xml:space="preserve">3 each </t>
  </si>
  <si>
    <t>Allergens: No Allergens Listed</t>
  </si>
  <si>
    <t xml:space="preserve">Item: Gyro Meat </t>
  </si>
  <si>
    <t>Item: Hummus</t>
  </si>
  <si>
    <t xml:space="preserve">Allergens: Soy, Sesame </t>
  </si>
  <si>
    <t>*Recipe #61230</t>
  </si>
  <si>
    <t xml:space="preserve">Item: Tomato Cucumber Salad </t>
  </si>
  <si>
    <t>3 oz</t>
  </si>
  <si>
    <t xml:space="preserve">3 oz. </t>
  </si>
  <si>
    <t xml:space="preserve">Item: Tahini </t>
  </si>
  <si>
    <t>*Recipe #53831</t>
  </si>
  <si>
    <t xml:space="preserve">Allergens: Sesame </t>
  </si>
  <si>
    <t>1 oz ladle</t>
  </si>
  <si>
    <t>Recipe #95553</t>
  </si>
  <si>
    <t xml:space="preserve">Item: Roasted Red Pepper Sauce </t>
  </si>
  <si>
    <t xml:space="preserve">1 oz ladle </t>
  </si>
  <si>
    <t>Allergens: Milk, Soy Sulphites</t>
  </si>
  <si>
    <t>GFS #315494</t>
  </si>
  <si>
    <t xml:space="preserve">Allergens: No Allergens Listed </t>
  </si>
  <si>
    <t>Item: Alfredo Sauce</t>
  </si>
  <si>
    <t>Recipe #95517</t>
  </si>
  <si>
    <t xml:space="preserve">Allergens: Milk, Soy </t>
  </si>
  <si>
    <t xml:space="preserve">Item: Vodka Sauce </t>
  </si>
  <si>
    <t xml:space="preserve">Allergens: Milk, Gluten, Wheat, Soy </t>
  </si>
  <si>
    <t xml:space="preserve">Chicken Breast </t>
  </si>
  <si>
    <t xml:space="preserve">Item: Chicken Breast </t>
  </si>
  <si>
    <t xml:space="preserve">Allergens: Soy, Sulphites </t>
  </si>
  <si>
    <t xml:space="preserve">Allergens: Milk, Soy, Wheat, Gluten </t>
  </si>
  <si>
    <t>Item: Italian Sausage</t>
  </si>
  <si>
    <t>1 Tablespoon</t>
  </si>
  <si>
    <t xml:space="preserve">Item: Parmesan Cheese </t>
  </si>
  <si>
    <t xml:space="preserve">1 Tablespoon </t>
  </si>
  <si>
    <t xml:space="preserve">Allergens: Milk </t>
  </si>
  <si>
    <t>Macaroni and Cheese</t>
  </si>
  <si>
    <t xml:space="preserve">Macaroni &amp; Cheese </t>
  </si>
  <si>
    <t xml:space="preserve">Bbq Chicken </t>
  </si>
  <si>
    <t xml:space="preserve">Broccoli </t>
  </si>
  <si>
    <t xml:space="preserve">Vegetarian Chili </t>
  </si>
  <si>
    <t xml:space="preserve">Bacon Bits </t>
  </si>
  <si>
    <t xml:space="preserve">Pickled Jalapeno </t>
  </si>
  <si>
    <t xml:space="preserve">Buffalo Sauce </t>
  </si>
  <si>
    <t xml:space="preserve">French Fried Onions </t>
  </si>
  <si>
    <t>Item: Macaroni &amp; Cheese</t>
  </si>
  <si>
    <t>Recipe #61274</t>
  </si>
  <si>
    <t xml:space="preserve">Item: Bbq Chicken </t>
  </si>
  <si>
    <t>Recipe #84965</t>
  </si>
  <si>
    <t>Allergens: Mustard</t>
  </si>
  <si>
    <t>2 oz</t>
  </si>
  <si>
    <t>Item: Broccoli</t>
  </si>
  <si>
    <t xml:space="preserve">Item: Vegetarian Chili </t>
  </si>
  <si>
    <t xml:space="preserve">Allergens: Gluten, Wheat </t>
  </si>
  <si>
    <t xml:space="preserve">Item: Bacon Bits </t>
  </si>
  <si>
    <t xml:space="preserve">GFS #596541  </t>
  </si>
  <si>
    <t>1 oz</t>
  </si>
  <si>
    <t xml:space="preserve">GFS Item #466240 </t>
  </si>
  <si>
    <t xml:space="preserve">Item: Jalapenos </t>
  </si>
  <si>
    <t>Shredded Cheddar Cheese</t>
  </si>
  <si>
    <t xml:space="preserve">1 Teaspoon </t>
  </si>
  <si>
    <t xml:space="preserve">Item: Buffalo Sauce </t>
  </si>
  <si>
    <t>GFS Item #282944</t>
  </si>
  <si>
    <t xml:space="preserve">2 Tablespoons </t>
  </si>
  <si>
    <t xml:space="preserve">Item: French Fried Onions </t>
  </si>
  <si>
    <t>GFS Item #201413</t>
  </si>
  <si>
    <t>2 Tablespoons</t>
  </si>
  <si>
    <t xml:space="preserve">Allergens: Wheat, Gluten </t>
  </si>
  <si>
    <t xml:space="preserve">Burrito Bowl </t>
  </si>
  <si>
    <t xml:space="preserve">Corn Salsa </t>
  </si>
  <si>
    <t xml:space="preserve">Pico De Gallo </t>
  </si>
  <si>
    <t xml:space="preserve">Sour Cream </t>
  </si>
  <si>
    <t xml:space="preserve">Red Salsa </t>
  </si>
  <si>
    <t xml:space="preserve">Salsa Verde </t>
  </si>
  <si>
    <t xml:space="preserve">Guacamole </t>
  </si>
  <si>
    <t xml:space="preserve">Lime Cilantro Rice </t>
  </si>
  <si>
    <t xml:space="preserve">Seasoned Black Beans </t>
  </si>
  <si>
    <t xml:space="preserve">Item: Lime Cilantro Rice </t>
  </si>
  <si>
    <t>*Recipe #38353</t>
  </si>
  <si>
    <t>Item: Chicken Breast Seasoned</t>
  </si>
  <si>
    <t xml:space="preserve">Allergens: Soy, Milk </t>
  </si>
  <si>
    <t xml:space="preserve">Chicken Breast Seasoned </t>
  </si>
  <si>
    <t xml:space="preserve">Item: Seasoned Black Beans </t>
  </si>
  <si>
    <t xml:space="preserve">*Recipe #58339 </t>
  </si>
  <si>
    <t xml:space="preserve">2 Tablespoon </t>
  </si>
  <si>
    <t xml:space="preserve">Item: Salsa </t>
  </si>
  <si>
    <t>2 Tablespoon</t>
  </si>
  <si>
    <t>Item: Salsa Verde</t>
  </si>
  <si>
    <t>GFS #543324</t>
  </si>
  <si>
    <t xml:space="preserve">Allergens: No Allergsns Listed </t>
  </si>
  <si>
    <t xml:space="preserve">Item: Pico De Gallo </t>
  </si>
  <si>
    <t xml:space="preserve">Purchased from Midwest </t>
  </si>
  <si>
    <t xml:space="preserve">Item: Sour Cream </t>
  </si>
  <si>
    <t>GFS Item# 285218</t>
  </si>
  <si>
    <t>Allergens: Milk</t>
  </si>
  <si>
    <t>GFS # 414931</t>
  </si>
  <si>
    <t>Item: Guacamole</t>
  </si>
  <si>
    <t>Item: Shug</t>
  </si>
  <si>
    <t>*No Recipe</t>
  </si>
  <si>
    <t xml:space="preserve">Picadillo </t>
  </si>
  <si>
    <t xml:space="preserve">Item: Picadillo </t>
  </si>
  <si>
    <t xml:space="preserve">Tomatoes </t>
  </si>
  <si>
    <t xml:space="preserve">Green Onions </t>
  </si>
  <si>
    <t>Recipe # 2206</t>
  </si>
  <si>
    <t xml:space="preserve">Item: Diced Tomatoes </t>
  </si>
  <si>
    <t xml:space="preserve">Allergens: None listed </t>
  </si>
  <si>
    <t xml:space="preserve">Item: Green Onions </t>
  </si>
  <si>
    <t xml:space="preserve">Recipe # </t>
  </si>
  <si>
    <t>Recipe # 2198</t>
  </si>
  <si>
    <t xml:space="preserve">Item: </t>
  </si>
  <si>
    <t xml:space="preserve">Parmesan Cheese Grated </t>
  </si>
  <si>
    <t xml:space="preserve">Parmesan Cheese Shredded </t>
  </si>
  <si>
    <t xml:space="preserve">Item: Parmesan Cheese Shredded </t>
  </si>
  <si>
    <t xml:space="preserve">Allergens: Milk  </t>
  </si>
  <si>
    <t>GFS # 155201</t>
  </si>
  <si>
    <t xml:space="preserve">Item: Meatballs 1/2 Oz Beef </t>
  </si>
  <si>
    <t xml:space="preserve">6 Each </t>
  </si>
  <si>
    <t xml:space="preserve">Item: Meatballs 1 Oz Beef </t>
  </si>
  <si>
    <t>GFS # 124898</t>
  </si>
  <si>
    <t xml:space="preserve">3 Each </t>
  </si>
  <si>
    <t xml:space="preserve">Meatballs 1 oz </t>
  </si>
  <si>
    <t xml:space="preserve">Meatballs .5 oz </t>
  </si>
  <si>
    <t xml:space="preserve">6 each </t>
  </si>
  <si>
    <t xml:space="preserve">1 Portion </t>
  </si>
  <si>
    <t xml:space="preserve">1/3 Cut </t>
  </si>
  <si>
    <t xml:space="preserve">Allergens: Milk, Soy, Wheat, Gluten, Egg, Sesame </t>
  </si>
  <si>
    <t>Recipe # 92743</t>
  </si>
  <si>
    <t>Recipe #62546*</t>
  </si>
  <si>
    <r>
      <t>Allergens:</t>
    </r>
    <r>
      <rPr>
        <sz val="11"/>
        <color theme="1"/>
        <rFont val="Calibri"/>
        <family val="2"/>
        <scheme val="minor"/>
      </rPr>
      <t xml:space="preserve"> Wheat, Soy, Gluten.</t>
    </r>
  </si>
  <si>
    <t xml:space="preserve">Item: Couscous Salad </t>
  </si>
  <si>
    <t>Recipe #62496*</t>
  </si>
  <si>
    <t>Couscous Salad</t>
  </si>
  <si>
    <t xml:space="preserve">Tahini Sauce </t>
  </si>
  <si>
    <t>Week 1</t>
  </si>
  <si>
    <t>Week 2</t>
  </si>
  <si>
    <t>Week 3</t>
  </si>
  <si>
    <t>Week 4</t>
  </si>
  <si>
    <t xml:space="preserve">Green Peppers </t>
  </si>
  <si>
    <t xml:space="preserve">Item: Green Peppers </t>
  </si>
  <si>
    <t>Recipe # 12070*</t>
  </si>
  <si>
    <t>Item: Cabbage Salad</t>
  </si>
  <si>
    <r>
      <t>Allergens</t>
    </r>
    <r>
      <rPr>
        <sz val="11"/>
        <rFont val="Calibri"/>
        <family val="2"/>
        <scheme val="minor"/>
      </rPr>
      <t xml:space="preserve">: Milk, Wheat, Gluten, Mustard, Soy </t>
    </r>
  </si>
  <si>
    <t xml:space="preserve">Asian  </t>
  </si>
  <si>
    <t>Lo-Mein Noodles</t>
  </si>
  <si>
    <t xml:space="preserve">Fried Rice </t>
  </si>
  <si>
    <t xml:space="preserve">Ginger Rice </t>
  </si>
  <si>
    <t xml:space="preserve">Orange Chicken </t>
  </si>
  <si>
    <t xml:space="preserve">Sweet Fire Chicken </t>
  </si>
  <si>
    <t xml:space="preserve">Toppings </t>
  </si>
  <si>
    <t xml:space="preserve">Chow Mein Noodles </t>
  </si>
  <si>
    <t>Sesame Seeds</t>
  </si>
  <si>
    <t xml:space="preserve">Sweet Chili Sauce </t>
  </si>
  <si>
    <t xml:space="preserve">Teriyaki Sauce </t>
  </si>
  <si>
    <t xml:space="preserve">Soy Sauce </t>
  </si>
  <si>
    <t xml:space="preserve">Sriracha Sauce </t>
  </si>
  <si>
    <t xml:space="preserve">6 oz </t>
  </si>
  <si>
    <t>Recipe # 378115820</t>
  </si>
  <si>
    <t xml:space="preserve">Item: Lo-Mein Noodles </t>
  </si>
  <si>
    <t xml:space="preserve">Allergens: Wheat, Gluten, Soy </t>
  </si>
  <si>
    <t>Item # 254991</t>
  </si>
  <si>
    <t xml:space="preserve">Item: Fried Rice with Vegetables </t>
  </si>
  <si>
    <t xml:space="preserve">Item: Ginger Rice </t>
  </si>
  <si>
    <t>Item #896038</t>
  </si>
  <si>
    <t xml:space="preserve">Allergens: No Alergens Listed </t>
  </si>
  <si>
    <t xml:space="preserve">Item: Sweet Chili Sauce </t>
  </si>
  <si>
    <t xml:space="preserve">Item: Teriyaki Sauce </t>
  </si>
  <si>
    <t>Item # 246506</t>
  </si>
  <si>
    <t xml:space="preserve">Item: Soy Sauce </t>
  </si>
  <si>
    <t>Item # 271802</t>
  </si>
  <si>
    <t xml:space="preserve">Allergens: Wheat, Gluten, Soy. May CONTAIN: Egg, Fish, Milk, Peanuts, Tree Nuts, Shelfish, Sesame. </t>
  </si>
  <si>
    <t xml:space="preserve">Item: Sriracha Sauce </t>
  </si>
  <si>
    <t>Item # 246911</t>
  </si>
  <si>
    <t xml:space="preserve">Item: Crisp Chow Mein Noodles </t>
  </si>
  <si>
    <t xml:space="preserve">1/4 Cup </t>
  </si>
  <si>
    <t>Item # 124516</t>
  </si>
  <si>
    <t xml:space="preserve">Item: Sesame Seeds </t>
  </si>
  <si>
    <t xml:space="preserve">1/4 Teaspoon </t>
  </si>
  <si>
    <t>Item # 513806</t>
  </si>
  <si>
    <t xml:space="preserve"> 1 Tablespoon </t>
  </si>
  <si>
    <t xml:space="preserve">Recipe # 34052* </t>
  </si>
  <si>
    <t xml:space="preserve">Allergens: Soy, Wheat, Gluten </t>
  </si>
  <si>
    <t xml:space="preserve">Item: Orange Chicken </t>
  </si>
  <si>
    <t xml:space="preserve">4 oz + Sauce </t>
  </si>
  <si>
    <t xml:space="preserve">Item #692811 &amp; 202813 </t>
  </si>
  <si>
    <t xml:space="preserve">Item: Sweet Fire Chicken </t>
  </si>
  <si>
    <t>Pepper Flakes</t>
  </si>
  <si>
    <t>Recipe # N/A</t>
  </si>
  <si>
    <t xml:space="preserve">Item: Thai Basil Beef </t>
  </si>
  <si>
    <t xml:space="preserve">Thai Basil </t>
  </si>
  <si>
    <t xml:space="preserve">French Fried Japalenos </t>
  </si>
  <si>
    <t xml:space="preserve">Item: Crispy Jalapenos </t>
  </si>
  <si>
    <t>Item # 619271</t>
  </si>
  <si>
    <t xml:space="preserve">Allergens: Wheat, Gluten. </t>
  </si>
  <si>
    <t xml:space="preserve">Sugars Includes Added </t>
  </si>
  <si>
    <t xml:space="preserve">Sugars Added </t>
  </si>
  <si>
    <t xml:space="preserve">grams </t>
  </si>
  <si>
    <t xml:space="preserve">1- 8 oz Cup </t>
  </si>
  <si>
    <t xml:space="preserve">Allergens: Wheat, Gluten, Soy, Sesame </t>
  </si>
  <si>
    <t xml:space="preserve">1 Cup </t>
  </si>
  <si>
    <t>Chicken Battered Pieces 4</t>
  </si>
  <si>
    <t xml:space="preserve">Allergens: Milk, Eggs, Wheat, Soy, Gluten </t>
  </si>
  <si>
    <t>#641880</t>
  </si>
  <si>
    <t xml:space="preserve">Orange Sauce 2 oz </t>
  </si>
  <si>
    <t xml:space="preserve">General Tso's 1 oz </t>
  </si>
  <si>
    <t>#202813</t>
  </si>
  <si>
    <t>#802850</t>
  </si>
  <si>
    <t>#838090</t>
  </si>
  <si>
    <t xml:space="preserve">Pineapple Canned 2 oz </t>
  </si>
  <si>
    <t>Chili Sauce 2 oz</t>
  </si>
  <si>
    <t>FMS#402411231</t>
  </si>
  <si>
    <t>#116300</t>
  </si>
  <si>
    <t xml:space="preserve">Fajita Vegetables  2 oz </t>
  </si>
  <si>
    <t xml:space="preserve">General Tso 2 oz </t>
  </si>
  <si>
    <t xml:space="preserve">Fajita Mix 1 0z </t>
  </si>
  <si>
    <t>Midwest</t>
  </si>
  <si>
    <t xml:space="preserve">Ground Beef 3 oz </t>
  </si>
  <si>
    <t>FMS#229608212</t>
  </si>
  <si>
    <t>Sugars Added</t>
  </si>
  <si>
    <t>Maybe???</t>
  </si>
  <si>
    <t xml:space="preserve">Teryiaki Meat Balls </t>
  </si>
  <si>
    <t xml:space="preserve">4 oz + Sce </t>
  </si>
  <si>
    <t>Honey Sesame Meat Balls</t>
  </si>
  <si>
    <t xml:space="preserve">Gochujang Meatballs </t>
  </si>
  <si>
    <t xml:space="preserve">3 Meatballs + Sce </t>
  </si>
  <si>
    <t xml:space="preserve">Item: Teriyaki Meatballs </t>
  </si>
  <si>
    <t>Meatballs 3</t>
  </si>
  <si>
    <t xml:space="preserve">Teriyaki Glaze 3 oz </t>
  </si>
  <si>
    <t>#124898</t>
  </si>
  <si>
    <t>#311502 </t>
  </si>
  <si>
    <t xml:space="preserve">Item: Honey Sesame Meatballs </t>
  </si>
  <si>
    <t>3 Meatballs + Sce</t>
  </si>
  <si>
    <t xml:space="preserve">Sesame Garlic Sce 3 oz </t>
  </si>
  <si>
    <t>Allergens: Wheat, Gluten, Soy, Milk</t>
  </si>
  <si>
    <t>Allergens: Wheat, Gluten, Soy, Milk, Sesame</t>
  </si>
  <si>
    <t>Honey 1 Tablespoon</t>
  </si>
  <si>
    <t>#225614 </t>
  </si>
  <si>
    <t>#802870</t>
  </si>
  <si>
    <t xml:space="preserve">Item: Gochujang Meatballs </t>
  </si>
  <si>
    <t xml:space="preserve">Recipe # N/A </t>
  </si>
  <si>
    <t xml:space="preserve">Gochujang Sauce  3 oz </t>
  </si>
  <si>
    <t>#896036 </t>
  </si>
  <si>
    <t>Sugars Includes Addesd</t>
  </si>
  <si>
    <t>Item: Pasta -Penne</t>
  </si>
  <si>
    <t>Recipe #47023</t>
  </si>
  <si>
    <t xml:space="preserve">4 oz ladle </t>
  </si>
  <si>
    <t xml:space="preserve">Alfredo Sauce 2 oz </t>
  </si>
  <si>
    <t xml:space="preserve">Marinara Sauce 2 oz </t>
  </si>
  <si>
    <t>4 oz ladle</t>
  </si>
  <si>
    <t xml:space="preserve">Item: Spaghetti/Marinara Sauce </t>
  </si>
  <si>
    <t xml:space="preserve">Recipe # 95517 + Item #315494 </t>
  </si>
  <si>
    <t>Recipe #58259</t>
  </si>
  <si>
    <t xml:space="preserve">Sugars  Added </t>
  </si>
  <si>
    <t xml:space="preserve">gram </t>
  </si>
  <si>
    <t>Recipe #80333</t>
  </si>
  <si>
    <t>Sugars Includes Added</t>
  </si>
  <si>
    <t>Sugars Included</t>
  </si>
  <si>
    <t xml:space="preserve">Item# #154001 + </t>
  </si>
  <si>
    <t xml:space="preserve">Taco Beef Filling 3 oz </t>
  </si>
  <si>
    <t xml:space="preserve">Potatoes Diced 1 oz </t>
  </si>
  <si>
    <t xml:space="preserve">Sugars Incudes Added </t>
  </si>
  <si>
    <t xml:space="preserve">Sugrs Added </t>
  </si>
  <si>
    <t xml:space="preserve">Item: Corn Salsa </t>
  </si>
  <si>
    <t>Recipe # 93562</t>
  </si>
  <si>
    <t xml:space="preserve">Sugar Added </t>
  </si>
  <si>
    <t>Recipe # 425312540</t>
  </si>
  <si>
    <t xml:space="preserve">Shredded Cheddar 1/2 oz </t>
  </si>
  <si>
    <t xml:space="preserve">Shredded Monterey Jack 1/2 oz </t>
  </si>
  <si>
    <t>#285413</t>
  </si>
  <si>
    <t>#230151</t>
  </si>
  <si>
    <t xml:space="preserve">Suagrs Added </t>
  </si>
  <si>
    <t>Recipe #83961*</t>
  </si>
  <si>
    <t xml:space="preserve">Item: Asian Vegetable Blend </t>
  </si>
  <si>
    <t>Asian Vegetable Blend</t>
  </si>
  <si>
    <t>International Menu 
Fall 2026</t>
  </si>
  <si>
    <t xml:space="preserve">Fried Dumplings </t>
  </si>
  <si>
    <t xml:space="preserve">Calories </t>
  </si>
  <si>
    <t xml:space="preserve">Allergens </t>
  </si>
  <si>
    <t xml:space="preserve">Wheat, Gluten, Soy </t>
  </si>
  <si>
    <t xml:space="preserve">230 Cal </t>
  </si>
  <si>
    <t xml:space="preserve">150 Cal </t>
  </si>
  <si>
    <t xml:space="preserve">Wheat, Gluten, Soy, Sesame </t>
  </si>
  <si>
    <t xml:space="preserve">260 Cal </t>
  </si>
  <si>
    <t xml:space="preserve">Soy, Wheat, Gluten </t>
  </si>
  <si>
    <t xml:space="preserve">Milk, Eggs, Wheat, Soy, Gluten </t>
  </si>
  <si>
    <t xml:space="preserve">460 Cal </t>
  </si>
  <si>
    <t xml:space="preserve">445 Cal </t>
  </si>
  <si>
    <t xml:space="preserve"> Milk, Eggs, Wheat, Soy, Gluten </t>
  </si>
  <si>
    <t xml:space="preserve">430 Cal </t>
  </si>
  <si>
    <t>Wheat, Gluten, Soy, Milk</t>
  </si>
  <si>
    <t xml:space="preserve">550 Cal </t>
  </si>
  <si>
    <t xml:space="preserve"> Wheat, Gluten, Soy, Milk, Sesame</t>
  </si>
  <si>
    <t xml:space="preserve">490 Cal </t>
  </si>
  <si>
    <t>Wheat, Gluten, Soy, Milk, Sesame</t>
  </si>
  <si>
    <t>180 Cal</t>
  </si>
  <si>
    <t>Wheat, Soy, Gluten, Sesame</t>
  </si>
  <si>
    <t xml:space="preserve">Item: Fried Vegetable Dumpling </t>
  </si>
  <si>
    <t>Item #464748</t>
  </si>
  <si>
    <t xml:space="preserve">Allergens: Wheat, Soy, Sesame, Gluten. </t>
  </si>
  <si>
    <t xml:space="preserve">20 Cal </t>
  </si>
  <si>
    <t>May contain Soy</t>
  </si>
  <si>
    <t xml:space="preserve">Wheat, Gluten, Soy. May CONTAIN: Egg, Fish, Milk, Peanuts, Tree Nuts, Shelfish, Sesame. </t>
  </si>
  <si>
    <t xml:space="preserve">0 Cal </t>
  </si>
  <si>
    <t>No Allergens</t>
  </si>
  <si>
    <t xml:space="preserve">65 Cal </t>
  </si>
  <si>
    <t xml:space="preserve">Wheat ,Gluten </t>
  </si>
  <si>
    <t>Sesame</t>
  </si>
  <si>
    <t xml:space="preserve">30 Cal </t>
  </si>
  <si>
    <t xml:space="preserve">15 Cal </t>
  </si>
  <si>
    <t xml:space="preserve">10 Cal </t>
  </si>
  <si>
    <t xml:space="preserve">Allergens: Wheat, Gluten 
May contain Egg, Soy </t>
  </si>
  <si>
    <t xml:space="preserve">Wheat, Gluten 
May contain: Egg, Soy </t>
  </si>
  <si>
    <t xml:space="preserve">190 Cal </t>
  </si>
  <si>
    <t xml:space="preserve">70 Cal </t>
  </si>
  <si>
    <t xml:space="preserve">No Allergens </t>
  </si>
  <si>
    <t xml:space="preserve">130 Cal </t>
  </si>
  <si>
    <t xml:space="preserve">Milk, Soy </t>
  </si>
  <si>
    <t xml:space="preserve">95 Cal </t>
  </si>
  <si>
    <t xml:space="preserve">Milk, Gluten, Wheat, Soy </t>
  </si>
  <si>
    <t xml:space="preserve">Soy, Sulphites </t>
  </si>
  <si>
    <t xml:space="preserve">110 Cal </t>
  </si>
  <si>
    <t xml:space="preserve">250 Cal </t>
  </si>
  <si>
    <t xml:space="preserve"> Milk, Soy, Wheat, Gluten </t>
  </si>
  <si>
    <t>GFS #269051</t>
  </si>
  <si>
    <t>Milk</t>
  </si>
  <si>
    <t>GFS #269400</t>
  </si>
  <si>
    <t xml:space="preserve">28 Cal </t>
  </si>
  <si>
    <t xml:space="preserve">140 Cal </t>
  </si>
  <si>
    <t xml:space="preserve">May contain Soy </t>
  </si>
  <si>
    <t>Chicken Breast</t>
  </si>
  <si>
    <t xml:space="preserve">Taco Seasoning </t>
  </si>
  <si>
    <t xml:space="preserve">3 oz cooked </t>
  </si>
  <si>
    <t xml:space="preserve">Allergens: Wheat, Gluten  </t>
  </si>
  <si>
    <t>*Recipe# 68949 + Item# 159204</t>
  </si>
  <si>
    <t xml:space="preserve">Wheat, Gluten </t>
  </si>
  <si>
    <t xml:space="preserve">219 Cal </t>
  </si>
  <si>
    <t xml:space="preserve">Soy </t>
  </si>
  <si>
    <t xml:space="preserve">45 Cal </t>
  </si>
  <si>
    <t xml:space="preserve">Item: Mexican Cheese Blend </t>
  </si>
  <si>
    <t xml:space="preserve">Milk </t>
  </si>
  <si>
    <t>Item #</t>
  </si>
  <si>
    <t>110 Cal</t>
  </si>
  <si>
    <t>Mexican Cheese Blend</t>
  </si>
  <si>
    <t xml:space="preserve">Shredded Lettuce </t>
  </si>
  <si>
    <t xml:space="preserve">Item: Shredded Lettuce </t>
  </si>
  <si>
    <t>Item #193470</t>
  </si>
  <si>
    <t xml:space="preserve">5 Cal </t>
  </si>
  <si>
    <t>60 Cal</t>
  </si>
  <si>
    <t>GFS Item #863564</t>
  </si>
  <si>
    <t xml:space="preserve">50 Cal </t>
  </si>
  <si>
    <t>8 oz Scoop</t>
  </si>
  <si>
    <t xml:space="preserve">8 oz Scoop </t>
  </si>
  <si>
    <t xml:space="preserve">Milk, Wheat, Gluten, Mustard, Soy </t>
  </si>
  <si>
    <t xml:space="preserve">270 Cal </t>
  </si>
  <si>
    <t xml:space="preserve">Mustard </t>
  </si>
  <si>
    <t>Recipe #69619</t>
  </si>
  <si>
    <t xml:space="preserve">60 Cal </t>
  </si>
  <si>
    <t xml:space="preserve"> Gluten, Wheat </t>
  </si>
  <si>
    <t xml:space="preserve">35 Cal </t>
  </si>
  <si>
    <t xml:space="preserve">2.5 Cal </t>
  </si>
  <si>
    <t>Item: Shredded Cheddar Cheese</t>
  </si>
  <si>
    <t>GFS #230151</t>
  </si>
  <si>
    <t xml:space="preserve">40 Cal </t>
  </si>
  <si>
    <t>Week 5</t>
  </si>
  <si>
    <t xml:space="preserve">Lemon Rice </t>
  </si>
  <si>
    <t xml:space="preserve">Gyro Meat </t>
  </si>
  <si>
    <t xml:space="preserve">Chicken Schwarma </t>
  </si>
  <si>
    <t>Falafel</t>
  </si>
  <si>
    <t xml:space="preserve">Pita </t>
  </si>
  <si>
    <t xml:space="preserve">Hummus </t>
  </si>
  <si>
    <t>Crunchy Garbanzos</t>
  </si>
  <si>
    <t xml:space="preserve">Cucumber Salad </t>
  </si>
  <si>
    <t xml:space="preserve">Cabbage Salad </t>
  </si>
  <si>
    <t xml:space="preserve">Tzatziki Sauce </t>
  </si>
  <si>
    <t xml:space="preserve">*Ingredient Seasoning Mix Allergen: Wheat, Gluten </t>
  </si>
  <si>
    <t>GFS #320043</t>
  </si>
  <si>
    <t xml:space="preserve">280 Cal </t>
  </si>
  <si>
    <t xml:space="preserve">Item: Chicken Shwarma </t>
  </si>
  <si>
    <t>Item# 597933</t>
  </si>
  <si>
    <t xml:space="preserve">170 Cal </t>
  </si>
  <si>
    <t xml:space="preserve">1/2 Pita </t>
  </si>
  <si>
    <t xml:space="preserve">Milk, Wheat, Gluten </t>
  </si>
  <si>
    <t>Item #287652</t>
  </si>
  <si>
    <t xml:space="preserve">Allergens: Milk, Wheat, Gluten </t>
  </si>
  <si>
    <t xml:space="preserve">Item: Pita Bread </t>
  </si>
  <si>
    <t xml:space="preserve">Item: Hummus Traditional </t>
  </si>
  <si>
    <t>Item #108171</t>
  </si>
  <si>
    <t>Allergens: Sesame</t>
  </si>
  <si>
    <t xml:space="preserve">Sesame </t>
  </si>
  <si>
    <t xml:space="preserve">Item: Crunchy Garbanzos </t>
  </si>
  <si>
    <t>Allergens: No Allergens</t>
  </si>
  <si>
    <t>Recipe #97646*</t>
  </si>
  <si>
    <t xml:space="preserve">Item: Cucumber Salad </t>
  </si>
  <si>
    <t xml:space="preserve">Recipe #93555 </t>
  </si>
  <si>
    <t xml:space="preserve">25 Cal </t>
  </si>
  <si>
    <t xml:space="preserve">Item: Cabbage Salad </t>
  </si>
  <si>
    <t xml:space="preserve">Recipe #96373 </t>
  </si>
  <si>
    <t xml:space="preserve">Item: Tatziki Sauce </t>
  </si>
  <si>
    <t xml:space="preserve">Item # </t>
  </si>
  <si>
    <t>50 Cal</t>
  </si>
  <si>
    <t xml:space="preserve">Item: Lemon Rice </t>
  </si>
  <si>
    <t>Recipe #58069 + 179500709*</t>
  </si>
  <si>
    <t xml:space="preserve">Sugars Includeds Added </t>
  </si>
  <si>
    <t xml:space="preserve">172 Cal </t>
  </si>
  <si>
    <t xml:space="preserve">3 Falafels </t>
  </si>
  <si>
    <t>Recipe #211798</t>
  </si>
  <si>
    <t xml:space="preserve">
May contain Wheat, Gluten, Soy</t>
  </si>
  <si>
    <t>Allergens: May contain Wheat, Gluten, Soy</t>
  </si>
  <si>
    <t>Please know that we practice caution and proper procedures when preparing food offerings, however, all allergens may be present in our kitchens. We cannot completely eliminate the risk of cross-contact or declare that any item is free of any allergen. Be aware that there may still be a chance for cross-contact on shared surfaces. Guests are advised to consider this information as it relates to their individual dietary needs. Please let us know if we can accommodate any dietary need you may have.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</si>
</sst>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8"/>
      <color theme="1"/>
      <name val="Calibri"/>
      <family val="2"/>
      <scheme val="minor"/>
    </font>
    <font>
      <b/>
      <sz val="14"/>
      <color theme="1"/>
      <name val="Calibri"/>
      <family val="2"/>
      <scheme val="minor"/>
    </font>
    <font>
      <b/>
      <sz val="16"/>
      <color theme="1"/>
      <name val="Calibri"/>
      <family val="2"/>
      <scheme val="minor"/>
    </font>
    <font>
      <sz val="11"/>
      <color rgb="FFFF0000"/>
      <name val="Calibri"/>
      <family val="2"/>
      <scheme val="minor"/>
    </font>
    <font>
      <i/>
      <sz val="11"/>
      <color theme="1"/>
      <name val="Calibri"/>
      <family val="2"/>
      <scheme val="minor"/>
    </font>
    <font>
      <sz val="12"/>
      <color theme="1"/>
      <name val="Calibri"/>
      <family val="2"/>
      <scheme val="minor"/>
    </font>
    <font>
      <sz val="12"/>
      <name val="Calibri"/>
      <family val="2"/>
      <scheme val="minor"/>
    </font>
    <font>
      <b/>
      <sz val="12"/>
      <color theme="1"/>
      <name val="Calibri"/>
      <family val="2"/>
      <scheme val="minor"/>
    </font>
    <font>
      <b/>
      <sz val="14"/>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28">
    <xf numFmtId="0" fontId="0" fillId="0" borderId="0" xfId="0"/>
    <xf numFmtId="0" fontId="1" fillId="0" borderId="0" xfId="0" applyFont="1"/>
    <xf numFmtId="0" fontId="0" fillId="0" borderId="0" xfId="0" applyAlignment="1">
      <alignment wrapText="1"/>
    </xf>
    <xf numFmtId="0" fontId="0" fillId="0" borderId="0" xfId="0" applyAlignment="1">
      <alignment horizontal="right"/>
    </xf>
    <xf numFmtId="0" fontId="2" fillId="0" borderId="0" xfId="0" applyFont="1" applyAlignment="1">
      <alignment horizontal="center"/>
    </xf>
    <xf numFmtId="0" fontId="3" fillId="0" borderId="0" xfId="0" applyFont="1" applyAlignment="1">
      <alignment horizontal="center"/>
    </xf>
    <xf numFmtId="0" fontId="0" fillId="0" borderId="0" xfId="0" applyAlignment="1">
      <alignment horizontal="center"/>
    </xf>
    <xf numFmtId="0" fontId="5" fillId="0" borderId="0" xfId="0" applyFont="1" applyAlignment="1">
      <alignment horizontal="center"/>
    </xf>
    <xf numFmtId="0" fontId="4"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vertical="top"/>
    </xf>
    <xf numFmtId="0" fontId="7" fillId="0" borderId="0" xfId="0" applyFont="1" applyAlignment="1">
      <alignment vertical="top"/>
    </xf>
    <xf numFmtId="0" fontId="0" fillId="0" borderId="0" xfId="0" applyAlignment="1">
      <alignment vertical="top"/>
    </xf>
    <xf numFmtId="0" fontId="7" fillId="0" borderId="0" xfId="0" applyFont="1" applyAlignment="1">
      <alignment horizontal="center" vertical="top"/>
    </xf>
    <xf numFmtId="0" fontId="10" fillId="0" borderId="0" xfId="0" applyFont="1" applyAlignment="1">
      <alignment horizontal="center"/>
    </xf>
    <xf numFmtId="0" fontId="9" fillId="0" borderId="0" xfId="0" applyFont="1"/>
    <xf numFmtId="0" fontId="2" fillId="0" borderId="0" xfId="0" applyFont="1" applyAlignment="1">
      <alignment horizontal="center" wrapText="1"/>
    </xf>
    <xf numFmtId="0" fontId="9" fillId="0" borderId="0" xfId="0" applyFont="1" applyAlignment="1">
      <alignment horizontal="center"/>
    </xf>
    <xf numFmtId="1" fontId="0" fillId="0" borderId="0" xfId="0" applyNumberFormat="1" applyAlignment="1">
      <alignment horizontal="right"/>
    </xf>
    <xf numFmtId="0" fontId="7" fillId="2" borderId="0" xfId="0" applyFont="1" applyFill="1" applyAlignment="1">
      <alignment horizontal="center"/>
    </xf>
    <xf numFmtId="1" fontId="0" fillId="0" borderId="0" xfId="0" applyNumberFormat="1"/>
    <xf numFmtId="0" fontId="6" fillId="0" borderId="0" xfId="0" applyFont="1" applyAlignment="1">
      <alignment horizontal="center"/>
    </xf>
    <xf numFmtId="0" fontId="0" fillId="0" borderId="0" xfId="0" applyAlignment="1">
      <alignment horizontal="center" wrapText="1"/>
    </xf>
    <xf numFmtId="0" fontId="0" fillId="0" borderId="0" xfId="0" applyAlignment="1">
      <alignment horizontal="left"/>
    </xf>
    <xf numFmtId="0" fontId="0" fillId="0" borderId="0" xfId="0" applyAlignment="1">
      <alignment horizontal="left" wrapText="1"/>
    </xf>
    <xf numFmtId="0" fontId="1" fillId="0" borderId="0" xfId="0" applyFont="1" applyAlignment="1">
      <alignment vertical="top" wrapText="1"/>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79F8A-0C58-4098-8D56-54F09614E99F}">
  <sheetPr codeName="Sheet5"/>
  <dimension ref="A1:C17"/>
  <sheetViews>
    <sheetView workbookViewId="0">
      <selection activeCell="B30" sqref="B30"/>
    </sheetView>
  </sheetViews>
  <sheetFormatPr defaultRowHeight="14.4" x14ac:dyDescent="0.3"/>
  <cols>
    <col min="1" max="1" width="26.44140625" customWidth="1"/>
    <col min="2" max="2" width="12.44140625" style="3" customWidth="1"/>
  </cols>
  <sheetData>
    <row r="1" spans="1:3" x14ac:dyDescent="0.3">
      <c r="A1" s="1" t="s">
        <v>155</v>
      </c>
    </row>
    <row r="2" spans="1:3" x14ac:dyDescent="0.3">
      <c r="A2" s="1" t="s">
        <v>153</v>
      </c>
    </row>
    <row r="4" spans="1:3" x14ac:dyDescent="0.3">
      <c r="A4" t="s">
        <v>0</v>
      </c>
    </row>
    <row r="5" spans="1:3" x14ac:dyDescent="0.3">
      <c r="A5" t="s">
        <v>1</v>
      </c>
    </row>
    <row r="6" spans="1:3" x14ac:dyDescent="0.3">
      <c r="A6" t="s">
        <v>2</v>
      </c>
    </row>
    <row r="7" spans="1:3" x14ac:dyDescent="0.3">
      <c r="A7" t="s">
        <v>3</v>
      </c>
      <c r="C7" t="s">
        <v>4</v>
      </c>
    </row>
    <row r="8" spans="1:3" x14ac:dyDescent="0.3">
      <c r="A8" t="s">
        <v>5</v>
      </c>
      <c r="C8" t="s">
        <v>4</v>
      </c>
    </row>
    <row r="9" spans="1:3" x14ac:dyDescent="0.3">
      <c r="A9" t="s">
        <v>6</v>
      </c>
      <c r="C9" t="s">
        <v>4</v>
      </c>
    </row>
    <row r="10" spans="1:3" x14ac:dyDescent="0.3">
      <c r="A10" t="s">
        <v>7</v>
      </c>
      <c r="C10" t="s">
        <v>8</v>
      </c>
    </row>
    <row r="11" spans="1:3" x14ac:dyDescent="0.3">
      <c r="A11" t="s">
        <v>9</v>
      </c>
      <c r="C11" t="s">
        <v>8</v>
      </c>
    </row>
    <row r="12" spans="1:3" x14ac:dyDescent="0.3">
      <c r="A12" t="s">
        <v>10</v>
      </c>
      <c r="C12" t="s">
        <v>4</v>
      </c>
    </row>
    <row r="13" spans="1:3" x14ac:dyDescent="0.3">
      <c r="A13" t="s">
        <v>11</v>
      </c>
      <c r="C13" t="s">
        <v>4</v>
      </c>
    </row>
    <row r="14" spans="1:3" x14ac:dyDescent="0.3">
      <c r="A14" t="s">
        <v>239</v>
      </c>
      <c r="C14" t="s">
        <v>4</v>
      </c>
    </row>
    <row r="15" spans="1:3" x14ac:dyDescent="0.3">
      <c r="A15" t="s">
        <v>240</v>
      </c>
      <c r="C15" t="s">
        <v>4</v>
      </c>
    </row>
    <row r="16" spans="1:3" x14ac:dyDescent="0.3">
      <c r="A16" t="s">
        <v>13</v>
      </c>
      <c r="C16" t="s">
        <v>4</v>
      </c>
    </row>
    <row r="17" spans="1:1" x14ac:dyDescent="0.3">
      <c r="A17" s="2" t="s">
        <v>14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0752F-D33F-49A8-BF5C-44A10BFDCF27}">
  <sheetPr codeName="Sheet3"/>
  <dimension ref="A1:D169"/>
  <sheetViews>
    <sheetView tabSelected="1" workbookViewId="0"/>
  </sheetViews>
  <sheetFormatPr defaultRowHeight="14.4" x14ac:dyDescent="0.3"/>
  <cols>
    <col min="1" max="1" width="29.77734375" style="6" customWidth="1"/>
    <col min="2" max="2" width="17.33203125" style="13" customWidth="1"/>
    <col min="3" max="3" width="9.21875" style="6" customWidth="1"/>
    <col min="4" max="4" width="27.88671875" style="6" customWidth="1"/>
  </cols>
  <sheetData>
    <row r="1" spans="1:4" ht="46.8" x14ac:dyDescent="0.45">
      <c r="A1" s="17" t="s">
        <v>319</v>
      </c>
      <c r="B1" s="16" t="s">
        <v>15</v>
      </c>
      <c r="C1" s="18" t="s">
        <v>321</v>
      </c>
      <c r="D1" s="18" t="s">
        <v>322</v>
      </c>
    </row>
    <row r="2" spans="1:4" ht="16.2" customHeight="1" x14ac:dyDescent="0.45">
      <c r="A2" s="4"/>
      <c r="B2" s="11"/>
    </row>
    <row r="3" spans="1:4" ht="15.6" customHeight="1" x14ac:dyDescent="0.35">
      <c r="A3" s="5" t="s">
        <v>179</v>
      </c>
      <c r="B3" s="11"/>
    </row>
    <row r="4" spans="1:4" ht="15.6" customHeight="1" x14ac:dyDescent="0.4">
      <c r="A4" s="8" t="s">
        <v>188</v>
      </c>
      <c r="B4" s="11"/>
    </row>
    <row r="5" spans="1:4" ht="15.6" customHeight="1" x14ac:dyDescent="0.3">
      <c r="A5" s="9"/>
      <c r="B5" s="12"/>
    </row>
    <row r="6" spans="1:4" ht="15.6" customHeight="1" x14ac:dyDescent="0.3">
      <c r="A6" s="9" t="s">
        <v>189</v>
      </c>
      <c r="B6" s="12" t="s">
        <v>201</v>
      </c>
      <c r="C6" s="6" t="s">
        <v>324</v>
      </c>
      <c r="D6" s="6" t="s">
        <v>323</v>
      </c>
    </row>
    <row r="7" spans="1:4" ht="15.6" customHeight="1" x14ac:dyDescent="0.3">
      <c r="A7" s="9"/>
      <c r="B7" s="12"/>
    </row>
    <row r="8" spans="1:4" ht="15.6" customHeight="1" x14ac:dyDescent="0.3">
      <c r="A8" s="9" t="s">
        <v>190</v>
      </c>
      <c r="B8" s="12" t="s">
        <v>244</v>
      </c>
      <c r="C8" s="6" t="s">
        <v>325</v>
      </c>
      <c r="D8" s="6" t="s">
        <v>326</v>
      </c>
    </row>
    <row r="9" spans="1:4" ht="15.6" customHeight="1" x14ac:dyDescent="0.3">
      <c r="A9" s="10"/>
      <c r="B9" s="12"/>
    </row>
    <row r="10" spans="1:4" ht="15.6" customHeight="1" x14ac:dyDescent="0.3">
      <c r="A10" s="9" t="s">
        <v>191</v>
      </c>
      <c r="B10" s="12" t="s">
        <v>201</v>
      </c>
      <c r="C10" s="6" t="s">
        <v>327</v>
      </c>
      <c r="D10" s="6" t="s">
        <v>328</v>
      </c>
    </row>
    <row r="11" spans="1:4" ht="15.6" customHeight="1" x14ac:dyDescent="0.3">
      <c r="A11" s="9"/>
      <c r="B11" s="12"/>
    </row>
    <row r="12" spans="1:4" ht="15.6" customHeight="1" x14ac:dyDescent="0.3">
      <c r="A12" s="20" t="s">
        <v>192</v>
      </c>
      <c r="B12" s="12" t="s">
        <v>266</v>
      </c>
      <c r="C12" s="6" t="s">
        <v>330</v>
      </c>
      <c r="D12" s="6" t="s">
        <v>329</v>
      </c>
    </row>
    <row r="13" spans="1:4" ht="15.6" customHeight="1" x14ac:dyDescent="0.3">
      <c r="A13" s="9"/>
      <c r="B13" s="12"/>
    </row>
    <row r="14" spans="1:4" ht="15.6" customHeight="1" x14ac:dyDescent="0.3">
      <c r="A14" s="20" t="s">
        <v>193</v>
      </c>
      <c r="B14" s="12" t="s">
        <v>266</v>
      </c>
      <c r="C14" s="6" t="s">
        <v>331</v>
      </c>
      <c r="D14" s="6" t="s">
        <v>332</v>
      </c>
    </row>
    <row r="15" spans="1:4" ht="15.6" customHeight="1" x14ac:dyDescent="0.3">
      <c r="A15" s="9"/>
      <c r="B15" s="12"/>
    </row>
    <row r="16" spans="1:4" ht="15.6" customHeight="1" x14ac:dyDescent="0.3">
      <c r="A16" s="20" t="s">
        <v>265</v>
      </c>
      <c r="B16" s="12" t="s">
        <v>269</v>
      </c>
      <c r="C16" s="6" t="s">
        <v>333</v>
      </c>
      <c r="D16" s="6" t="s">
        <v>334</v>
      </c>
    </row>
    <row r="17" spans="1:4" ht="15.6" customHeight="1" x14ac:dyDescent="0.3">
      <c r="A17" s="9"/>
      <c r="B17" s="12"/>
    </row>
    <row r="18" spans="1:4" ht="15.6" customHeight="1" x14ac:dyDescent="0.3">
      <c r="A18" s="20" t="s">
        <v>267</v>
      </c>
      <c r="B18" s="12" t="s">
        <v>269</v>
      </c>
      <c r="C18" s="6" t="s">
        <v>335</v>
      </c>
      <c r="D18" s="6" t="s">
        <v>336</v>
      </c>
    </row>
    <row r="19" spans="1:4" ht="15.6" customHeight="1" x14ac:dyDescent="0.3">
      <c r="A19" s="9"/>
      <c r="B19" s="12"/>
      <c r="C19" s="22"/>
    </row>
    <row r="20" spans="1:4" ht="15.6" customHeight="1" x14ac:dyDescent="0.3">
      <c r="A20" s="20" t="s">
        <v>268</v>
      </c>
      <c r="B20" s="12" t="s">
        <v>269</v>
      </c>
      <c r="C20" s="6" t="s">
        <v>337</v>
      </c>
      <c r="D20" s="6" t="s">
        <v>338</v>
      </c>
    </row>
    <row r="21" spans="1:4" ht="15.6" customHeight="1" x14ac:dyDescent="0.3">
      <c r="A21" s="9"/>
      <c r="B21" s="12"/>
      <c r="C21" s="22"/>
    </row>
    <row r="22" spans="1:4" ht="15.6" customHeight="1" x14ac:dyDescent="0.3">
      <c r="A22" s="9" t="s">
        <v>320</v>
      </c>
      <c r="B22" s="12" t="s">
        <v>165</v>
      </c>
      <c r="C22" s="6" t="s">
        <v>339</v>
      </c>
      <c r="D22" s="6" t="s">
        <v>340</v>
      </c>
    </row>
    <row r="23" spans="1:4" ht="15.6" customHeight="1" x14ac:dyDescent="0.3">
      <c r="A23" s="9"/>
      <c r="B23" s="12"/>
    </row>
    <row r="24" spans="1:4" ht="15.6" customHeight="1" x14ac:dyDescent="0.3">
      <c r="A24" s="9" t="s">
        <v>318</v>
      </c>
      <c r="B24" s="12" t="s">
        <v>36</v>
      </c>
      <c r="C24" s="6" t="s">
        <v>344</v>
      </c>
      <c r="D24" s="6" t="s">
        <v>345</v>
      </c>
    </row>
    <row r="25" spans="1:4" ht="16.2" customHeight="1" x14ac:dyDescent="0.3">
      <c r="A25" s="9"/>
      <c r="B25" s="12"/>
    </row>
    <row r="26" spans="1:4" ht="16.2" customHeight="1" x14ac:dyDescent="0.3">
      <c r="A26" s="18" t="s">
        <v>194</v>
      </c>
      <c r="B26" s="12"/>
    </row>
    <row r="27" spans="1:4" ht="15.6" customHeight="1" x14ac:dyDescent="0.3">
      <c r="A27" s="9" t="s">
        <v>148</v>
      </c>
      <c r="B27" s="12" t="s">
        <v>80</v>
      </c>
      <c r="C27" s="6" t="s">
        <v>347</v>
      </c>
      <c r="D27" s="6" t="s">
        <v>348</v>
      </c>
    </row>
    <row r="28" spans="1:4" ht="15.6" customHeight="1" x14ac:dyDescent="0.3">
      <c r="A28" s="9" t="s">
        <v>195</v>
      </c>
      <c r="B28" s="12" t="s">
        <v>219</v>
      </c>
      <c r="C28" s="6" t="s">
        <v>349</v>
      </c>
      <c r="D28" s="6" t="s">
        <v>350</v>
      </c>
    </row>
    <row r="29" spans="1:4" ht="15.6" customHeight="1" x14ac:dyDescent="0.3">
      <c r="A29" s="9" t="s">
        <v>196</v>
      </c>
      <c r="B29" s="12" t="s">
        <v>222</v>
      </c>
      <c r="C29" s="6" t="s">
        <v>347</v>
      </c>
      <c r="D29" s="6" t="s">
        <v>351</v>
      </c>
    </row>
    <row r="30" spans="1:4" ht="15.6" customHeight="1" x14ac:dyDescent="0.3">
      <c r="A30" s="9"/>
      <c r="B30" s="12"/>
    </row>
    <row r="31" spans="1:4" ht="15.6" customHeight="1" x14ac:dyDescent="0.3">
      <c r="A31" s="9" t="s">
        <v>197</v>
      </c>
      <c r="B31" s="12" t="s">
        <v>80</v>
      </c>
      <c r="C31" s="6" t="s">
        <v>352</v>
      </c>
    </row>
    <row r="32" spans="1:4" ht="57.6" x14ac:dyDescent="0.3">
      <c r="A32" s="9" t="s">
        <v>198</v>
      </c>
      <c r="B32" s="12" t="s">
        <v>80</v>
      </c>
      <c r="C32" s="6" t="s">
        <v>353</v>
      </c>
      <c r="D32" s="23" t="s">
        <v>346</v>
      </c>
    </row>
    <row r="33" spans="1:4" ht="57.6" x14ac:dyDescent="0.3">
      <c r="A33" s="9" t="s">
        <v>199</v>
      </c>
      <c r="B33" s="12" t="s">
        <v>80</v>
      </c>
      <c r="C33" s="6" t="s">
        <v>354</v>
      </c>
      <c r="D33" s="23" t="s">
        <v>346</v>
      </c>
    </row>
    <row r="34" spans="1:4" ht="15.6" customHeight="1" x14ac:dyDescent="0.3">
      <c r="A34" s="10" t="s">
        <v>200</v>
      </c>
      <c r="B34" s="12" t="s">
        <v>80</v>
      </c>
      <c r="C34" s="6" t="s">
        <v>353</v>
      </c>
      <c r="D34" s="6" t="s">
        <v>348</v>
      </c>
    </row>
    <row r="35" spans="1:4" ht="15.6" customHeight="1" x14ac:dyDescent="0.3">
      <c r="A35" s="7"/>
    </row>
    <row r="36" spans="1:4" ht="15.6" customHeight="1" x14ac:dyDescent="0.3">
      <c r="A36" s="7"/>
    </row>
    <row r="37" spans="1:4" ht="15.6" customHeight="1" x14ac:dyDescent="0.35">
      <c r="A37" s="15" t="s">
        <v>180</v>
      </c>
    </row>
    <row r="38" spans="1:4" ht="15.6" customHeight="1" x14ac:dyDescent="0.4">
      <c r="A38" s="8" t="s">
        <v>42</v>
      </c>
    </row>
    <row r="39" spans="1:4" ht="15.6" customHeight="1" x14ac:dyDescent="0.3"/>
    <row r="40" spans="1:4" ht="15.6" customHeight="1" x14ac:dyDescent="0.3">
      <c r="A40" s="9" t="s">
        <v>43</v>
      </c>
      <c r="B40" s="12" t="s">
        <v>26</v>
      </c>
      <c r="C40" s="6" t="s">
        <v>357</v>
      </c>
      <c r="D40" s="23" t="s">
        <v>356</v>
      </c>
    </row>
    <row r="41" spans="1:4" ht="15.6" customHeight="1" x14ac:dyDescent="0.3">
      <c r="A41" s="9"/>
      <c r="B41" s="12"/>
    </row>
    <row r="42" spans="1:4" ht="15.6" customHeight="1" x14ac:dyDescent="0.3">
      <c r="A42" s="9" t="s">
        <v>44</v>
      </c>
      <c r="B42" s="12" t="s">
        <v>293</v>
      </c>
      <c r="C42" s="6" t="s">
        <v>358</v>
      </c>
      <c r="D42" s="6" t="s">
        <v>359</v>
      </c>
    </row>
    <row r="43" spans="1:4" ht="15.6" customHeight="1" x14ac:dyDescent="0.3">
      <c r="A43" s="9"/>
      <c r="B43" s="12"/>
    </row>
    <row r="44" spans="1:4" ht="15.6" customHeight="1" x14ac:dyDescent="0.3">
      <c r="A44" s="9" t="s">
        <v>45</v>
      </c>
      <c r="B44" s="12" t="s">
        <v>290</v>
      </c>
      <c r="C44" s="6" t="s">
        <v>360</v>
      </c>
      <c r="D44" s="6" t="s">
        <v>361</v>
      </c>
    </row>
    <row r="45" spans="1:4" ht="15.6" customHeight="1" x14ac:dyDescent="0.3">
      <c r="A45" s="9"/>
      <c r="B45" s="12"/>
    </row>
    <row r="46" spans="1:4" ht="15.6" customHeight="1" x14ac:dyDescent="0.3">
      <c r="A46" s="9" t="s">
        <v>46</v>
      </c>
      <c r="B46" s="12" t="s">
        <v>290</v>
      </c>
      <c r="C46" s="6" t="s">
        <v>362</v>
      </c>
      <c r="D46" s="6" t="s">
        <v>363</v>
      </c>
    </row>
    <row r="47" spans="1:4" ht="15.6" customHeight="1" x14ac:dyDescent="0.3">
      <c r="A47" s="9"/>
      <c r="B47" s="12"/>
    </row>
    <row r="48" spans="1:4" ht="15.6" customHeight="1" x14ac:dyDescent="0.3">
      <c r="A48" s="9" t="s">
        <v>73</v>
      </c>
      <c r="B48" s="12" t="s">
        <v>36</v>
      </c>
      <c r="C48" s="6" t="s">
        <v>365</v>
      </c>
      <c r="D48" s="6" t="s">
        <v>364</v>
      </c>
    </row>
    <row r="49" spans="1:4" ht="15.6" customHeight="1" x14ac:dyDescent="0.3">
      <c r="A49" s="9"/>
      <c r="B49" s="12"/>
    </row>
    <row r="50" spans="1:4" ht="15.6" hidden="1" customHeight="1" x14ac:dyDescent="0.3">
      <c r="A50" s="9" t="s">
        <v>166</v>
      </c>
      <c r="B50" s="12" t="s">
        <v>49</v>
      </c>
    </row>
    <row r="51" spans="1:4" ht="15.6" hidden="1" customHeight="1" x14ac:dyDescent="0.3">
      <c r="A51" s="9"/>
      <c r="B51" s="12"/>
    </row>
    <row r="52" spans="1:4" ht="15.6" customHeight="1" x14ac:dyDescent="0.3">
      <c r="A52" s="9" t="s">
        <v>167</v>
      </c>
      <c r="B52" s="12" t="s">
        <v>168</v>
      </c>
      <c r="C52" s="6" t="s">
        <v>366</v>
      </c>
      <c r="D52" s="6" t="s">
        <v>367</v>
      </c>
    </row>
    <row r="53" spans="1:4" ht="15.6" customHeight="1" x14ac:dyDescent="0.3">
      <c r="A53" s="9"/>
      <c r="B53" s="12"/>
    </row>
    <row r="54" spans="1:4" ht="15.6" customHeight="1" x14ac:dyDescent="0.3">
      <c r="A54" s="9" t="s">
        <v>47</v>
      </c>
      <c r="B54" s="12" t="s">
        <v>36</v>
      </c>
      <c r="C54" s="6" t="s">
        <v>366</v>
      </c>
      <c r="D54" s="6" t="s">
        <v>359</v>
      </c>
    </row>
    <row r="55" spans="1:4" ht="15.6" customHeight="1" x14ac:dyDescent="0.3">
      <c r="A55" s="9"/>
      <c r="B55" s="12"/>
    </row>
    <row r="56" spans="1:4" ht="15.6" customHeight="1" x14ac:dyDescent="0.3">
      <c r="A56" s="9" t="s">
        <v>156</v>
      </c>
      <c r="B56" s="12" t="s">
        <v>78</v>
      </c>
      <c r="C56" s="6" t="s">
        <v>352</v>
      </c>
      <c r="D56" s="6" t="s">
        <v>369</v>
      </c>
    </row>
    <row r="57" spans="1:4" ht="15.6" customHeight="1" x14ac:dyDescent="0.3">
      <c r="A57" s="9"/>
      <c r="B57" s="12"/>
    </row>
    <row r="58" spans="1:4" ht="15.6" customHeight="1" x14ac:dyDescent="0.3">
      <c r="A58" s="9" t="s">
        <v>157</v>
      </c>
      <c r="B58" s="12" t="s">
        <v>78</v>
      </c>
      <c r="C58" s="6" t="s">
        <v>371</v>
      </c>
      <c r="D58" s="6" t="s">
        <v>369</v>
      </c>
    </row>
    <row r="59" spans="1:4" ht="15.6" customHeight="1" x14ac:dyDescent="0.3"/>
    <row r="60" spans="1:4" ht="15.6" customHeight="1" x14ac:dyDescent="0.3"/>
    <row r="61" spans="1:4" ht="15.6" customHeight="1" x14ac:dyDescent="0.35">
      <c r="A61" s="5" t="s">
        <v>181</v>
      </c>
    </row>
    <row r="62" spans="1:4" ht="15.6" customHeight="1" x14ac:dyDescent="0.4">
      <c r="A62" s="8" t="s">
        <v>114</v>
      </c>
    </row>
    <row r="63" spans="1:4" ht="15.6" customHeight="1" x14ac:dyDescent="0.3"/>
    <row r="64" spans="1:4" ht="15.6" customHeight="1" x14ac:dyDescent="0.3">
      <c r="A64" s="9" t="s">
        <v>121</v>
      </c>
      <c r="B64" s="13" t="s">
        <v>26</v>
      </c>
      <c r="C64" s="6" t="s">
        <v>372</v>
      </c>
      <c r="D64" s="6" t="s">
        <v>373</v>
      </c>
    </row>
    <row r="65" spans="1:4" ht="15.6" customHeight="1" x14ac:dyDescent="0.3">
      <c r="A65" s="9"/>
    </row>
    <row r="66" spans="1:4" ht="15.6" customHeight="1" x14ac:dyDescent="0.3">
      <c r="A66" s="9" t="s">
        <v>127</v>
      </c>
      <c r="B66" s="13" t="s">
        <v>36</v>
      </c>
      <c r="C66" s="6" t="s">
        <v>360</v>
      </c>
      <c r="D66" s="6" t="s">
        <v>379</v>
      </c>
    </row>
    <row r="67" spans="1:4" ht="15.6" customHeight="1" x14ac:dyDescent="0.3">
      <c r="A67" s="9"/>
    </row>
    <row r="68" spans="1:4" ht="15.6" customHeight="1" x14ac:dyDescent="0.3">
      <c r="A68" s="14" t="s">
        <v>145</v>
      </c>
      <c r="B68" s="13" t="s">
        <v>36</v>
      </c>
      <c r="C68" s="6" t="s">
        <v>380</v>
      </c>
      <c r="D68" s="6" t="s">
        <v>381</v>
      </c>
    </row>
    <row r="69" spans="1:4" ht="15.6" customHeight="1" x14ac:dyDescent="0.3">
      <c r="A69" s="9"/>
    </row>
    <row r="70" spans="1:4" ht="15.6" customHeight="1" x14ac:dyDescent="0.3">
      <c r="A70" s="9" t="s">
        <v>122</v>
      </c>
      <c r="B70" s="13" t="s">
        <v>31</v>
      </c>
      <c r="C70" s="6" t="s">
        <v>382</v>
      </c>
      <c r="D70" s="6" t="s">
        <v>379</v>
      </c>
    </row>
    <row r="71" spans="1:4" ht="15.6" customHeight="1" x14ac:dyDescent="0.3">
      <c r="A71" s="9"/>
    </row>
    <row r="72" spans="1:4" ht="15.6" customHeight="1" x14ac:dyDescent="0.3">
      <c r="A72" s="9" t="s">
        <v>387</v>
      </c>
      <c r="B72" s="13" t="s">
        <v>39</v>
      </c>
      <c r="C72" s="6" t="s">
        <v>386</v>
      </c>
      <c r="D72" s="6" t="s">
        <v>384</v>
      </c>
    </row>
    <row r="73" spans="1:4" ht="15.6" customHeight="1" x14ac:dyDescent="0.3">
      <c r="A73" s="9"/>
    </row>
    <row r="74" spans="1:4" ht="15.6" customHeight="1" x14ac:dyDescent="0.3">
      <c r="A74" s="9" t="s">
        <v>388</v>
      </c>
      <c r="B74" s="13" t="s">
        <v>39</v>
      </c>
      <c r="C74" s="6" t="s">
        <v>391</v>
      </c>
      <c r="D74" s="6" t="s">
        <v>359</v>
      </c>
    </row>
    <row r="75" spans="1:4" ht="15.6" customHeight="1" x14ac:dyDescent="0.3">
      <c r="A75" s="9"/>
    </row>
    <row r="76" spans="1:4" ht="15.6" customHeight="1" x14ac:dyDescent="0.3">
      <c r="A76" s="9" t="s">
        <v>115</v>
      </c>
      <c r="B76" s="13" t="s">
        <v>130</v>
      </c>
      <c r="C76" s="6" t="s">
        <v>354</v>
      </c>
      <c r="D76" s="6" t="s">
        <v>359</v>
      </c>
    </row>
    <row r="77" spans="1:4" ht="15.6" customHeight="1" x14ac:dyDescent="0.3">
      <c r="A77" s="9"/>
    </row>
    <row r="78" spans="1:4" ht="15.6" customHeight="1" x14ac:dyDescent="0.3">
      <c r="A78" s="9" t="s">
        <v>116</v>
      </c>
      <c r="B78" s="13" t="s">
        <v>130</v>
      </c>
      <c r="C78" s="6" t="s">
        <v>391</v>
      </c>
      <c r="D78" s="6" t="s">
        <v>359</v>
      </c>
    </row>
    <row r="79" spans="1:4" ht="15.6" customHeight="1" x14ac:dyDescent="0.3">
      <c r="A79" s="9"/>
    </row>
    <row r="80" spans="1:4" ht="15.6" customHeight="1" x14ac:dyDescent="0.3">
      <c r="A80" s="9" t="s">
        <v>117</v>
      </c>
      <c r="B80" s="13" t="s">
        <v>130</v>
      </c>
      <c r="C80" s="6" t="s">
        <v>392</v>
      </c>
      <c r="D80" s="6" t="s">
        <v>348</v>
      </c>
    </row>
    <row r="81" spans="1:4" ht="15.6" customHeight="1" x14ac:dyDescent="0.3">
      <c r="A81" s="9"/>
    </row>
    <row r="82" spans="1:4" ht="15.6" customHeight="1" x14ac:dyDescent="0.3">
      <c r="A82" s="9" t="s">
        <v>118</v>
      </c>
      <c r="B82" s="13" t="s">
        <v>130</v>
      </c>
      <c r="C82" s="6" t="s">
        <v>354</v>
      </c>
      <c r="D82" s="6" t="s">
        <v>348</v>
      </c>
    </row>
    <row r="83" spans="1:4" ht="15.6" customHeight="1" x14ac:dyDescent="0.3">
      <c r="A83" s="9"/>
    </row>
    <row r="84" spans="1:4" ht="15.6" customHeight="1" x14ac:dyDescent="0.3">
      <c r="A84" s="9" t="s">
        <v>119</v>
      </c>
      <c r="B84" s="13" t="s">
        <v>130</v>
      </c>
      <c r="C84" s="6" t="s">
        <v>354</v>
      </c>
      <c r="D84" s="6" t="s">
        <v>348</v>
      </c>
    </row>
    <row r="85" spans="1:4" ht="15.6" customHeight="1" x14ac:dyDescent="0.3">
      <c r="A85" s="9"/>
    </row>
    <row r="86" spans="1:4" ht="15.6" customHeight="1" x14ac:dyDescent="0.3">
      <c r="A86" s="9" t="s">
        <v>88</v>
      </c>
      <c r="B86" s="13" t="s">
        <v>102</v>
      </c>
      <c r="C86" s="6" t="s">
        <v>391</v>
      </c>
      <c r="D86" s="6" t="s">
        <v>348</v>
      </c>
    </row>
    <row r="87" spans="1:4" ht="15.6" customHeight="1" x14ac:dyDescent="0.3">
      <c r="A87" s="9"/>
    </row>
    <row r="88" spans="1:4" ht="15.6" customHeight="1" x14ac:dyDescent="0.3">
      <c r="A88" s="9" t="s">
        <v>120</v>
      </c>
      <c r="B88" s="13" t="s">
        <v>130</v>
      </c>
      <c r="C88" s="6" t="s">
        <v>394</v>
      </c>
      <c r="D88" s="6" t="s">
        <v>348</v>
      </c>
    </row>
    <row r="91" spans="1:4" ht="18" hidden="1" x14ac:dyDescent="0.35">
      <c r="A91" s="5" t="s">
        <v>41</v>
      </c>
      <c r="B91" s="12"/>
    </row>
    <row r="92" spans="1:4" ht="15.6" hidden="1" x14ac:dyDescent="0.3">
      <c r="A92" s="9"/>
      <c r="B92" s="12"/>
    </row>
    <row r="93" spans="1:4" ht="15.6" hidden="1" x14ac:dyDescent="0.3">
      <c r="A93" s="9" t="s">
        <v>16</v>
      </c>
      <c r="B93" s="12" t="s">
        <v>26</v>
      </c>
    </row>
    <row r="94" spans="1:4" ht="15.6" hidden="1" x14ac:dyDescent="0.3">
      <c r="A94" s="9"/>
      <c r="B94" s="12"/>
    </row>
    <row r="95" spans="1:4" ht="15.6" hidden="1" x14ac:dyDescent="0.3">
      <c r="A95" s="9" t="s">
        <v>17</v>
      </c>
      <c r="B95" s="12" t="s">
        <v>31</v>
      </c>
    </row>
    <row r="96" spans="1:4" ht="15.6" hidden="1" x14ac:dyDescent="0.3">
      <c r="A96" s="9"/>
      <c r="B96" s="12"/>
    </row>
    <row r="97" spans="1:2" ht="15.6" hidden="1" x14ac:dyDescent="0.3">
      <c r="A97" s="10" t="s">
        <v>35</v>
      </c>
      <c r="B97" s="12" t="s">
        <v>49</v>
      </c>
    </row>
    <row r="98" spans="1:2" ht="15.6" hidden="1" x14ac:dyDescent="0.3">
      <c r="A98" s="9"/>
      <c r="B98" s="12"/>
    </row>
    <row r="99" spans="1:2" ht="15.6" hidden="1" x14ac:dyDescent="0.3">
      <c r="A99" s="9" t="s">
        <v>18</v>
      </c>
      <c r="B99" s="12" t="s">
        <v>31</v>
      </c>
    </row>
    <row r="100" spans="1:2" ht="15.6" hidden="1" x14ac:dyDescent="0.3">
      <c r="A100" s="9"/>
      <c r="B100" s="12"/>
    </row>
    <row r="101" spans="1:2" ht="15.6" hidden="1" x14ac:dyDescent="0.3">
      <c r="A101" s="9" t="s">
        <v>19</v>
      </c>
      <c r="B101" s="12" t="s">
        <v>169</v>
      </c>
    </row>
    <row r="102" spans="1:2" ht="15.6" hidden="1" x14ac:dyDescent="0.3">
      <c r="A102" s="9"/>
      <c r="B102" s="12"/>
    </row>
    <row r="103" spans="1:2" ht="15.6" hidden="1" x14ac:dyDescent="0.3">
      <c r="A103" s="9" t="s">
        <v>20</v>
      </c>
      <c r="B103" s="12" t="s">
        <v>39</v>
      </c>
    </row>
    <row r="104" spans="1:2" ht="15.6" hidden="1" x14ac:dyDescent="0.3">
      <c r="A104" s="9"/>
      <c r="B104" s="12"/>
    </row>
    <row r="105" spans="1:2" ht="15.6" hidden="1" x14ac:dyDescent="0.3">
      <c r="A105" s="9" t="s">
        <v>21</v>
      </c>
      <c r="B105" s="12" t="s">
        <v>36</v>
      </c>
    </row>
    <row r="106" spans="1:2" ht="15.6" hidden="1" x14ac:dyDescent="0.3">
      <c r="A106" s="9"/>
      <c r="B106" s="12"/>
    </row>
    <row r="107" spans="1:2" ht="15.6" hidden="1" x14ac:dyDescent="0.3">
      <c r="A107" s="9" t="s">
        <v>22</v>
      </c>
      <c r="B107" s="12" t="s">
        <v>36</v>
      </c>
    </row>
    <row r="108" spans="1:2" ht="15.6" hidden="1" x14ac:dyDescent="0.3">
      <c r="A108" s="9"/>
      <c r="B108" s="12"/>
    </row>
    <row r="109" spans="1:2" ht="15.6" hidden="1" x14ac:dyDescent="0.3">
      <c r="A109" s="9" t="s">
        <v>177</v>
      </c>
      <c r="B109" s="12" t="s">
        <v>36</v>
      </c>
    </row>
    <row r="110" spans="1:2" ht="15.6" hidden="1" x14ac:dyDescent="0.3">
      <c r="A110" s="9"/>
      <c r="B110" s="12"/>
    </row>
    <row r="111" spans="1:2" ht="15.6" hidden="1" x14ac:dyDescent="0.3">
      <c r="A111" s="9" t="s">
        <v>178</v>
      </c>
      <c r="B111" s="12"/>
    </row>
    <row r="112" spans="1:2" ht="15.6" hidden="1" x14ac:dyDescent="0.3">
      <c r="A112" s="9"/>
      <c r="B112" s="12"/>
    </row>
    <row r="113" spans="1:4" ht="15.6" hidden="1" x14ac:dyDescent="0.3">
      <c r="A113" s="9" t="s">
        <v>23</v>
      </c>
      <c r="B113" s="12" t="s">
        <v>61</v>
      </c>
    </row>
    <row r="114" spans="1:4" ht="15.6" hidden="1" x14ac:dyDescent="0.3">
      <c r="A114" s="9"/>
      <c r="B114" s="12"/>
    </row>
    <row r="115" spans="1:4" ht="15.6" hidden="1" x14ac:dyDescent="0.3">
      <c r="A115" s="10" t="s">
        <v>40</v>
      </c>
      <c r="B115" s="12" t="s">
        <v>130</v>
      </c>
    </row>
    <row r="116" spans="1:4" ht="18" x14ac:dyDescent="0.35">
      <c r="A116" s="5" t="s">
        <v>182</v>
      </c>
    </row>
    <row r="117" spans="1:4" ht="21" x14ac:dyDescent="0.4">
      <c r="A117" s="8" t="s">
        <v>82</v>
      </c>
    </row>
    <row r="119" spans="1:4" ht="15.6" x14ac:dyDescent="0.3">
      <c r="A119" s="10" t="s">
        <v>83</v>
      </c>
      <c r="B119" s="12" t="s">
        <v>396</v>
      </c>
      <c r="C119" s="6" t="s">
        <v>398</v>
      </c>
      <c r="D119" s="6" t="s">
        <v>397</v>
      </c>
    </row>
    <row r="120" spans="1:4" ht="15.6" x14ac:dyDescent="0.3">
      <c r="A120" s="9"/>
      <c r="B120" s="12"/>
    </row>
    <row r="121" spans="1:4" ht="15.6" x14ac:dyDescent="0.3">
      <c r="A121" s="9" t="s">
        <v>84</v>
      </c>
      <c r="B121" s="12" t="s">
        <v>56</v>
      </c>
      <c r="C121" s="6" t="s">
        <v>360</v>
      </c>
      <c r="D121" s="6" t="s">
        <v>399</v>
      </c>
    </row>
    <row r="122" spans="1:4" ht="15.6" x14ac:dyDescent="0.3">
      <c r="A122" s="9"/>
      <c r="B122" s="12"/>
    </row>
    <row r="123" spans="1:4" ht="15.6" x14ac:dyDescent="0.3">
      <c r="A123" s="9" t="s">
        <v>85</v>
      </c>
      <c r="B123" s="12" t="s">
        <v>96</v>
      </c>
      <c r="C123" s="6" t="s">
        <v>344</v>
      </c>
      <c r="D123" s="6" t="s">
        <v>348</v>
      </c>
    </row>
    <row r="124" spans="1:4" ht="15.6" x14ac:dyDescent="0.3">
      <c r="A124" s="9"/>
      <c r="B124" s="12"/>
    </row>
    <row r="125" spans="1:4" ht="15.6" x14ac:dyDescent="0.3">
      <c r="A125" s="9" t="s">
        <v>86</v>
      </c>
      <c r="B125" s="12" t="s">
        <v>31</v>
      </c>
      <c r="C125" s="6" t="s">
        <v>401</v>
      </c>
      <c r="D125" s="6" t="s">
        <v>402</v>
      </c>
    </row>
    <row r="126" spans="1:4" ht="15.6" x14ac:dyDescent="0.3">
      <c r="A126" s="9"/>
      <c r="B126" s="12"/>
    </row>
    <row r="127" spans="1:4" ht="15.6" x14ac:dyDescent="0.3">
      <c r="A127" s="9" t="s">
        <v>87</v>
      </c>
      <c r="B127" s="12" t="s">
        <v>80</v>
      </c>
      <c r="C127" s="6" t="s">
        <v>403</v>
      </c>
      <c r="D127" s="6" t="s">
        <v>348</v>
      </c>
    </row>
    <row r="128" spans="1:4" ht="15.6" x14ac:dyDescent="0.3">
      <c r="A128" s="9"/>
      <c r="B128" s="12"/>
    </row>
    <row r="129" spans="1:4" ht="15.6" x14ac:dyDescent="0.3">
      <c r="A129" s="9" t="s">
        <v>147</v>
      </c>
      <c r="B129" s="12" t="s">
        <v>80</v>
      </c>
      <c r="C129" s="6" t="s">
        <v>347</v>
      </c>
      <c r="D129" s="6" t="s">
        <v>348</v>
      </c>
    </row>
    <row r="130" spans="1:4" ht="15.6" x14ac:dyDescent="0.3">
      <c r="A130" s="9"/>
      <c r="B130" s="12"/>
    </row>
    <row r="131" spans="1:4" ht="15.6" x14ac:dyDescent="0.3">
      <c r="A131" s="9" t="s">
        <v>148</v>
      </c>
      <c r="B131" s="12" t="s">
        <v>80</v>
      </c>
      <c r="C131" s="6" t="s">
        <v>347</v>
      </c>
      <c r="D131" s="6" t="s">
        <v>348</v>
      </c>
    </row>
    <row r="132" spans="1:4" ht="15.6" x14ac:dyDescent="0.3">
      <c r="A132" s="9"/>
      <c r="B132" s="12"/>
    </row>
    <row r="133" spans="1:4" ht="15.6" x14ac:dyDescent="0.3">
      <c r="A133" s="9" t="s">
        <v>183</v>
      </c>
      <c r="B133" s="12" t="s">
        <v>80</v>
      </c>
      <c r="C133" s="6" t="s">
        <v>404</v>
      </c>
      <c r="D133" s="6" t="s">
        <v>348</v>
      </c>
    </row>
    <row r="134" spans="1:4" ht="15.6" x14ac:dyDescent="0.3">
      <c r="A134" s="9"/>
      <c r="B134" s="12"/>
    </row>
    <row r="135" spans="1:4" ht="15.6" x14ac:dyDescent="0.3">
      <c r="A135" s="9" t="s">
        <v>88</v>
      </c>
      <c r="B135" s="12" t="s">
        <v>102</v>
      </c>
      <c r="C135" s="6" t="s">
        <v>391</v>
      </c>
      <c r="D135" s="6" t="s">
        <v>348</v>
      </c>
    </row>
    <row r="136" spans="1:4" ht="15.6" x14ac:dyDescent="0.3">
      <c r="A136" s="9"/>
      <c r="B136" s="12"/>
    </row>
    <row r="137" spans="1:4" ht="15.6" x14ac:dyDescent="0.3">
      <c r="A137" s="9" t="s">
        <v>105</v>
      </c>
      <c r="B137" s="12" t="s">
        <v>39</v>
      </c>
      <c r="C137" s="6" t="s">
        <v>365</v>
      </c>
      <c r="D137" s="6" t="s">
        <v>384</v>
      </c>
    </row>
    <row r="138" spans="1:4" ht="15.6" x14ac:dyDescent="0.3">
      <c r="A138" s="9"/>
      <c r="B138" s="12"/>
    </row>
    <row r="139" spans="1:4" ht="15.6" x14ac:dyDescent="0.3">
      <c r="A139" s="10" t="s">
        <v>89</v>
      </c>
      <c r="B139" s="12" t="s">
        <v>106</v>
      </c>
      <c r="C139" s="6" t="s">
        <v>347</v>
      </c>
      <c r="D139" s="6" t="s">
        <v>348</v>
      </c>
    </row>
    <row r="140" spans="1:4" ht="15.6" x14ac:dyDescent="0.3">
      <c r="A140" s="9"/>
      <c r="B140" s="12"/>
    </row>
    <row r="141" spans="1:4" ht="15.6" x14ac:dyDescent="0.3">
      <c r="A141" s="9" t="s">
        <v>90</v>
      </c>
      <c r="B141" s="12" t="s">
        <v>109</v>
      </c>
      <c r="C141" s="6" t="s">
        <v>382</v>
      </c>
      <c r="D141" s="6" t="s">
        <v>379</v>
      </c>
    </row>
    <row r="143" spans="1:4" ht="15.6" x14ac:dyDescent="0.3">
      <c r="A143" s="9" t="s">
        <v>235</v>
      </c>
      <c r="B143" s="12" t="s">
        <v>78</v>
      </c>
      <c r="C143" s="6" t="s">
        <v>407</v>
      </c>
      <c r="D143" s="6" t="s">
        <v>379</v>
      </c>
    </row>
    <row r="146" spans="1:4" ht="18" x14ac:dyDescent="0.35">
      <c r="A146" s="5" t="s">
        <v>408</v>
      </c>
    </row>
    <row r="147" spans="1:4" ht="21" x14ac:dyDescent="0.4">
      <c r="A147" s="8" t="s">
        <v>41</v>
      </c>
    </row>
    <row r="149" spans="1:4" ht="15.6" x14ac:dyDescent="0.3">
      <c r="A149" s="9" t="s">
        <v>409</v>
      </c>
      <c r="B149" s="13" t="s">
        <v>26</v>
      </c>
      <c r="C149" s="6" t="s">
        <v>448</v>
      </c>
      <c r="D149" s="6" t="s">
        <v>348</v>
      </c>
    </row>
    <row r="150" spans="1:4" ht="15.6" x14ac:dyDescent="0.3">
      <c r="A150" s="9"/>
    </row>
    <row r="151" spans="1:4" ht="15.6" x14ac:dyDescent="0.3">
      <c r="A151" s="9" t="s">
        <v>410</v>
      </c>
      <c r="B151" s="13" t="s">
        <v>36</v>
      </c>
      <c r="C151" s="6" t="s">
        <v>421</v>
      </c>
      <c r="D151" s="6" t="s">
        <v>381</v>
      </c>
    </row>
    <row r="152" spans="1:4" ht="15.6" x14ac:dyDescent="0.3">
      <c r="A152" s="9"/>
    </row>
    <row r="153" spans="1:4" ht="15.6" customHeight="1" x14ac:dyDescent="0.3">
      <c r="A153" s="9" t="s">
        <v>411</v>
      </c>
      <c r="B153" s="13" t="s">
        <v>36</v>
      </c>
      <c r="C153" s="6" t="s">
        <v>424</v>
      </c>
      <c r="D153" s="6" t="s">
        <v>348</v>
      </c>
    </row>
    <row r="154" spans="1:4" ht="15.6" x14ac:dyDescent="0.3">
      <c r="A154" s="9"/>
    </row>
    <row r="155" spans="1:4" ht="15.6" customHeight="1" x14ac:dyDescent="0.3">
      <c r="A155" s="9" t="s">
        <v>412</v>
      </c>
      <c r="B155" s="24" t="s">
        <v>165</v>
      </c>
      <c r="C155" s="6" t="s">
        <v>357</v>
      </c>
      <c r="D155" s="23" t="s">
        <v>451</v>
      </c>
    </row>
    <row r="156" spans="1:4" ht="15.6" x14ac:dyDescent="0.3">
      <c r="A156" s="9"/>
    </row>
    <row r="157" spans="1:4" ht="15.6" x14ac:dyDescent="0.3">
      <c r="A157" s="9" t="s">
        <v>413</v>
      </c>
      <c r="B157" s="13" t="s">
        <v>425</v>
      </c>
      <c r="C157" s="6" t="s">
        <v>362</v>
      </c>
      <c r="D157" s="6" t="s">
        <v>426</v>
      </c>
    </row>
    <row r="158" spans="1:4" ht="15.6" x14ac:dyDescent="0.3">
      <c r="A158" s="9"/>
    </row>
    <row r="159" spans="1:4" ht="15.6" x14ac:dyDescent="0.3">
      <c r="A159" s="9" t="s">
        <v>414</v>
      </c>
      <c r="B159" s="13" t="s">
        <v>109</v>
      </c>
      <c r="C159" s="6" t="s">
        <v>358</v>
      </c>
      <c r="D159" s="6" t="s">
        <v>433</v>
      </c>
    </row>
    <row r="160" spans="1:4" ht="15.6" x14ac:dyDescent="0.3">
      <c r="A160" s="9"/>
    </row>
    <row r="161" spans="1:4" ht="15.6" x14ac:dyDescent="0.3">
      <c r="A161" s="9" t="s">
        <v>415</v>
      </c>
      <c r="B161" s="13" t="s">
        <v>39</v>
      </c>
      <c r="C161" s="6" t="s">
        <v>382</v>
      </c>
      <c r="D161" s="6" t="s">
        <v>359</v>
      </c>
    </row>
    <row r="162" spans="1:4" ht="15.6" x14ac:dyDescent="0.3">
      <c r="A162" s="9"/>
    </row>
    <row r="163" spans="1:4" ht="15.6" x14ac:dyDescent="0.3">
      <c r="A163" s="9" t="s">
        <v>416</v>
      </c>
      <c r="B163" s="13" t="s">
        <v>31</v>
      </c>
      <c r="C163" s="6" t="s">
        <v>401</v>
      </c>
      <c r="D163" s="6" t="s">
        <v>359</v>
      </c>
    </row>
    <row r="164" spans="1:4" ht="15.6" x14ac:dyDescent="0.3">
      <c r="A164" s="9"/>
    </row>
    <row r="165" spans="1:4" ht="15.6" x14ac:dyDescent="0.3">
      <c r="A165" s="9" t="s">
        <v>417</v>
      </c>
      <c r="B165" s="13" t="s">
        <v>31</v>
      </c>
      <c r="C165" s="6" t="s">
        <v>439</v>
      </c>
      <c r="D165" s="6" t="s">
        <v>359</v>
      </c>
    </row>
    <row r="166" spans="1:4" ht="15.6" x14ac:dyDescent="0.3">
      <c r="A166" s="9"/>
    </row>
    <row r="167" spans="1:4" ht="15.6" x14ac:dyDescent="0.3">
      <c r="A167" s="9" t="s">
        <v>418</v>
      </c>
      <c r="B167" s="13" t="s">
        <v>112</v>
      </c>
      <c r="C167" s="6" t="s">
        <v>444</v>
      </c>
      <c r="D167" s="6" t="s">
        <v>369</v>
      </c>
    </row>
    <row r="169" spans="1:4" ht="90" customHeight="1" x14ac:dyDescent="0.3">
      <c r="A169" s="26" t="s">
        <v>453</v>
      </c>
      <c r="B169" s="26"/>
      <c r="C169" s="26"/>
      <c r="D169" s="26"/>
    </row>
  </sheetData>
  <mergeCells count="1">
    <mergeCell ref="A169:D16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203B5-1D5D-4504-86C4-63BFCD1013FC}">
  <sheetPr codeName="Sheet1"/>
  <dimension ref="A1:C17"/>
  <sheetViews>
    <sheetView workbookViewId="0">
      <selection activeCell="A17" sqref="A17"/>
    </sheetView>
  </sheetViews>
  <sheetFormatPr defaultRowHeight="14.4" x14ac:dyDescent="0.3"/>
  <cols>
    <col min="1" max="1" width="26.44140625" customWidth="1"/>
    <col min="2" max="2" width="12.44140625" style="3" customWidth="1"/>
  </cols>
  <sheetData>
    <row r="1" spans="1:3" x14ac:dyDescent="0.3">
      <c r="A1" s="1" t="s">
        <v>203</v>
      </c>
    </row>
    <row r="2" spans="1:3" x14ac:dyDescent="0.3">
      <c r="A2" s="1" t="s">
        <v>202</v>
      </c>
    </row>
    <row r="4" spans="1:3" x14ac:dyDescent="0.3">
      <c r="A4" t="s">
        <v>0</v>
      </c>
      <c r="B4" s="3" t="s">
        <v>201</v>
      </c>
    </row>
    <row r="5" spans="1:3" x14ac:dyDescent="0.3">
      <c r="A5" t="s">
        <v>1</v>
      </c>
      <c r="B5" s="3">
        <v>230</v>
      </c>
    </row>
    <row r="6" spans="1:3" x14ac:dyDescent="0.3">
      <c r="A6" t="s">
        <v>2</v>
      </c>
      <c r="B6" s="3">
        <v>25</v>
      </c>
    </row>
    <row r="7" spans="1:3" x14ac:dyDescent="0.3">
      <c r="A7" t="s">
        <v>3</v>
      </c>
      <c r="B7" s="3">
        <v>2.5</v>
      </c>
      <c r="C7" t="s">
        <v>4</v>
      </c>
    </row>
    <row r="8" spans="1:3" x14ac:dyDescent="0.3">
      <c r="A8" t="s">
        <v>5</v>
      </c>
      <c r="B8" s="3">
        <v>0</v>
      </c>
      <c r="C8" t="s">
        <v>4</v>
      </c>
    </row>
    <row r="9" spans="1:3" x14ac:dyDescent="0.3">
      <c r="A9" t="s">
        <v>6</v>
      </c>
      <c r="B9" s="3">
        <v>0</v>
      </c>
      <c r="C9" t="s">
        <v>4</v>
      </c>
    </row>
    <row r="10" spans="1:3" x14ac:dyDescent="0.3">
      <c r="A10" t="s">
        <v>7</v>
      </c>
      <c r="B10" s="3">
        <v>0</v>
      </c>
      <c r="C10" t="s">
        <v>8</v>
      </c>
    </row>
    <row r="11" spans="1:3" x14ac:dyDescent="0.3">
      <c r="A11" t="s">
        <v>9</v>
      </c>
      <c r="B11" s="3">
        <v>1070</v>
      </c>
      <c r="C11" t="s">
        <v>8</v>
      </c>
    </row>
    <row r="12" spans="1:3" x14ac:dyDescent="0.3">
      <c r="A12" t="s">
        <v>10</v>
      </c>
      <c r="B12" s="3">
        <v>43</v>
      </c>
      <c r="C12" t="s">
        <v>4</v>
      </c>
    </row>
    <row r="13" spans="1:3" x14ac:dyDescent="0.3">
      <c r="A13" t="s">
        <v>11</v>
      </c>
      <c r="B13" s="3">
        <v>1</v>
      </c>
      <c r="C13" t="s">
        <v>4</v>
      </c>
    </row>
    <row r="14" spans="1:3" x14ac:dyDescent="0.3">
      <c r="A14" t="s">
        <v>239</v>
      </c>
      <c r="B14" s="3">
        <v>0</v>
      </c>
      <c r="C14" t="s">
        <v>4</v>
      </c>
    </row>
    <row r="15" spans="1:3" x14ac:dyDescent="0.3">
      <c r="A15" t="s">
        <v>240</v>
      </c>
      <c r="B15" s="3">
        <v>0</v>
      </c>
      <c r="C15" t="s">
        <v>241</v>
      </c>
    </row>
    <row r="16" spans="1:3" x14ac:dyDescent="0.3">
      <c r="A16" t="s">
        <v>13</v>
      </c>
      <c r="B16" s="3">
        <v>7</v>
      </c>
      <c r="C16" t="s">
        <v>4</v>
      </c>
    </row>
    <row r="17" spans="1:1" x14ac:dyDescent="0.3">
      <c r="A17" s="2" t="s">
        <v>204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758F2-6646-4605-A99E-E6717D932CA1}">
  <sheetPr codeName="Sheet2"/>
  <dimension ref="A1:C17"/>
  <sheetViews>
    <sheetView workbookViewId="0">
      <selection activeCell="A17" sqref="A17"/>
    </sheetView>
  </sheetViews>
  <sheetFormatPr defaultRowHeight="14.4" x14ac:dyDescent="0.3"/>
  <cols>
    <col min="1" max="1" width="26.44140625" customWidth="1"/>
    <col min="2" max="2" width="12.44140625" style="3" customWidth="1"/>
  </cols>
  <sheetData>
    <row r="1" spans="1:3" x14ac:dyDescent="0.3">
      <c r="A1" s="1" t="s">
        <v>206</v>
      </c>
    </row>
    <row r="2" spans="1:3" x14ac:dyDescent="0.3">
      <c r="A2" s="1" t="s">
        <v>205</v>
      </c>
    </row>
    <row r="4" spans="1:3" x14ac:dyDescent="0.3">
      <c r="A4" t="s">
        <v>0</v>
      </c>
      <c r="B4" s="3" t="s">
        <v>242</v>
      </c>
    </row>
    <row r="5" spans="1:3" x14ac:dyDescent="0.3">
      <c r="A5" t="s">
        <v>1</v>
      </c>
      <c r="B5" s="3">
        <v>150</v>
      </c>
    </row>
    <row r="6" spans="1:3" x14ac:dyDescent="0.3">
      <c r="A6" t="s">
        <v>2</v>
      </c>
      <c r="B6" s="3">
        <v>20</v>
      </c>
    </row>
    <row r="7" spans="1:3" x14ac:dyDescent="0.3">
      <c r="A7" t="s">
        <v>3</v>
      </c>
      <c r="B7" s="3">
        <v>2</v>
      </c>
      <c r="C7" t="s">
        <v>4</v>
      </c>
    </row>
    <row r="8" spans="1:3" x14ac:dyDescent="0.3">
      <c r="A8" t="s">
        <v>5</v>
      </c>
      <c r="B8" s="3">
        <v>0</v>
      </c>
      <c r="C8" t="s">
        <v>4</v>
      </c>
    </row>
    <row r="9" spans="1:3" x14ac:dyDescent="0.3">
      <c r="A9" t="s">
        <v>6</v>
      </c>
      <c r="B9" s="3">
        <v>0</v>
      </c>
      <c r="C9" t="s">
        <v>4</v>
      </c>
    </row>
    <row r="10" spans="1:3" x14ac:dyDescent="0.3">
      <c r="A10" t="s">
        <v>7</v>
      </c>
      <c r="B10" s="3">
        <v>0</v>
      </c>
      <c r="C10" t="s">
        <v>8</v>
      </c>
    </row>
    <row r="11" spans="1:3" x14ac:dyDescent="0.3">
      <c r="A11" t="s">
        <v>9</v>
      </c>
      <c r="B11" s="3">
        <v>430</v>
      </c>
      <c r="C11" t="s">
        <v>8</v>
      </c>
    </row>
    <row r="12" spans="1:3" x14ac:dyDescent="0.3">
      <c r="A12" t="s">
        <v>10</v>
      </c>
      <c r="B12" s="3">
        <v>32</v>
      </c>
      <c r="C12" t="s">
        <v>4</v>
      </c>
    </row>
    <row r="13" spans="1:3" x14ac:dyDescent="0.3">
      <c r="A13" t="s">
        <v>11</v>
      </c>
      <c r="B13" s="3">
        <v>0</v>
      </c>
      <c r="C13" t="s">
        <v>4</v>
      </c>
    </row>
    <row r="14" spans="1:3" x14ac:dyDescent="0.3">
      <c r="A14" t="s">
        <v>239</v>
      </c>
      <c r="B14" s="3">
        <v>4</v>
      </c>
      <c r="C14" t="s">
        <v>4</v>
      </c>
    </row>
    <row r="15" spans="1:3" x14ac:dyDescent="0.3">
      <c r="A15" t="s">
        <v>240</v>
      </c>
      <c r="B15" s="3">
        <v>2</v>
      </c>
      <c r="C15" t="s">
        <v>241</v>
      </c>
    </row>
    <row r="16" spans="1:3" x14ac:dyDescent="0.3">
      <c r="A16" t="s">
        <v>13</v>
      </c>
      <c r="B16" s="3">
        <v>3</v>
      </c>
      <c r="C16" t="s">
        <v>4</v>
      </c>
    </row>
    <row r="17" spans="1:1" ht="28.8" x14ac:dyDescent="0.3">
      <c r="A17" s="2" t="s">
        <v>243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424BA-C83E-49D2-A65D-8DE14BF7B0A6}">
  <sheetPr codeName="Sheet4"/>
  <dimension ref="A1:C17"/>
  <sheetViews>
    <sheetView workbookViewId="0">
      <selection activeCell="A17" sqref="A17"/>
    </sheetView>
  </sheetViews>
  <sheetFormatPr defaultRowHeight="14.4" x14ac:dyDescent="0.3"/>
  <cols>
    <col min="1" max="1" width="26.44140625" customWidth="1"/>
    <col min="2" max="2" width="12.44140625" style="3" customWidth="1"/>
  </cols>
  <sheetData>
    <row r="1" spans="1:3" x14ac:dyDescent="0.3">
      <c r="A1" s="1" t="s">
        <v>207</v>
      </c>
    </row>
    <row r="2" spans="1:3" x14ac:dyDescent="0.3">
      <c r="A2" s="1" t="s">
        <v>225</v>
      </c>
    </row>
    <row r="4" spans="1:3" x14ac:dyDescent="0.3">
      <c r="A4" t="s">
        <v>0</v>
      </c>
      <c r="B4" s="3" t="s">
        <v>201</v>
      </c>
    </row>
    <row r="5" spans="1:3" x14ac:dyDescent="0.3">
      <c r="A5" t="s">
        <v>1</v>
      </c>
      <c r="B5" s="3">
        <v>260</v>
      </c>
    </row>
    <row r="6" spans="1:3" x14ac:dyDescent="0.3">
      <c r="A6" t="s">
        <v>2</v>
      </c>
      <c r="B6" s="3">
        <v>30</v>
      </c>
    </row>
    <row r="7" spans="1:3" x14ac:dyDescent="0.3">
      <c r="A7" t="s">
        <v>3</v>
      </c>
      <c r="B7" s="3">
        <v>3</v>
      </c>
      <c r="C7" t="s">
        <v>4</v>
      </c>
    </row>
    <row r="8" spans="1:3" x14ac:dyDescent="0.3">
      <c r="A8" t="s">
        <v>5</v>
      </c>
      <c r="B8" s="3">
        <v>0</v>
      </c>
      <c r="C8" t="s">
        <v>4</v>
      </c>
    </row>
    <row r="9" spans="1:3" x14ac:dyDescent="0.3">
      <c r="A9" t="s">
        <v>6</v>
      </c>
      <c r="B9" s="3">
        <v>0</v>
      </c>
      <c r="C9" t="s">
        <v>4</v>
      </c>
    </row>
    <row r="10" spans="1:3" x14ac:dyDescent="0.3">
      <c r="A10" t="s">
        <v>7</v>
      </c>
      <c r="B10" s="3">
        <v>0</v>
      </c>
      <c r="C10" t="s">
        <v>8</v>
      </c>
    </row>
    <row r="11" spans="1:3" x14ac:dyDescent="0.3">
      <c r="A11" t="s">
        <v>9</v>
      </c>
      <c r="B11" s="3">
        <v>320</v>
      </c>
      <c r="C11" t="s">
        <v>8</v>
      </c>
    </row>
    <row r="12" spans="1:3" x14ac:dyDescent="0.3">
      <c r="A12" t="s">
        <v>10</v>
      </c>
      <c r="B12" s="3">
        <v>53</v>
      </c>
      <c r="C12" t="s">
        <v>4</v>
      </c>
    </row>
    <row r="13" spans="1:3" x14ac:dyDescent="0.3">
      <c r="A13" t="s">
        <v>11</v>
      </c>
      <c r="B13" s="3">
        <v>0.5</v>
      </c>
      <c r="C13" t="s">
        <v>4</v>
      </c>
    </row>
    <row r="14" spans="1:3" x14ac:dyDescent="0.3">
      <c r="A14" t="s">
        <v>239</v>
      </c>
      <c r="B14" s="3">
        <v>1</v>
      </c>
      <c r="C14" t="s">
        <v>4</v>
      </c>
    </row>
    <row r="15" spans="1:3" x14ac:dyDescent="0.3">
      <c r="A15" t="s">
        <v>240</v>
      </c>
      <c r="B15" s="3">
        <v>1</v>
      </c>
      <c r="C15" t="s">
        <v>241</v>
      </c>
    </row>
    <row r="16" spans="1:3" x14ac:dyDescent="0.3">
      <c r="A16" t="s">
        <v>13</v>
      </c>
      <c r="B16" s="3">
        <v>5</v>
      </c>
      <c r="C16" t="s">
        <v>4</v>
      </c>
    </row>
    <row r="17" spans="1:1" x14ac:dyDescent="0.3">
      <c r="A17" s="2" t="s">
        <v>226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306EC-C804-4E05-8049-F31EA273C7AA}">
  <sheetPr codeName="Sheet57"/>
  <dimension ref="A1:G17"/>
  <sheetViews>
    <sheetView workbookViewId="0">
      <selection activeCell="A17" sqref="A17"/>
    </sheetView>
  </sheetViews>
  <sheetFormatPr defaultRowHeight="14.4" x14ac:dyDescent="0.3"/>
  <cols>
    <col min="1" max="1" width="26.44140625" customWidth="1"/>
    <col min="2" max="2" width="12.44140625" style="3" customWidth="1"/>
    <col min="3" max="3" width="8.88671875" customWidth="1"/>
    <col min="4" max="4" width="22.33203125" hidden="1" customWidth="1"/>
    <col min="5" max="5" width="16.44140625" hidden="1" customWidth="1"/>
    <col min="6" max="6" width="16.109375" hidden="1" customWidth="1"/>
    <col min="7" max="7" width="15.77734375" hidden="1" customWidth="1"/>
    <col min="8" max="13" width="8.88671875" customWidth="1"/>
  </cols>
  <sheetData>
    <row r="1" spans="1:7" x14ac:dyDescent="0.3">
      <c r="A1" s="1" t="s">
        <v>227</v>
      </c>
    </row>
    <row r="2" spans="1:7" x14ac:dyDescent="0.3">
      <c r="A2" s="1" t="s">
        <v>229</v>
      </c>
      <c r="G2" t="s">
        <v>264</v>
      </c>
    </row>
    <row r="3" spans="1:7" x14ac:dyDescent="0.3">
      <c r="D3" t="s">
        <v>247</v>
      </c>
      <c r="E3" t="s">
        <v>250</v>
      </c>
      <c r="G3" t="s">
        <v>251</v>
      </c>
    </row>
    <row r="4" spans="1:7" x14ac:dyDescent="0.3">
      <c r="A4" t="s">
        <v>0</v>
      </c>
      <c r="B4" s="3" t="s">
        <v>228</v>
      </c>
      <c r="D4" t="s">
        <v>245</v>
      </c>
      <c r="E4" t="s">
        <v>248</v>
      </c>
      <c r="G4" t="s">
        <v>249</v>
      </c>
    </row>
    <row r="5" spans="1:7" x14ac:dyDescent="0.3">
      <c r="A5" t="s">
        <v>1</v>
      </c>
      <c r="B5" s="19">
        <f>SUM(D5:E5)</f>
        <v>460</v>
      </c>
      <c r="D5">
        <v>250</v>
      </c>
      <c r="E5">
        <v>210</v>
      </c>
      <c r="G5">
        <v>70</v>
      </c>
    </row>
    <row r="6" spans="1:7" x14ac:dyDescent="0.3">
      <c r="A6" t="s">
        <v>2</v>
      </c>
      <c r="B6" s="19">
        <f>SUM(D6:G6)</f>
        <v>99</v>
      </c>
      <c r="D6">
        <v>99</v>
      </c>
      <c r="E6">
        <v>0</v>
      </c>
      <c r="G6">
        <v>0</v>
      </c>
    </row>
    <row r="7" spans="1:7" x14ac:dyDescent="0.3">
      <c r="A7" t="s">
        <v>3</v>
      </c>
      <c r="B7" s="19">
        <f>SUM(D7:G7)</f>
        <v>11</v>
      </c>
      <c r="C7" t="s">
        <v>4</v>
      </c>
      <c r="D7">
        <v>11</v>
      </c>
      <c r="E7">
        <v>0</v>
      </c>
      <c r="G7">
        <v>0</v>
      </c>
    </row>
    <row r="8" spans="1:7" x14ac:dyDescent="0.3">
      <c r="A8" t="s">
        <v>5</v>
      </c>
      <c r="B8" s="19">
        <f>SUM(D8:G8)</f>
        <v>2</v>
      </c>
      <c r="C8" t="s">
        <v>4</v>
      </c>
      <c r="D8">
        <v>2</v>
      </c>
      <c r="E8">
        <v>0</v>
      </c>
      <c r="G8">
        <v>0</v>
      </c>
    </row>
    <row r="9" spans="1:7" x14ac:dyDescent="0.3">
      <c r="A9" t="s">
        <v>6</v>
      </c>
      <c r="B9" s="19">
        <f t="shared" ref="B9:B16" si="0">SUM(D9:E9)</f>
        <v>0</v>
      </c>
      <c r="C9" t="s">
        <v>4</v>
      </c>
      <c r="D9">
        <v>0</v>
      </c>
      <c r="E9">
        <v>0</v>
      </c>
      <c r="G9">
        <v>0</v>
      </c>
    </row>
    <row r="10" spans="1:7" x14ac:dyDescent="0.3">
      <c r="A10" t="s">
        <v>7</v>
      </c>
      <c r="B10" s="19">
        <f t="shared" si="0"/>
        <v>50</v>
      </c>
      <c r="C10" t="s">
        <v>8</v>
      </c>
      <c r="D10">
        <v>50</v>
      </c>
      <c r="E10">
        <v>0</v>
      </c>
      <c r="G10">
        <v>0</v>
      </c>
    </row>
    <row r="11" spans="1:7" x14ac:dyDescent="0.3">
      <c r="A11" t="s">
        <v>9</v>
      </c>
      <c r="B11" s="19">
        <f t="shared" si="0"/>
        <v>945</v>
      </c>
      <c r="C11" t="s">
        <v>8</v>
      </c>
      <c r="D11">
        <v>540</v>
      </c>
      <c r="E11">
        <v>405</v>
      </c>
      <c r="G11">
        <v>240</v>
      </c>
    </row>
    <row r="12" spans="1:7" x14ac:dyDescent="0.3">
      <c r="A12" t="s">
        <v>10</v>
      </c>
      <c r="B12" s="19">
        <f t="shared" si="0"/>
        <v>74</v>
      </c>
      <c r="C12" t="s">
        <v>4</v>
      </c>
      <c r="D12">
        <v>20</v>
      </c>
      <c r="E12">
        <v>54</v>
      </c>
      <c r="G12">
        <v>16</v>
      </c>
    </row>
    <row r="13" spans="1:7" x14ac:dyDescent="0.3">
      <c r="A13" t="s">
        <v>11</v>
      </c>
      <c r="B13" s="19">
        <f t="shared" si="0"/>
        <v>0.5</v>
      </c>
      <c r="C13" t="s">
        <v>4</v>
      </c>
      <c r="D13">
        <v>0.5</v>
      </c>
      <c r="E13">
        <v>0</v>
      </c>
      <c r="G13">
        <v>0</v>
      </c>
    </row>
    <row r="14" spans="1:7" x14ac:dyDescent="0.3">
      <c r="A14" t="s">
        <v>239</v>
      </c>
      <c r="B14" s="19">
        <f t="shared" si="0"/>
        <v>51.5</v>
      </c>
      <c r="C14" t="s">
        <v>4</v>
      </c>
      <c r="D14">
        <v>0.5</v>
      </c>
      <c r="E14">
        <v>51</v>
      </c>
      <c r="G14">
        <v>14</v>
      </c>
    </row>
    <row r="15" spans="1:7" x14ac:dyDescent="0.3">
      <c r="A15" t="s">
        <v>240</v>
      </c>
      <c r="B15" s="19">
        <f t="shared" si="0"/>
        <v>51</v>
      </c>
      <c r="C15" t="s">
        <v>241</v>
      </c>
      <c r="D15">
        <v>0</v>
      </c>
      <c r="E15">
        <v>51</v>
      </c>
      <c r="G15">
        <v>14</v>
      </c>
    </row>
    <row r="16" spans="1:7" x14ac:dyDescent="0.3">
      <c r="A16" t="s">
        <v>13</v>
      </c>
      <c r="B16" s="19">
        <f t="shared" si="0"/>
        <v>17</v>
      </c>
      <c r="C16" t="s">
        <v>4</v>
      </c>
      <c r="D16">
        <v>17</v>
      </c>
      <c r="E16">
        <v>0</v>
      </c>
      <c r="G16">
        <v>0</v>
      </c>
    </row>
    <row r="17" spans="1:1" ht="28.8" x14ac:dyDescent="0.3">
      <c r="A17" s="2" t="s">
        <v>246</v>
      </c>
    </row>
  </sheetData>
  <pageMargins left="0.7" right="0.7" top="0.75" bottom="0.75" header="0.3" footer="0.3"/>
  <ignoredErrors>
    <ignoredError sqref="B9:B16"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E0148-2EC3-4AC1-94D1-38856FE6BC0D}">
  <dimension ref="A1:J17"/>
  <sheetViews>
    <sheetView workbookViewId="0">
      <selection activeCell="B29" sqref="B29"/>
    </sheetView>
  </sheetViews>
  <sheetFormatPr defaultRowHeight="14.4" x14ac:dyDescent="0.3"/>
  <cols>
    <col min="1" max="1" width="21.109375" customWidth="1"/>
    <col min="2" max="2" width="10.33203125" style="19" customWidth="1"/>
    <col min="5" max="5" width="0" hidden="1" customWidth="1"/>
    <col min="6" max="6" width="20.21875" hidden="1" customWidth="1"/>
    <col min="7" max="7" width="13.21875" hidden="1" customWidth="1"/>
    <col min="8" max="8" width="18.6640625" hidden="1" customWidth="1"/>
    <col min="9" max="9" width="18.33203125" hidden="1" customWidth="1"/>
    <col min="10" max="10" width="12.44140625" hidden="1" customWidth="1"/>
    <col min="11" max="12" width="0" hidden="1" customWidth="1"/>
  </cols>
  <sheetData>
    <row r="1" spans="1:10" x14ac:dyDescent="0.3">
      <c r="A1" s="1" t="s">
        <v>230</v>
      </c>
    </row>
    <row r="2" spans="1:10" x14ac:dyDescent="0.3">
      <c r="A2" s="1" t="s">
        <v>232</v>
      </c>
    </row>
    <row r="3" spans="1:10" x14ac:dyDescent="0.3">
      <c r="F3" t="s">
        <v>247</v>
      </c>
      <c r="G3" t="s">
        <v>252</v>
      </c>
      <c r="H3" t="s">
        <v>256</v>
      </c>
      <c r="I3" t="s">
        <v>255</v>
      </c>
    </row>
    <row r="4" spans="1:10" x14ac:dyDescent="0.3">
      <c r="A4" t="s">
        <v>0</v>
      </c>
      <c r="B4" s="19" t="s">
        <v>201</v>
      </c>
      <c r="F4" t="s">
        <v>245</v>
      </c>
      <c r="G4" t="s">
        <v>254</v>
      </c>
      <c r="H4" t="s">
        <v>253</v>
      </c>
      <c r="I4" t="s">
        <v>257</v>
      </c>
      <c r="J4" t="s">
        <v>231</v>
      </c>
    </row>
    <row r="5" spans="1:10" x14ac:dyDescent="0.3">
      <c r="A5" t="s">
        <v>1</v>
      </c>
      <c r="B5" s="19">
        <f>SUM(F5+G5+H5+I5+J5)</f>
        <v>445</v>
      </c>
      <c r="F5">
        <v>250</v>
      </c>
      <c r="G5">
        <v>140</v>
      </c>
      <c r="H5">
        <v>35</v>
      </c>
      <c r="I5">
        <v>20</v>
      </c>
      <c r="J5">
        <v>0</v>
      </c>
    </row>
    <row r="6" spans="1:10" x14ac:dyDescent="0.3">
      <c r="A6" t="s">
        <v>2</v>
      </c>
      <c r="B6" s="19">
        <f t="shared" ref="B6:B16" si="0">SUM(F6+G6+H6+I6+J6)</f>
        <v>99</v>
      </c>
      <c r="F6">
        <v>99</v>
      </c>
      <c r="G6">
        <v>0</v>
      </c>
      <c r="H6">
        <v>0</v>
      </c>
      <c r="I6">
        <v>0</v>
      </c>
      <c r="J6">
        <v>0</v>
      </c>
    </row>
    <row r="7" spans="1:10" x14ac:dyDescent="0.3">
      <c r="A7" t="s">
        <v>3</v>
      </c>
      <c r="B7" s="19">
        <f t="shared" si="0"/>
        <v>11</v>
      </c>
      <c r="C7" t="s">
        <v>4</v>
      </c>
      <c r="F7">
        <v>11</v>
      </c>
      <c r="G7">
        <v>0</v>
      </c>
      <c r="H7">
        <v>0</v>
      </c>
      <c r="I7">
        <v>0</v>
      </c>
      <c r="J7">
        <v>0</v>
      </c>
    </row>
    <row r="8" spans="1:10" x14ac:dyDescent="0.3">
      <c r="A8" t="s">
        <v>5</v>
      </c>
      <c r="B8" s="19">
        <f t="shared" si="0"/>
        <v>2</v>
      </c>
      <c r="C8" t="s">
        <v>4</v>
      </c>
      <c r="F8">
        <v>2</v>
      </c>
      <c r="G8">
        <v>0</v>
      </c>
      <c r="H8">
        <v>0</v>
      </c>
      <c r="I8">
        <v>0</v>
      </c>
      <c r="J8">
        <v>0</v>
      </c>
    </row>
    <row r="9" spans="1:10" x14ac:dyDescent="0.3">
      <c r="A9" t="s">
        <v>6</v>
      </c>
      <c r="B9" s="19">
        <f t="shared" si="0"/>
        <v>0</v>
      </c>
      <c r="C9" t="s">
        <v>4</v>
      </c>
      <c r="F9">
        <v>0</v>
      </c>
      <c r="G9">
        <v>0</v>
      </c>
      <c r="H9">
        <v>0</v>
      </c>
      <c r="I9">
        <v>0</v>
      </c>
      <c r="J9">
        <v>0</v>
      </c>
    </row>
    <row r="10" spans="1:10" x14ac:dyDescent="0.3">
      <c r="A10" t="s">
        <v>7</v>
      </c>
      <c r="B10" s="19">
        <f t="shared" si="0"/>
        <v>50</v>
      </c>
      <c r="C10" t="s">
        <v>8</v>
      </c>
      <c r="F10">
        <v>50</v>
      </c>
      <c r="G10">
        <v>0</v>
      </c>
      <c r="H10">
        <v>0</v>
      </c>
      <c r="I10">
        <v>0</v>
      </c>
      <c r="J10">
        <v>0</v>
      </c>
    </row>
    <row r="11" spans="1:10" x14ac:dyDescent="0.3">
      <c r="A11" t="s">
        <v>9</v>
      </c>
      <c r="B11" s="19">
        <f t="shared" si="0"/>
        <v>1460</v>
      </c>
      <c r="C11" t="s">
        <v>8</v>
      </c>
      <c r="F11">
        <v>540</v>
      </c>
      <c r="G11">
        <v>920</v>
      </c>
      <c r="H11">
        <v>0</v>
      </c>
      <c r="I11">
        <v>0</v>
      </c>
      <c r="J11">
        <v>0</v>
      </c>
    </row>
    <row r="12" spans="1:10" x14ac:dyDescent="0.3">
      <c r="A12" t="s">
        <v>10</v>
      </c>
      <c r="B12" s="19">
        <f t="shared" si="0"/>
        <v>67</v>
      </c>
      <c r="C12" t="s">
        <v>4</v>
      </c>
      <c r="F12">
        <v>20</v>
      </c>
      <c r="G12">
        <v>34</v>
      </c>
      <c r="H12">
        <v>8</v>
      </c>
      <c r="I12">
        <v>5</v>
      </c>
      <c r="J12">
        <v>0</v>
      </c>
    </row>
    <row r="13" spans="1:10" x14ac:dyDescent="0.3">
      <c r="A13" t="s">
        <v>11</v>
      </c>
      <c r="B13" s="19">
        <f t="shared" si="0"/>
        <v>1.5</v>
      </c>
      <c r="C13" t="s">
        <v>4</v>
      </c>
      <c r="F13">
        <v>0.5</v>
      </c>
      <c r="G13">
        <v>0</v>
      </c>
      <c r="H13">
        <v>0.5</v>
      </c>
      <c r="I13">
        <v>0.5</v>
      </c>
      <c r="J13">
        <v>0</v>
      </c>
    </row>
    <row r="14" spans="1:10" x14ac:dyDescent="0.3">
      <c r="A14" t="s">
        <v>239</v>
      </c>
      <c r="B14" s="19">
        <f t="shared" si="0"/>
        <v>38.5</v>
      </c>
      <c r="C14" t="s">
        <v>4</v>
      </c>
      <c r="F14">
        <v>0.5</v>
      </c>
      <c r="G14">
        <v>28</v>
      </c>
      <c r="H14">
        <v>8</v>
      </c>
      <c r="I14">
        <v>2</v>
      </c>
      <c r="J14">
        <v>0</v>
      </c>
    </row>
    <row r="15" spans="1:10" x14ac:dyDescent="0.3">
      <c r="A15" t="s">
        <v>240</v>
      </c>
      <c r="B15" s="19">
        <f t="shared" si="0"/>
        <v>28</v>
      </c>
      <c r="C15" t="s">
        <v>241</v>
      </c>
      <c r="F15">
        <v>0</v>
      </c>
      <c r="G15">
        <v>28</v>
      </c>
      <c r="H15">
        <v>0</v>
      </c>
      <c r="I15">
        <v>0</v>
      </c>
      <c r="J15">
        <v>0</v>
      </c>
    </row>
    <row r="16" spans="1:10" x14ac:dyDescent="0.3">
      <c r="A16" t="s">
        <v>13</v>
      </c>
      <c r="B16" s="19">
        <f t="shared" si="0"/>
        <v>18</v>
      </c>
      <c r="C16" t="s">
        <v>4</v>
      </c>
      <c r="F16">
        <v>17</v>
      </c>
      <c r="G16">
        <v>0</v>
      </c>
      <c r="H16">
        <v>0.5</v>
      </c>
      <c r="I16">
        <v>0.5</v>
      </c>
      <c r="J16">
        <v>0</v>
      </c>
    </row>
    <row r="17" spans="1:1" ht="28.8" x14ac:dyDescent="0.3">
      <c r="A17" s="2" t="s">
        <v>246</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AF966-017D-4665-9CFD-A3A6115FAF47}">
  <sheetPr>
    <tabColor theme="0"/>
  </sheetPr>
  <dimension ref="A1:I17"/>
  <sheetViews>
    <sheetView workbookViewId="0">
      <selection activeCell="O20" sqref="O20"/>
    </sheetView>
  </sheetViews>
  <sheetFormatPr defaultRowHeight="14.4" x14ac:dyDescent="0.3"/>
  <cols>
    <col min="1" max="1" width="26.44140625" customWidth="1"/>
    <col min="2" max="2" width="12.44140625" style="3" customWidth="1"/>
    <col min="5" max="5" width="0" hidden="1" customWidth="1"/>
    <col min="6" max="6" width="15.44140625" hidden="1" customWidth="1"/>
    <col min="7" max="7" width="14.44140625" hidden="1" customWidth="1"/>
    <col min="8" max="8" width="14.21875" hidden="1" customWidth="1"/>
    <col min="9" max="9" width="8.88671875" hidden="1" customWidth="1"/>
  </cols>
  <sheetData>
    <row r="1" spans="1:9" x14ac:dyDescent="0.3">
      <c r="A1" s="1" t="s">
        <v>233</v>
      </c>
    </row>
    <row r="2" spans="1:9" x14ac:dyDescent="0.3">
      <c r="A2" s="1" t="s">
        <v>232</v>
      </c>
    </row>
    <row r="3" spans="1:9" x14ac:dyDescent="0.3">
      <c r="F3" t="s">
        <v>262</v>
      </c>
      <c r="G3" t="s">
        <v>251</v>
      </c>
      <c r="H3" t="s">
        <v>255</v>
      </c>
      <c r="I3" t="s">
        <v>260</v>
      </c>
    </row>
    <row r="4" spans="1:9" x14ac:dyDescent="0.3">
      <c r="A4" t="s">
        <v>0</v>
      </c>
      <c r="B4" s="3" t="s">
        <v>26</v>
      </c>
      <c r="F4" t="s">
        <v>261</v>
      </c>
      <c r="G4" t="s">
        <v>258</v>
      </c>
      <c r="H4" t="s">
        <v>259</v>
      </c>
      <c r="I4" t="s">
        <v>234</v>
      </c>
    </row>
    <row r="5" spans="1:9" x14ac:dyDescent="0.3">
      <c r="A5" t="s">
        <v>1</v>
      </c>
      <c r="B5" s="19">
        <f>SUM(F5:I5)</f>
        <v>380</v>
      </c>
      <c r="F5">
        <v>230</v>
      </c>
      <c r="G5">
        <v>140</v>
      </c>
      <c r="H5">
        <v>10</v>
      </c>
      <c r="I5">
        <v>0</v>
      </c>
    </row>
    <row r="6" spans="1:9" x14ac:dyDescent="0.3">
      <c r="A6" t="s">
        <v>2</v>
      </c>
      <c r="B6" s="19">
        <f t="shared" ref="B6:B16" si="0">SUM(F6:I6)</f>
        <v>140</v>
      </c>
      <c r="F6">
        <v>140</v>
      </c>
      <c r="G6">
        <v>0</v>
      </c>
      <c r="H6">
        <v>0</v>
      </c>
      <c r="I6">
        <v>0</v>
      </c>
    </row>
    <row r="7" spans="1:9" x14ac:dyDescent="0.3">
      <c r="A7" t="s">
        <v>3</v>
      </c>
      <c r="B7" s="19">
        <f t="shared" si="0"/>
        <v>15</v>
      </c>
      <c r="C7" t="s">
        <v>4</v>
      </c>
      <c r="F7">
        <v>15</v>
      </c>
      <c r="G7">
        <v>0</v>
      </c>
      <c r="H7">
        <v>0</v>
      </c>
      <c r="I7">
        <v>0</v>
      </c>
    </row>
    <row r="8" spans="1:9" x14ac:dyDescent="0.3">
      <c r="A8" t="s">
        <v>5</v>
      </c>
      <c r="B8" s="19">
        <f t="shared" si="0"/>
        <v>6</v>
      </c>
      <c r="C8" t="s">
        <v>4</v>
      </c>
      <c r="F8">
        <v>6</v>
      </c>
      <c r="G8">
        <v>0</v>
      </c>
      <c r="H8">
        <v>0</v>
      </c>
      <c r="I8">
        <v>0</v>
      </c>
    </row>
    <row r="9" spans="1:9" x14ac:dyDescent="0.3">
      <c r="A9" t="s">
        <v>6</v>
      </c>
      <c r="B9" s="19">
        <f t="shared" si="0"/>
        <v>0.5</v>
      </c>
      <c r="C9" t="s">
        <v>4</v>
      </c>
      <c r="F9">
        <v>0.5</v>
      </c>
      <c r="G9">
        <v>0</v>
      </c>
      <c r="H9">
        <v>0</v>
      </c>
      <c r="I9">
        <v>0</v>
      </c>
    </row>
    <row r="10" spans="1:9" x14ac:dyDescent="0.3">
      <c r="A10" t="s">
        <v>7</v>
      </c>
      <c r="B10" s="19">
        <f t="shared" si="0"/>
        <v>75</v>
      </c>
      <c r="C10" t="s">
        <v>8</v>
      </c>
      <c r="F10">
        <v>75</v>
      </c>
      <c r="G10">
        <v>0</v>
      </c>
      <c r="H10">
        <v>0</v>
      </c>
      <c r="I10">
        <v>0</v>
      </c>
    </row>
    <row r="11" spans="1:9" x14ac:dyDescent="0.3">
      <c r="A11" t="s">
        <v>9</v>
      </c>
      <c r="B11" s="19">
        <f t="shared" si="0"/>
        <v>745</v>
      </c>
      <c r="C11" t="s">
        <v>8</v>
      </c>
      <c r="F11">
        <v>65</v>
      </c>
      <c r="G11">
        <v>680</v>
      </c>
      <c r="H11">
        <v>0</v>
      </c>
      <c r="I11">
        <v>0</v>
      </c>
    </row>
    <row r="12" spans="1:9" x14ac:dyDescent="0.3">
      <c r="A12" t="s">
        <v>10</v>
      </c>
      <c r="B12" s="19">
        <f t="shared" si="0"/>
        <v>34.5</v>
      </c>
      <c r="C12" t="s">
        <v>4</v>
      </c>
      <c r="F12">
        <v>0</v>
      </c>
      <c r="G12">
        <v>32</v>
      </c>
      <c r="H12">
        <v>2.5</v>
      </c>
      <c r="I12">
        <v>0</v>
      </c>
    </row>
    <row r="13" spans="1:9" x14ac:dyDescent="0.3">
      <c r="A13" t="s">
        <v>11</v>
      </c>
      <c r="B13" s="19">
        <f t="shared" si="0"/>
        <v>0.5</v>
      </c>
      <c r="C13" t="s">
        <v>4</v>
      </c>
      <c r="F13">
        <v>0</v>
      </c>
      <c r="G13">
        <v>0</v>
      </c>
      <c r="H13">
        <v>0.5</v>
      </c>
      <c r="I13">
        <v>0</v>
      </c>
    </row>
    <row r="14" spans="1:9" x14ac:dyDescent="0.3">
      <c r="A14" t="s">
        <v>239</v>
      </c>
      <c r="B14" s="19">
        <f t="shared" si="0"/>
        <v>29</v>
      </c>
      <c r="C14" t="s">
        <v>4</v>
      </c>
      <c r="F14">
        <v>0</v>
      </c>
      <c r="G14">
        <v>28</v>
      </c>
      <c r="H14">
        <v>1</v>
      </c>
      <c r="I14">
        <v>0</v>
      </c>
    </row>
    <row r="15" spans="1:9" x14ac:dyDescent="0.3">
      <c r="A15" t="s">
        <v>240</v>
      </c>
      <c r="B15" s="19">
        <f t="shared" si="0"/>
        <v>28</v>
      </c>
      <c r="C15" t="s">
        <v>241</v>
      </c>
      <c r="F15">
        <v>0</v>
      </c>
      <c r="G15">
        <v>28</v>
      </c>
      <c r="H15">
        <v>0</v>
      </c>
      <c r="I15">
        <v>0</v>
      </c>
    </row>
    <row r="16" spans="1:9" x14ac:dyDescent="0.3">
      <c r="A16" t="s">
        <v>13</v>
      </c>
      <c r="B16" s="19">
        <f t="shared" si="0"/>
        <v>22.5</v>
      </c>
      <c r="C16" t="s">
        <v>4</v>
      </c>
      <c r="F16">
        <v>22</v>
      </c>
      <c r="G16">
        <v>0</v>
      </c>
      <c r="H16">
        <v>0.5</v>
      </c>
      <c r="I16">
        <v>0</v>
      </c>
    </row>
    <row r="17" spans="1:1" x14ac:dyDescent="0.3">
      <c r="A17" s="2" t="s">
        <v>204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A64E6-1FF5-4320-BCA0-B966B64ABFC5}">
  <dimension ref="A1:F17"/>
  <sheetViews>
    <sheetView zoomScale="106" zoomScaleNormal="106" workbookViewId="0">
      <selection activeCell="E1" sqref="E1:F1048576"/>
    </sheetView>
  </sheetViews>
  <sheetFormatPr defaultRowHeight="14.4" x14ac:dyDescent="0.3"/>
  <cols>
    <col min="1" max="1" width="26.44140625" customWidth="1"/>
    <col min="2" max="2" width="13.88671875" style="3" customWidth="1"/>
    <col min="5" max="5" width="12" hidden="1" customWidth="1"/>
    <col min="6" max="6" width="16.33203125" hidden="1" customWidth="1"/>
  </cols>
  <sheetData>
    <row r="1" spans="1:6" x14ac:dyDescent="0.3">
      <c r="A1" s="1" t="s">
        <v>270</v>
      </c>
    </row>
    <row r="2" spans="1:6" x14ac:dyDescent="0.3">
      <c r="A2" s="1" t="s">
        <v>232</v>
      </c>
    </row>
    <row r="3" spans="1:6" x14ac:dyDescent="0.3">
      <c r="E3" t="s">
        <v>273</v>
      </c>
      <c r="F3" t="s">
        <v>274</v>
      </c>
    </row>
    <row r="4" spans="1:6" x14ac:dyDescent="0.3">
      <c r="A4" t="s">
        <v>0</v>
      </c>
      <c r="B4" s="3" t="s">
        <v>269</v>
      </c>
      <c r="E4" t="s">
        <v>271</v>
      </c>
      <c r="F4" t="s">
        <v>272</v>
      </c>
    </row>
    <row r="5" spans="1:6" x14ac:dyDescent="0.3">
      <c r="A5" t="s">
        <v>1</v>
      </c>
      <c r="B5" s="3">
        <f>SUM(E5:F5)</f>
        <v>430</v>
      </c>
      <c r="E5">
        <v>280</v>
      </c>
      <c r="F5">
        <v>150</v>
      </c>
    </row>
    <row r="6" spans="1:6" x14ac:dyDescent="0.3">
      <c r="A6" t="s">
        <v>2</v>
      </c>
      <c r="B6" s="3">
        <f t="shared" ref="B6:B16" si="0">SUM(E6:F6)</f>
        <v>198</v>
      </c>
      <c r="E6">
        <v>198</v>
      </c>
      <c r="F6">
        <v>0</v>
      </c>
    </row>
    <row r="7" spans="1:6" x14ac:dyDescent="0.3">
      <c r="A7" t="s">
        <v>3</v>
      </c>
      <c r="B7" s="3">
        <f t="shared" si="0"/>
        <v>22</v>
      </c>
      <c r="C7" t="s">
        <v>4</v>
      </c>
      <c r="E7">
        <v>22</v>
      </c>
      <c r="F7">
        <v>0</v>
      </c>
    </row>
    <row r="8" spans="1:6" x14ac:dyDescent="0.3">
      <c r="A8" t="s">
        <v>5</v>
      </c>
      <c r="B8" s="3">
        <f t="shared" si="0"/>
        <v>9</v>
      </c>
      <c r="C8" t="s">
        <v>4</v>
      </c>
      <c r="E8">
        <v>9</v>
      </c>
      <c r="F8">
        <v>0</v>
      </c>
    </row>
    <row r="9" spans="1:6" x14ac:dyDescent="0.3">
      <c r="A9" t="s">
        <v>6</v>
      </c>
      <c r="B9" s="3">
        <f t="shared" si="0"/>
        <v>1.5</v>
      </c>
      <c r="C9" t="s">
        <v>4</v>
      </c>
      <c r="E9">
        <v>1.5</v>
      </c>
      <c r="F9">
        <v>0</v>
      </c>
    </row>
    <row r="10" spans="1:6" x14ac:dyDescent="0.3">
      <c r="A10" t="s">
        <v>7</v>
      </c>
      <c r="B10" s="3">
        <f t="shared" si="0"/>
        <v>50</v>
      </c>
      <c r="C10" t="s">
        <v>8</v>
      </c>
      <c r="E10">
        <v>50</v>
      </c>
      <c r="F10">
        <v>0</v>
      </c>
    </row>
    <row r="11" spans="1:6" x14ac:dyDescent="0.3">
      <c r="A11" t="s">
        <v>9</v>
      </c>
      <c r="B11" s="3">
        <f t="shared" si="0"/>
        <v>3000</v>
      </c>
      <c r="C11" t="s">
        <v>8</v>
      </c>
      <c r="E11">
        <v>540</v>
      </c>
      <c r="F11">
        <v>2460</v>
      </c>
    </row>
    <row r="12" spans="1:6" x14ac:dyDescent="0.3">
      <c r="A12" t="s">
        <v>10</v>
      </c>
      <c r="B12" s="3">
        <f t="shared" si="0"/>
        <v>43</v>
      </c>
      <c r="C12" t="s">
        <v>4</v>
      </c>
      <c r="E12">
        <v>7</v>
      </c>
      <c r="F12">
        <v>36</v>
      </c>
    </row>
    <row r="13" spans="1:6" x14ac:dyDescent="0.3">
      <c r="A13" t="s">
        <v>11</v>
      </c>
      <c r="B13" s="3">
        <f t="shared" si="0"/>
        <v>1</v>
      </c>
      <c r="C13" t="s">
        <v>4</v>
      </c>
      <c r="E13">
        <v>1</v>
      </c>
      <c r="F13">
        <v>0</v>
      </c>
    </row>
    <row r="14" spans="1:6" x14ac:dyDescent="0.3">
      <c r="A14" t="s">
        <v>239</v>
      </c>
      <c r="B14" s="3">
        <f t="shared" si="0"/>
        <v>4</v>
      </c>
      <c r="C14" t="s">
        <v>4</v>
      </c>
      <c r="E14">
        <v>0</v>
      </c>
      <c r="F14">
        <v>4</v>
      </c>
    </row>
    <row r="15" spans="1:6" x14ac:dyDescent="0.3">
      <c r="A15" t="s">
        <v>240</v>
      </c>
      <c r="B15" s="3">
        <f t="shared" si="0"/>
        <v>4</v>
      </c>
      <c r="C15" t="s">
        <v>241</v>
      </c>
      <c r="E15">
        <v>0</v>
      </c>
      <c r="F15">
        <v>4</v>
      </c>
    </row>
    <row r="16" spans="1:6" x14ac:dyDescent="0.3">
      <c r="A16" t="s">
        <v>13</v>
      </c>
      <c r="B16" s="3">
        <f t="shared" si="0"/>
        <v>20</v>
      </c>
      <c r="C16" t="s">
        <v>4</v>
      </c>
      <c r="E16">
        <v>14</v>
      </c>
      <c r="F16">
        <v>6</v>
      </c>
    </row>
    <row r="17" spans="1:1" ht="28.8" x14ac:dyDescent="0.3">
      <c r="A17" s="2" t="s">
        <v>278</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482D1-9D9A-4C04-B798-809A24A4AAC3}">
  <dimension ref="A1:G17"/>
  <sheetViews>
    <sheetView workbookViewId="0">
      <selection activeCell="A17" sqref="A17"/>
    </sheetView>
  </sheetViews>
  <sheetFormatPr defaultRowHeight="14.4" x14ac:dyDescent="0.3"/>
  <cols>
    <col min="1" max="1" width="26.44140625" customWidth="1"/>
    <col min="2" max="2" width="13.77734375" style="3" customWidth="1"/>
    <col min="5" max="5" width="10" hidden="1" customWidth="1"/>
    <col min="6" max="6" width="19.77734375" hidden="1" customWidth="1"/>
    <col min="7" max="7" width="17.21875" hidden="1" customWidth="1"/>
  </cols>
  <sheetData>
    <row r="1" spans="1:7" x14ac:dyDescent="0.3">
      <c r="A1" s="1" t="s">
        <v>275</v>
      </c>
    </row>
    <row r="2" spans="1:7" x14ac:dyDescent="0.3">
      <c r="A2" s="1" t="s">
        <v>232</v>
      </c>
    </row>
    <row r="3" spans="1:7" x14ac:dyDescent="0.3">
      <c r="E3" t="s">
        <v>273</v>
      </c>
      <c r="F3" t="s">
        <v>282</v>
      </c>
      <c r="G3" t="s">
        <v>281</v>
      </c>
    </row>
    <row r="4" spans="1:7" x14ac:dyDescent="0.3">
      <c r="A4" t="s">
        <v>0</v>
      </c>
      <c r="B4" s="3" t="s">
        <v>276</v>
      </c>
      <c r="E4" t="s">
        <v>271</v>
      </c>
      <c r="F4" t="s">
        <v>277</v>
      </c>
      <c r="G4" t="s">
        <v>280</v>
      </c>
    </row>
    <row r="5" spans="1:7" x14ac:dyDescent="0.3">
      <c r="A5" t="s">
        <v>1</v>
      </c>
      <c r="B5" s="3">
        <f>SUM(E5:G5)</f>
        <v>550</v>
      </c>
      <c r="E5">
        <v>280</v>
      </c>
      <c r="F5">
        <v>210</v>
      </c>
      <c r="G5">
        <v>60</v>
      </c>
    </row>
    <row r="6" spans="1:7" x14ac:dyDescent="0.3">
      <c r="A6" t="s">
        <v>2</v>
      </c>
      <c r="B6" s="3">
        <f t="shared" ref="B6:B16" si="0">SUM(E6:G6)</f>
        <v>225</v>
      </c>
      <c r="E6">
        <v>198</v>
      </c>
      <c r="F6">
        <v>27</v>
      </c>
      <c r="G6">
        <v>0</v>
      </c>
    </row>
    <row r="7" spans="1:7" x14ac:dyDescent="0.3">
      <c r="A7" t="s">
        <v>3</v>
      </c>
      <c r="B7" s="3">
        <f t="shared" si="0"/>
        <v>25</v>
      </c>
      <c r="C7" t="s">
        <v>4</v>
      </c>
      <c r="E7">
        <v>22</v>
      </c>
      <c r="F7">
        <v>3</v>
      </c>
      <c r="G7">
        <v>0</v>
      </c>
    </row>
    <row r="8" spans="1:7" x14ac:dyDescent="0.3">
      <c r="A8" t="s">
        <v>5</v>
      </c>
      <c r="B8" s="3">
        <f t="shared" si="0"/>
        <v>10</v>
      </c>
      <c r="C8" t="s">
        <v>4</v>
      </c>
      <c r="E8">
        <v>9</v>
      </c>
      <c r="F8">
        <v>0</v>
      </c>
      <c r="G8">
        <v>1</v>
      </c>
    </row>
    <row r="9" spans="1:7" x14ac:dyDescent="0.3">
      <c r="A9" t="s">
        <v>6</v>
      </c>
      <c r="B9" s="3">
        <f t="shared" si="0"/>
        <v>2.5</v>
      </c>
      <c r="C9" t="s">
        <v>4</v>
      </c>
      <c r="E9">
        <v>1.5</v>
      </c>
      <c r="F9">
        <v>0</v>
      </c>
      <c r="G9">
        <v>1</v>
      </c>
    </row>
    <row r="10" spans="1:7" x14ac:dyDescent="0.3">
      <c r="A10" t="s">
        <v>7</v>
      </c>
      <c r="B10" s="3">
        <f t="shared" si="0"/>
        <v>50</v>
      </c>
      <c r="C10" t="s">
        <v>8</v>
      </c>
      <c r="E10">
        <v>50</v>
      </c>
      <c r="F10">
        <v>0</v>
      </c>
      <c r="G10">
        <v>0</v>
      </c>
    </row>
    <row r="11" spans="1:7" x14ac:dyDescent="0.3">
      <c r="A11" t="s">
        <v>9</v>
      </c>
      <c r="B11" s="3">
        <f t="shared" si="0"/>
        <v>3000</v>
      </c>
      <c r="C11" t="s">
        <v>8</v>
      </c>
      <c r="E11">
        <v>540</v>
      </c>
      <c r="F11">
        <v>2460</v>
      </c>
      <c r="G11">
        <v>0</v>
      </c>
    </row>
    <row r="12" spans="1:7" x14ac:dyDescent="0.3">
      <c r="A12" t="s">
        <v>10</v>
      </c>
      <c r="B12" s="3">
        <f t="shared" si="0"/>
        <v>66</v>
      </c>
      <c r="C12" t="s">
        <v>4</v>
      </c>
      <c r="E12">
        <v>7</v>
      </c>
      <c r="F12">
        <v>42</v>
      </c>
      <c r="G12">
        <v>17</v>
      </c>
    </row>
    <row r="13" spans="1:7" x14ac:dyDescent="0.3">
      <c r="A13" t="s">
        <v>11</v>
      </c>
      <c r="B13" s="3">
        <f t="shared" si="0"/>
        <v>2</v>
      </c>
      <c r="C13" t="s">
        <v>4</v>
      </c>
      <c r="E13">
        <v>1</v>
      </c>
      <c r="F13">
        <v>0</v>
      </c>
      <c r="G13">
        <v>1</v>
      </c>
    </row>
    <row r="14" spans="1:7" x14ac:dyDescent="0.3">
      <c r="A14" t="s">
        <v>239</v>
      </c>
      <c r="B14" s="3">
        <f t="shared" si="0"/>
        <v>23</v>
      </c>
      <c r="C14" t="s">
        <v>4</v>
      </c>
      <c r="E14">
        <v>0</v>
      </c>
      <c r="F14">
        <v>6</v>
      </c>
      <c r="G14">
        <v>17</v>
      </c>
    </row>
    <row r="15" spans="1:7" x14ac:dyDescent="0.3">
      <c r="A15" t="s">
        <v>263</v>
      </c>
      <c r="B15" s="3">
        <f t="shared" si="0"/>
        <v>22</v>
      </c>
      <c r="C15" t="s">
        <v>4</v>
      </c>
      <c r="E15">
        <v>0</v>
      </c>
      <c r="F15">
        <v>6</v>
      </c>
      <c r="G15">
        <v>16</v>
      </c>
    </row>
    <row r="16" spans="1:7" x14ac:dyDescent="0.3">
      <c r="A16" t="s">
        <v>13</v>
      </c>
      <c r="B16" s="3">
        <f t="shared" si="0"/>
        <v>21</v>
      </c>
      <c r="C16" t="s">
        <v>4</v>
      </c>
      <c r="E16">
        <v>14</v>
      </c>
      <c r="F16">
        <v>6</v>
      </c>
      <c r="G16">
        <v>1</v>
      </c>
    </row>
    <row r="17" spans="1:1" ht="28.8" x14ac:dyDescent="0.3">
      <c r="A17" s="2" t="s">
        <v>279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D9809-69A4-4A35-813D-EF5E2440025A}">
  <dimension ref="A1:F17"/>
  <sheetViews>
    <sheetView workbookViewId="0">
      <selection activeCell="A17" sqref="A17"/>
    </sheetView>
  </sheetViews>
  <sheetFormatPr defaultRowHeight="14.4" x14ac:dyDescent="0.3"/>
  <cols>
    <col min="1" max="1" width="26.44140625" customWidth="1"/>
    <col min="2" max="2" width="15.44140625" style="3" customWidth="1"/>
    <col min="5" max="5" width="10.44140625" hidden="1" customWidth="1"/>
    <col min="6" max="6" width="19" hidden="1" customWidth="1"/>
  </cols>
  <sheetData>
    <row r="1" spans="1:6" x14ac:dyDescent="0.3">
      <c r="A1" s="1" t="s">
        <v>283</v>
      </c>
    </row>
    <row r="2" spans="1:6" x14ac:dyDescent="0.3">
      <c r="A2" s="1" t="s">
        <v>284</v>
      </c>
    </row>
    <row r="3" spans="1:6" x14ac:dyDescent="0.3">
      <c r="E3" t="s">
        <v>273</v>
      </c>
      <c r="F3" t="s">
        <v>286</v>
      </c>
    </row>
    <row r="4" spans="1:6" x14ac:dyDescent="0.3">
      <c r="A4" t="s">
        <v>0</v>
      </c>
      <c r="B4" s="3" t="s">
        <v>276</v>
      </c>
      <c r="E4" t="s">
        <v>271</v>
      </c>
      <c r="F4" t="s">
        <v>285</v>
      </c>
    </row>
    <row r="5" spans="1:6" x14ac:dyDescent="0.3">
      <c r="A5" t="s">
        <v>1</v>
      </c>
      <c r="B5" s="3">
        <f>SUM(E5:F5)</f>
        <v>490</v>
      </c>
      <c r="E5">
        <v>280</v>
      </c>
      <c r="F5">
        <v>210</v>
      </c>
    </row>
    <row r="6" spans="1:6" x14ac:dyDescent="0.3">
      <c r="A6" t="s">
        <v>2</v>
      </c>
      <c r="B6" s="3">
        <f t="shared" ref="B6:B16" si="0">SUM(E6:F6)</f>
        <v>225</v>
      </c>
      <c r="E6">
        <v>198</v>
      </c>
      <c r="F6">
        <v>27</v>
      </c>
    </row>
    <row r="7" spans="1:6" x14ac:dyDescent="0.3">
      <c r="A7" t="s">
        <v>3</v>
      </c>
      <c r="B7" s="3">
        <f t="shared" si="0"/>
        <v>25</v>
      </c>
      <c r="C7" t="s">
        <v>4</v>
      </c>
      <c r="E7">
        <v>22</v>
      </c>
      <c r="F7">
        <v>3</v>
      </c>
    </row>
    <row r="8" spans="1:6" x14ac:dyDescent="0.3">
      <c r="A8" t="s">
        <v>5</v>
      </c>
      <c r="B8" s="3">
        <f t="shared" si="0"/>
        <v>9</v>
      </c>
      <c r="C8" t="s">
        <v>4</v>
      </c>
      <c r="E8">
        <v>9</v>
      </c>
      <c r="F8">
        <v>0</v>
      </c>
    </row>
    <row r="9" spans="1:6" x14ac:dyDescent="0.3">
      <c r="A9" t="s">
        <v>6</v>
      </c>
      <c r="B9" s="3">
        <f t="shared" si="0"/>
        <v>1.5</v>
      </c>
      <c r="C9" t="s">
        <v>4</v>
      </c>
      <c r="E9">
        <v>1.5</v>
      </c>
      <c r="F9">
        <v>0</v>
      </c>
    </row>
    <row r="10" spans="1:6" x14ac:dyDescent="0.3">
      <c r="A10" t="s">
        <v>7</v>
      </c>
      <c r="B10" s="3">
        <f t="shared" si="0"/>
        <v>50</v>
      </c>
      <c r="C10" t="s">
        <v>8</v>
      </c>
      <c r="E10">
        <v>50</v>
      </c>
      <c r="F10">
        <v>0</v>
      </c>
    </row>
    <row r="11" spans="1:6" x14ac:dyDescent="0.3">
      <c r="A11" t="s">
        <v>9</v>
      </c>
      <c r="B11" s="3">
        <f t="shared" si="0"/>
        <v>1590</v>
      </c>
      <c r="C11" t="s">
        <v>8</v>
      </c>
      <c r="E11">
        <v>540</v>
      </c>
      <c r="F11">
        <v>1050</v>
      </c>
    </row>
    <row r="12" spans="1:6" x14ac:dyDescent="0.3">
      <c r="A12" t="s">
        <v>10</v>
      </c>
      <c r="B12" s="3">
        <f t="shared" si="0"/>
        <v>55</v>
      </c>
      <c r="C12" t="s">
        <v>4</v>
      </c>
      <c r="E12">
        <v>7</v>
      </c>
      <c r="F12">
        <v>48</v>
      </c>
    </row>
    <row r="13" spans="1:6" x14ac:dyDescent="0.3">
      <c r="A13" t="s">
        <v>11</v>
      </c>
      <c r="B13" s="3">
        <f t="shared" si="0"/>
        <v>1</v>
      </c>
      <c r="C13" t="s">
        <v>4</v>
      </c>
      <c r="E13">
        <v>1</v>
      </c>
      <c r="F13">
        <v>0</v>
      </c>
    </row>
    <row r="14" spans="1:6" x14ac:dyDescent="0.3">
      <c r="A14" t="s">
        <v>239</v>
      </c>
      <c r="B14" s="3">
        <f t="shared" si="0"/>
        <v>14</v>
      </c>
      <c r="C14" t="s">
        <v>4</v>
      </c>
      <c r="E14">
        <v>0</v>
      </c>
      <c r="F14">
        <v>14</v>
      </c>
    </row>
    <row r="15" spans="1:6" x14ac:dyDescent="0.3">
      <c r="A15" t="s">
        <v>240</v>
      </c>
      <c r="B15" s="3">
        <f t="shared" si="0"/>
        <v>14</v>
      </c>
      <c r="C15" t="s">
        <v>241</v>
      </c>
      <c r="E15">
        <v>0</v>
      </c>
      <c r="F15">
        <v>14</v>
      </c>
    </row>
    <row r="16" spans="1:6" x14ac:dyDescent="0.3">
      <c r="A16" t="s">
        <v>13</v>
      </c>
      <c r="B16" s="3">
        <f t="shared" si="0"/>
        <v>14</v>
      </c>
      <c r="C16" t="s">
        <v>4</v>
      </c>
      <c r="E16">
        <v>14</v>
      </c>
      <c r="F16">
        <v>0</v>
      </c>
    </row>
    <row r="17" spans="1:1" ht="28.8" x14ac:dyDescent="0.3">
      <c r="A17" s="2"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5B104-2ADB-4571-A090-0BAB8A5971B3}">
  <dimension ref="A1:C17"/>
  <sheetViews>
    <sheetView workbookViewId="0"/>
  </sheetViews>
  <sheetFormatPr defaultRowHeight="14.4" x14ac:dyDescent="0.3"/>
  <cols>
    <col min="1" max="1" width="26.44140625" customWidth="1"/>
    <col min="2" max="2" width="12.44140625" style="3" customWidth="1"/>
  </cols>
  <sheetData>
    <row r="1" spans="1:3" x14ac:dyDescent="0.3">
      <c r="A1" s="1" t="s">
        <v>341</v>
      </c>
    </row>
    <row r="2" spans="1:3" x14ac:dyDescent="0.3">
      <c r="A2" s="1" t="s">
        <v>342</v>
      </c>
    </row>
    <row r="4" spans="1:3" x14ac:dyDescent="0.3">
      <c r="A4" t="s">
        <v>0</v>
      </c>
      <c r="B4" s="3" t="s">
        <v>49</v>
      </c>
    </row>
    <row r="5" spans="1:3" x14ac:dyDescent="0.3">
      <c r="A5" t="s">
        <v>1</v>
      </c>
      <c r="B5" s="3">
        <v>180</v>
      </c>
    </row>
    <row r="6" spans="1:3" x14ac:dyDescent="0.3">
      <c r="A6" t="s">
        <v>2</v>
      </c>
      <c r="B6" s="3">
        <v>90</v>
      </c>
    </row>
    <row r="7" spans="1:3" x14ac:dyDescent="0.3">
      <c r="A7" t="s">
        <v>3</v>
      </c>
      <c r="B7" s="3">
        <v>10.5</v>
      </c>
      <c r="C7" t="s">
        <v>4</v>
      </c>
    </row>
    <row r="8" spans="1:3" x14ac:dyDescent="0.3">
      <c r="A8" t="s">
        <v>5</v>
      </c>
      <c r="B8" s="3">
        <v>1.5</v>
      </c>
      <c r="C8" t="s">
        <v>4</v>
      </c>
    </row>
    <row r="9" spans="1:3" x14ac:dyDescent="0.3">
      <c r="A9" t="s">
        <v>6</v>
      </c>
      <c r="B9" s="3">
        <v>0</v>
      </c>
      <c r="C9" t="s">
        <v>4</v>
      </c>
    </row>
    <row r="10" spans="1:3" x14ac:dyDescent="0.3">
      <c r="A10" t="s">
        <v>7</v>
      </c>
      <c r="B10" s="3">
        <v>1.5</v>
      </c>
      <c r="C10" t="s">
        <v>8</v>
      </c>
    </row>
    <row r="11" spans="1:3" x14ac:dyDescent="0.3">
      <c r="A11" t="s">
        <v>9</v>
      </c>
      <c r="B11" s="3">
        <v>263</v>
      </c>
      <c r="C11" t="s">
        <v>8</v>
      </c>
    </row>
    <row r="12" spans="1:3" x14ac:dyDescent="0.3">
      <c r="A12" t="s">
        <v>10</v>
      </c>
      <c r="B12" s="3">
        <v>18</v>
      </c>
      <c r="C12" t="s">
        <v>4</v>
      </c>
    </row>
    <row r="13" spans="1:3" x14ac:dyDescent="0.3">
      <c r="A13" t="s">
        <v>11</v>
      </c>
      <c r="B13" s="3">
        <v>0.75</v>
      </c>
      <c r="C13" t="s">
        <v>4</v>
      </c>
    </row>
    <row r="14" spans="1:3" x14ac:dyDescent="0.3">
      <c r="A14" t="s">
        <v>239</v>
      </c>
      <c r="B14" s="3">
        <v>1.5</v>
      </c>
      <c r="C14" t="s">
        <v>4</v>
      </c>
    </row>
    <row r="15" spans="1:3" x14ac:dyDescent="0.3">
      <c r="A15" t="s">
        <v>240</v>
      </c>
      <c r="B15" s="3">
        <v>0.75</v>
      </c>
      <c r="C15" t="s">
        <v>4</v>
      </c>
    </row>
    <row r="16" spans="1:3" x14ac:dyDescent="0.3">
      <c r="A16" t="s">
        <v>13</v>
      </c>
      <c r="B16" s="3">
        <v>3</v>
      </c>
      <c r="C16" t="s">
        <v>4</v>
      </c>
    </row>
    <row r="17" spans="1:1" ht="28.8" x14ac:dyDescent="0.3">
      <c r="A17" s="2" t="s">
        <v>343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CDAC0-F42F-4FF4-9E6B-CD958EB3FD28}">
  <sheetPr codeName="Sheet49"/>
  <dimension ref="A1:C17"/>
  <sheetViews>
    <sheetView workbookViewId="0"/>
  </sheetViews>
  <sheetFormatPr defaultRowHeight="14.4" x14ac:dyDescent="0.3"/>
  <cols>
    <col min="1" max="1" width="26.44140625" customWidth="1"/>
    <col min="2" max="2" width="12.44140625" style="3" customWidth="1"/>
  </cols>
  <sheetData>
    <row r="1" spans="1:3" x14ac:dyDescent="0.3">
      <c r="A1" s="1" t="s">
        <v>317</v>
      </c>
    </row>
    <row r="2" spans="1:3" x14ac:dyDescent="0.3">
      <c r="A2" s="1" t="s">
        <v>316</v>
      </c>
    </row>
    <row r="4" spans="1:3" x14ac:dyDescent="0.3">
      <c r="A4" t="s">
        <v>0</v>
      </c>
      <c r="B4" s="3" t="s">
        <v>36</v>
      </c>
    </row>
    <row r="5" spans="1:3" x14ac:dyDescent="0.3">
      <c r="A5" t="s">
        <v>1</v>
      </c>
      <c r="B5" s="3">
        <v>20</v>
      </c>
    </row>
    <row r="6" spans="1:3" x14ac:dyDescent="0.3">
      <c r="A6" t="s">
        <v>2</v>
      </c>
      <c r="B6" s="3">
        <v>0</v>
      </c>
    </row>
    <row r="7" spans="1:3" x14ac:dyDescent="0.3">
      <c r="A7" t="s">
        <v>3</v>
      </c>
      <c r="B7" s="3">
        <v>0</v>
      </c>
      <c r="C7" t="s">
        <v>4</v>
      </c>
    </row>
    <row r="8" spans="1:3" x14ac:dyDescent="0.3">
      <c r="A8" t="s">
        <v>5</v>
      </c>
      <c r="B8" s="3">
        <v>0</v>
      </c>
      <c r="C8" t="s">
        <v>4</v>
      </c>
    </row>
    <row r="9" spans="1:3" x14ac:dyDescent="0.3">
      <c r="A9" t="s">
        <v>6</v>
      </c>
      <c r="B9" s="3">
        <v>0</v>
      </c>
      <c r="C9" t="s">
        <v>4</v>
      </c>
    </row>
    <row r="10" spans="1:3" x14ac:dyDescent="0.3">
      <c r="A10" t="s">
        <v>7</v>
      </c>
      <c r="B10" s="3">
        <v>0</v>
      </c>
      <c r="C10" t="s">
        <v>8</v>
      </c>
    </row>
    <row r="11" spans="1:3" x14ac:dyDescent="0.3">
      <c r="A11" t="s">
        <v>9</v>
      </c>
      <c r="B11" s="3">
        <v>0</v>
      </c>
      <c r="C11" t="s">
        <v>8</v>
      </c>
    </row>
    <row r="12" spans="1:3" x14ac:dyDescent="0.3">
      <c r="A12" t="s">
        <v>10</v>
      </c>
      <c r="B12" s="3">
        <v>4</v>
      </c>
      <c r="C12" t="s">
        <v>4</v>
      </c>
    </row>
    <row r="13" spans="1:3" x14ac:dyDescent="0.3">
      <c r="A13" t="s">
        <v>11</v>
      </c>
      <c r="B13" s="3">
        <v>1</v>
      </c>
      <c r="C13" t="s">
        <v>4</v>
      </c>
    </row>
    <row r="14" spans="1:3" x14ac:dyDescent="0.3">
      <c r="A14" t="s">
        <v>239</v>
      </c>
      <c r="B14" s="3">
        <v>2</v>
      </c>
      <c r="C14" t="s">
        <v>4</v>
      </c>
    </row>
    <row r="15" spans="1:3" x14ac:dyDescent="0.3">
      <c r="A15" t="s">
        <v>263</v>
      </c>
      <c r="B15" s="3">
        <v>0</v>
      </c>
      <c r="C15" t="s">
        <v>241</v>
      </c>
    </row>
    <row r="16" spans="1:3" x14ac:dyDescent="0.3">
      <c r="A16" t="s">
        <v>13</v>
      </c>
      <c r="B16" s="3">
        <v>1</v>
      </c>
      <c r="C16" t="s">
        <v>4</v>
      </c>
    </row>
    <row r="17" spans="1:1" x14ac:dyDescent="0.3">
      <c r="A17" s="2" t="s">
        <v>67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71700-C6DF-40A3-AC0B-5093F5488396}">
  <sheetPr codeName="Sheet56"/>
  <dimension ref="A1:C17"/>
  <sheetViews>
    <sheetView workbookViewId="0">
      <selection activeCell="P25" sqref="P25"/>
    </sheetView>
  </sheetViews>
  <sheetFormatPr defaultRowHeight="14.4" x14ac:dyDescent="0.3"/>
  <cols>
    <col min="1" max="1" width="26.44140625" customWidth="1"/>
    <col min="2" max="2" width="12.44140625" style="3" customWidth="1"/>
  </cols>
  <sheetData>
    <row r="1" spans="1:3" x14ac:dyDescent="0.3">
      <c r="A1" s="1" t="s">
        <v>152</v>
      </c>
    </row>
    <row r="2" spans="1:3" x14ac:dyDescent="0.3">
      <c r="A2" s="1" t="s">
        <v>154</v>
      </c>
    </row>
    <row r="4" spans="1:3" x14ac:dyDescent="0.3">
      <c r="A4" t="s">
        <v>0</v>
      </c>
      <c r="B4" s="3" t="s">
        <v>80</v>
      </c>
    </row>
    <row r="5" spans="1:3" x14ac:dyDescent="0.3">
      <c r="A5" t="s">
        <v>1</v>
      </c>
      <c r="B5" s="3">
        <v>0</v>
      </c>
    </row>
    <row r="6" spans="1:3" x14ac:dyDescent="0.3">
      <c r="A6" t="s">
        <v>2</v>
      </c>
      <c r="B6" s="3">
        <v>0</v>
      </c>
    </row>
    <row r="7" spans="1:3" x14ac:dyDescent="0.3">
      <c r="A7" t="s">
        <v>3</v>
      </c>
      <c r="B7" s="3">
        <v>0</v>
      </c>
      <c r="C7" t="s">
        <v>4</v>
      </c>
    </row>
    <row r="8" spans="1:3" x14ac:dyDescent="0.3">
      <c r="A8" t="s">
        <v>5</v>
      </c>
      <c r="B8" s="3">
        <v>0</v>
      </c>
      <c r="C8" t="s">
        <v>4</v>
      </c>
    </row>
    <row r="9" spans="1:3" x14ac:dyDescent="0.3">
      <c r="A9" t="s">
        <v>6</v>
      </c>
      <c r="B9" s="3">
        <v>0</v>
      </c>
      <c r="C9" t="s">
        <v>4</v>
      </c>
    </row>
    <row r="10" spans="1:3" x14ac:dyDescent="0.3">
      <c r="A10" t="s">
        <v>7</v>
      </c>
      <c r="B10" s="3">
        <v>0</v>
      </c>
      <c r="C10" t="s">
        <v>8</v>
      </c>
    </row>
    <row r="11" spans="1:3" x14ac:dyDescent="0.3">
      <c r="A11" t="s">
        <v>9</v>
      </c>
      <c r="B11" s="3">
        <v>0</v>
      </c>
      <c r="C11" t="s">
        <v>8</v>
      </c>
    </row>
    <row r="12" spans="1:3" x14ac:dyDescent="0.3">
      <c r="A12" t="s">
        <v>10</v>
      </c>
      <c r="B12" s="3">
        <v>0</v>
      </c>
      <c r="C12" t="s">
        <v>4</v>
      </c>
    </row>
    <row r="13" spans="1:3" x14ac:dyDescent="0.3">
      <c r="A13" t="s">
        <v>11</v>
      </c>
      <c r="B13" s="3">
        <v>0</v>
      </c>
      <c r="C13" t="s">
        <v>4</v>
      </c>
    </row>
    <row r="14" spans="1:3" x14ac:dyDescent="0.3">
      <c r="A14" t="s">
        <v>239</v>
      </c>
      <c r="B14" s="3">
        <v>0</v>
      </c>
      <c r="C14" t="s">
        <v>4</v>
      </c>
    </row>
    <row r="15" spans="1:3" x14ac:dyDescent="0.3">
      <c r="A15" t="s">
        <v>240</v>
      </c>
      <c r="B15" s="3">
        <v>0</v>
      </c>
      <c r="C15" t="s">
        <v>4</v>
      </c>
    </row>
    <row r="16" spans="1:3" x14ac:dyDescent="0.3">
      <c r="A16" t="s">
        <v>13</v>
      </c>
      <c r="B16" s="3">
        <v>0</v>
      </c>
      <c r="C16" t="s">
        <v>4</v>
      </c>
    </row>
    <row r="17" spans="1:1" x14ac:dyDescent="0.3">
      <c r="A17" s="2" t="s">
        <v>67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5F668-5A00-4553-A1AB-05169A174E90}">
  <sheetPr codeName="Sheet54"/>
  <dimension ref="A1:C17"/>
  <sheetViews>
    <sheetView workbookViewId="0">
      <selection activeCell="C18" sqref="C18"/>
    </sheetView>
  </sheetViews>
  <sheetFormatPr defaultRowHeight="14.4" x14ac:dyDescent="0.3"/>
  <cols>
    <col min="1" max="1" width="26.44140625" customWidth="1"/>
    <col min="2" max="2" width="12.44140625" style="3" customWidth="1"/>
  </cols>
  <sheetData>
    <row r="1" spans="1:3" x14ac:dyDescent="0.3">
      <c r="A1" s="1" t="s">
        <v>218</v>
      </c>
    </row>
    <row r="2" spans="1:3" x14ac:dyDescent="0.3">
      <c r="A2" s="1" t="s">
        <v>220</v>
      </c>
    </row>
    <row r="4" spans="1:3" x14ac:dyDescent="0.3">
      <c r="A4" t="s">
        <v>0</v>
      </c>
      <c r="B4" s="3" t="s">
        <v>219</v>
      </c>
    </row>
    <row r="5" spans="1:3" x14ac:dyDescent="0.3">
      <c r="A5" t="s">
        <v>1</v>
      </c>
      <c r="B5" s="3">
        <v>65</v>
      </c>
    </row>
    <row r="6" spans="1:3" x14ac:dyDescent="0.3">
      <c r="A6" t="s">
        <v>2</v>
      </c>
      <c r="B6" s="3">
        <v>27</v>
      </c>
    </row>
    <row r="7" spans="1:3" x14ac:dyDescent="0.3">
      <c r="A7" t="s">
        <v>3</v>
      </c>
      <c r="B7" s="3">
        <v>3</v>
      </c>
      <c r="C7" t="s">
        <v>4</v>
      </c>
    </row>
    <row r="8" spans="1:3" x14ac:dyDescent="0.3">
      <c r="A8" t="s">
        <v>5</v>
      </c>
      <c r="B8" s="3">
        <v>1</v>
      </c>
      <c r="C8" t="s">
        <v>4</v>
      </c>
    </row>
    <row r="9" spans="1:3" x14ac:dyDescent="0.3">
      <c r="A9" t="s">
        <v>6</v>
      </c>
      <c r="B9" s="3">
        <v>0</v>
      </c>
      <c r="C9" t="s">
        <v>4</v>
      </c>
    </row>
    <row r="10" spans="1:3" x14ac:dyDescent="0.3">
      <c r="A10" t="s">
        <v>7</v>
      </c>
      <c r="B10" s="3">
        <v>0</v>
      </c>
      <c r="C10" t="s">
        <v>8</v>
      </c>
    </row>
    <row r="11" spans="1:3" x14ac:dyDescent="0.3">
      <c r="A11" t="s">
        <v>9</v>
      </c>
      <c r="B11" s="3">
        <v>130</v>
      </c>
      <c r="C11" t="s">
        <v>8</v>
      </c>
    </row>
    <row r="12" spans="1:3" x14ac:dyDescent="0.3">
      <c r="A12" t="s">
        <v>10</v>
      </c>
      <c r="B12" s="3">
        <v>9</v>
      </c>
      <c r="C12" t="s">
        <v>4</v>
      </c>
    </row>
    <row r="13" spans="1:3" x14ac:dyDescent="0.3">
      <c r="A13" t="s">
        <v>11</v>
      </c>
      <c r="B13" s="3">
        <v>1</v>
      </c>
      <c r="C13" t="s">
        <v>4</v>
      </c>
    </row>
    <row r="14" spans="1:3" x14ac:dyDescent="0.3">
      <c r="A14" t="s">
        <v>239</v>
      </c>
      <c r="B14" s="3">
        <v>0</v>
      </c>
      <c r="C14" t="s">
        <v>4</v>
      </c>
    </row>
    <row r="15" spans="1:3" x14ac:dyDescent="0.3">
      <c r="A15" t="s">
        <v>240</v>
      </c>
      <c r="B15" s="3">
        <v>0</v>
      </c>
      <c r="C15" t="s">
        <v>241</v>
      </c>
    </row>
    <row r="16" spans="1:3" x14ac:dyDescent="0.3">
      <c r="A16" t="s">
        <v>13</v>
      </c>
      <c r="B16" s="3">
        <v>1.5</v>
      </c>
      <c r="C16" t="s">
        <v>4</v>
      </c>
    </row>
    <row r="17" spans="1:1" x14ac:dyDescent="0.3">
      <c r="A17" s="2" t="s">
        <v>113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DC960-127A-4F4A-92BE-9A9C32300CCC}">
  <sheetPr codeName="Sheet55"/>
  <dimension ref="A1:C17"/>
  <sheetViews>
    <sheetView workbookViewId="0">
      <selection activeCell="C23" sqref="C23"/>
    </sheetView>
  </sheetViews>
  <sheetFormatPr defaultRowHeight="14.4" x14ac:dyDescent="0.3"/>
  <cols>
    <col min="1" max="1" width="26.44140625" customWidth="1"/>
    <col min="2" max="2" width="12.44140625" style="3" customWidth="1"/>
  </cols>
  <sheetData>
    <row r="1" spans="1:3" x14ac:dyDescent="0.3">
      <c r="A1" s="1" t="s">
        <v>221</v>
      </c>
    </row>
    <row r="2" spans="1:3" x14ac:dyDescent="0.3">
      <c r="A2" s="1" t="s">
        <v>223</v>
      </c>
    </row>
    <row r="4" spans="1:3" x14ac:dyDescent="0.3">
      <c r="A4" t="s">
        <v>0</v>
      </c>
      <c r="B4" s="3" t="s">
        <v>222</v>
      </c>
    </row>
    <row r="5" spans="1:3" x14ac:dyDescent="0.3">
      <c r="A5" t="s">
        <v>1</v>
      </c>
      <c r="B5" s="3">
        <v>0</v>
      </c>
    </row>
    <row r="6" spans="1:3" x14ac:dyDescent="0.3">
      <c r="A6" t="s">
        <v>2</v>
      </c>
      <c r="B6" s="3">
        <v>0</v>
      </c>
    </row>
    <row r="7" spans="1:3" x14ac:dyDescent="0.3">
      <c r="A7" t="s">
        <v>3</v>
      </c>
      <c r="B7" s="3">
        <v>0</v>
      </c>
      <c r="C7" t="s">
        <v>4</v>
      </c>
    </row>
    <row r="8" spans="1:3" x14ac:dyDescent="0.3">
      <c r="A8" t="s">
        <v>5</v>
      </c>
      <c r="B8" s="3">
        <v>0</v>
      </c>
      <c r="C8" t="s">
        <v>4</v>
      </c>
    </row>
    <row r="9" spans="1:3" x14ac:dyDescent="0.3">
      <c r="A9" t="s">
        <v>6</v>
      </c>
      <c r="B9" s="3">
        <v>0</v>
      </c>
      <c r="C9" t="s">
        <v>4</v>
      </c>
    </row>
    <row r="10" spans="1:3" x14ac:dyDescent="0.3">
      <c r="A10" t="s">
        <v>7</v>
      </c>
      <c r="B10" s="3">
        <v>0</v>
      </c>
      <c r="C10" t="s">
        <v>8</v>
      </c>
    </row>
    <row r="11" spans="1:3" x14ac:dyDescent="0.3">
      <c r="A11" t="s">
        <v>9</v>
      </c>
      <c r="B11" s="3">
        <v>0</v>
      </c>
      <c r="C11" t="s">
        <v>8</v>
      </c>
    </row>
    <row r="12" spans="1:3" x14ac:dyDescent="0.3">
      <c r="A12" t="s">
        <v>10</v>
      </c>
      <c r="B12" s="3">
        <v>0</v>
      </c>
      <c r="C12" t="s">
        <v>4</v>
      </c>
    </row>
    <row r="13" spans="1:3" x14ac:dyDescent="0.3">
      <c r="A13" t="s">
        <v>11</v>
      </c>
      <c r="B13" s="3">
        <v>0</v>
      </c>
      <c r="C13" t="s">
        <v>4</v>
      </c>
    </row>
    <row r="14" spans="1:3" x14ac:dyDescent="0.3">
      <c r="A14" t="s">
        <v>239</v>
      </c>
      <c r="B14" s="3">
        <v>0</v>
      </c>
      <c r="C14" t="s">
        <v>4</v>
      </c>
    </row>
    <row r="15" spans="1:3" x14ac:dyDescent="0.3">
      <c r="A15" t="s">
        <v>240</v>
      </c>
      <c r="B15" s="3">
        <v>0</v>
      </c>
      <c r="C15" t="s">
        <v>4</v>
      </c>
    </row>
    <row r="16" spans="1:3" x14ac:dyDescent="0.3">
      <c r="A16" t="s">
        <v>13</v>
      </c>
      <c r="B16" s="3">
        <v>0</v>
      </c>
      <c r="C16" t="s">
        <v>4</v>
      </c>
    </row>
    <row r="17" spans="1:1" x14ac:dyDescent="0.3">
      <c r="A17" s="2" t="s">
        <v>60</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1A8A6-84A0-4324-9ABC-9147832A858F}">
  <sheetPr codeName="Sheet50"/>
  <dimension ref="A1:E19"/>
  <sheetViews>
    <sheetView workbookViewId="0">
      <selection activeCell="A2" sqref="A1:A2"/>
    </sheetView>
  </sheetViews>
  <sheetFormatPr defaultRowHeight="14.4" x14ac:dyDescent="0.3"/>
  <cols>
    <col min="1" max="1" width="26.44140625" customWidth="1"/>
    <col min="2" max="2" width="12.44140625" style="3" customWidth="1"/>
  </cols>
  <sheetData>
    <row r="1" spans="1:3" x14ac:dyDescent="0.3">
      <c r="A1" s="1" t="s">
        <v>210</v>
      </c>
    </row>
    <row r="2" spans="1:3" x14ac:dyDescent="0.3">
      <c r="A2" s="1" t="s">
        <v>208</v>
      </c>
    </row>
    <row r="4" spans="1:3" x14ac:dyDescent="0.3">
      <c r="A4" t="s">
        <v>0</v>
      </c>
      <c r="B4" s="3" t="s">
        <v>224</v>
      </c>
    </row>
    <row r="5" spans="1:3" x14ac:dyDescent="0.3">
      <c r="A5" t="s">
        <v>1</v>
      </c>
      <c r="B5" s="3">
        <v>30</v>
      </c>
    </row>
    <row r="6" spans="1:3" x14ac:dyDescent="0.3">
      <c r="A6" t="s">
        <v>2</v>
      </c>
      <c r="B6" s="3">
        <v>0</v>
      </c>
    </row>
    <row r="7" spans="1:3" x14ac:dyDescent="0.3">
      <c r="A7" t="s">
        <v>3</v>
      </c>
      <c r="B7" s="3">
        <v>0</v>
      </c>
      <c r="C7" t="s">
        <v>4</v>
      </c>
    </row>
    <row r="8" spans="1:3" x14ac:dyDescent="0.3">
      <c r="A8" t="s">
        <v>5</v>
      </c>
      <c r="B8" s="3">
        <v>0</v>
      </c>
      <c r="C8" t="s">
        <v>4</v>
      </c>
    </row>
    <row r="9" spans="1:3" x14ac:dyDescent="0.3">
      <c r="A9" t="s">
        <v>6</v>
      </c>
      <c r="B9" s="3">
        <v>0</v>
      </c>
      <c r="C9" t="s">
        <v>4</v>
      </c>
    </row>
    <row r="10" spans="1:3" x14ac:dyDescent="0.3">
      <c r="A10" t="s">
        <v>7</v>
      </c>
      <c r="B10" s="3">
        <v>0</v>
      </c>
      <c r="C10" t="s">
        <v>8</v>
      </c>
    </row>
    <row r="11" spans="1:3" x14ac:dyDescent="0.3">
      <c r="A11" t="s">
        <v>9</v>
      </c>
      <c r="B11" s="3">
        <v>155</v>
      </c>
      <c r="C11" t="s">
        <v>8</v>
      </c>
    </row>
    <row r="12" spans="1:3" x14ac:dyDescent="0.3">
      <c r="A12" t="s">
        <v>10</v>
      </c>
      <c r="B12" s="3">
        <v>7.5</v>
      </c>
      <c r="C12" t="s">
        <v>4</v>
      </c>
    </row>
    <row r="13" spans="1:3" x14ac:dyDescent="0.3">
      <c r="A13" t="s">
        <v>11</v>
      </c>
      <c r="B13" s="3">
        <v>0</v>
      </c>
      <c r="C13" t="s">
        <v>4</v>
      </c>
    </row>
    <row r="14" spans="1:3" x14ac:dyDescent="0.3">
      <c r="A14" t="s">
        <v>239</v>
      </c>
      <c r="B14" s="3">
        <v>7</v>
      </c>
      <c r="C14" t="s">
        <v>4</v>
      </c>
    </row>
    <row r="15" spans="1:3" x14ac:dyDescent="0.3">
      <c r="A15" t="s">
        <v>240</v>
      </c>
      <c r="B15" s="3">
        <v>7</v>
      </c>
      <c r="C15" t="s">
        <v>241</v>
      </c>
    </row>
    <row r="16" spans="1:3" x14ac:dyDescent="0.3">
      <c r="A16" t="s">
        <v>13</v>
      </c>
      <c r="B16" s="3">
        <v>0</v>
      </c>
      <c r="C16" t="s">
        <v>4</v>
      </c>
    </row>
    <row r="17" spans="1:5" x14ac:dyDescent="0.3">
      <c r="A17" s="2" t="s">
        <v>209</v>
      </c>
    </row>
    <row r="19" spans="1:5" x14ac:dyDescent="0.3">
      <c r="A19" s="13"/>
      <c r="B19" s="13"/>
      <c r="C19" s="13"/>
      <c r="D19" s="13"/>
      <c r="E19" s="13"/>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67F49-D819-44AC-97E7-6C305E81E5BB}">
  <sheetPr codeName="Sheet51"/>
  <dimension ref="A1:C17"/>
  <sheetViews>
    <sheetView workbookViewId="0">
      <selection activeCell="A17" sqref="A17"/>
    </sheetView>
  </sheetViews>
  <sheetFormatPr defaultRowHeight="14.4" x14ac:dyDescent="0.3"/>
  <cols>
    <col min="1" max="1" width="26.44140625" customWidth="1"/>
    <col min="2" max="2" width="12.44140625" style="3" customWidth="1"/>
  </cols>
  <sheetData>
    <row r="1" spans="1:3" x14ac:dyDescent="0.3">
      <c r="A1" s="1" t="s">
        <v>211</v>
      </c>
    </row>
    <row r="2" spans="1:3" x14ac:dyDescent="0.3">
      <c r="A2" s="1" t="s">
        <v>212</v>
      </c>
    </row>
    <row r="4" spans="1:3" x14ac:dyDescent="0.3">
      <c r="A4" t="s">
        <v>0</v>
      </c>
      <c r="B4" s="3" t="s">
        <v>80</v>
      </c>
    </row>
    <row r="5" spans="1:3" x14ac:dyDescent="0.3">
      <c r="A5" t="s">
        <v>1</v>
      </c>
      <c r="B5" s="3">
        <v>15</v>
      </c>
    </row>
    <row r="6" spans="1:3" x14ac:dyDescent="0.3">
      <c r="A6" t="s">
        <v>2</v>
      </c>
      <c r="B6" s="3">
        <v>0</v>
      </c>
    </row>
    <row r="7" spans="1:3" x14ac:dyDescent="0.3">
      <c r="A7" t="s">
        <v>3</v>
      </c>
      <c r="B7" s="3">
        <v>0</v>
      </c>
      <c r="C7" t="s">
        <v>4</v>
      </c>
    </row>
    <row r="8" spans="1:3" x14ac:dyDescent="0.3">
      <c r="A8" t="s">
        <v>5</v>
      </c>
      <c r="B8" s="3">
        <v>0</v>
      </c>
      <c r="C8" t="s">
        <v>4</v>
      </c>
    </row>
    <row r="9" spans="1:3" x14ac:dyDescent="0.3">
      <c r="A9" t="s">
        <v>6</v>
      </c>
      <c r="B9" s="3">
        <v>0</v>
      </c>
      <c r="C9" t="s">
        <v>4</v>
      </c>
    </row>
    <row r="10" spans="1:3" x14ac:dyDescent="0.3">
      <c r="A10" t="s">
        <v>7</v>
      </c>
      <c r="B10" s="3">
        <v>0</v>
      </c>
      <c r="C10" t="s">
        <v>8</v>
      </c>
    </row>
    <row r="11" spans="1:3" x14ac:dyDescent="0.3">
      <c r="A11" t="s">
        <v>9</v>
      </c>
      <c r="B11" s="3">
        <v>610</v>
      </c>
      <c r="C11" t="s">
        <v>8</v>
      </c>
    </row>
    <row r="12" spans="1:3" x14ac:dyDescent="0.3">
      <c r="A12" t="s">
        <v>10</v>
      </c>
      <c r="B12" s="3">
        <v>2</v>
      </c>
      <c r="C12" t="s">
        <v>4</v>
      </c>
    </row>
    <row r="13" spans="1:3" x14ac:dyDescent="0.3">
      <c r="A13" t="s">
        <v>11</v>
      </c>
      <c r="B13" s="3">
        <v>0</v>
      </c>
      <c r="C13" t="s">
        <v>4</v>
      </c>
    </row>
    <row r="14" spans="1:3" x14ac:dyDescent="0.3">
      <c r="A14" t="s">
        <v>239</v>
      </c>
      <c r="B14" s="3">
        <v>2</v>
      </c>
      <c r="C14" t="s">
        <v>4</v>
      </c>
    </row>
    <row r="15" spans="1:3" x14ac:dyDescent="0.3">
      <c r="A15" t="s">
        <v>240</v>
      </c>
      <c r="B15" s="3">
        <v>2</v>
      </c>
      <c r="C15" t="s">
        <v>241</v>
      </c>
    </row>
    <row r="16" spans="1:3" x14ac:dyDescent="0.3">
      <c r="A16" t="s">
        <v>13</v>
      </c>
      <c r="B16" s="3">
        <v>1</v>
      </c>
      <c r="C16" t="s">
        <v>4</v>
      </c>
    </row>
    <row r="17" spans="1:1" ht="57.6" x14ac:dyDescent="0.3">
      <c r="A17" s="2" t="s">
        <v>215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8A705-BB4F-4E05-BE4D-8AF69BAE53DE}">
  <sheetPr codeName="Sheet52"/>
  <dimension ref="A1:C19"/>
  <sheetViews>
    <sheetView workbookViewId="0">
      <selection activeCell="A17" sqref="A17"/>
    </sheetView>
  </sheetViews>
  <sheetFormatPr defaultRowHeight="14.4" x14ac:dyDescent="0.3"/>
  <cols>
    <col min="1" max="1" width="26.44140625" customWidth="1"/>
    <col min="2" max="2" width="12.44140625" style="3" customWidth="1"/>
  </cols>
  <sheetData>
    <row r="1" spans="1:3" x14ac:dyDescent="0.3">
      <c r="A1" s="1" t="s">
        <v>213</v>
      </c>
    </row>
    <row r="2" spans="1:3" x14ac:dyDescent="0.3">
      <c r="A2" s="1" t="s">
        <v>214</v>
      </c>
    </row>
    <row r="4" spans="1:3" x14ac:dyDescent="0.3">
      <c r="A4" t="s">
        <v>0</v>
      </c>
      <c r="B4" s="3" t="s">
        <v>80</v>
      </c>
    </row>
    <row r="5" spans="1:3" x14ac:dyDescent="0.3">
      <c r="A5" t="s">
        <v>1</v>
      </c>
      <c r="B5" s="3">
        <v>10</v>
      </c>
    </row>
    <row r="6" spans="1:3" x14ac:dyDescent="0.3">
      <c r="A6" t="s">
        <v>2</v>
      </c>
      <c r="B6" s="3">
        <v>0</v>
      </c>
    </row>
    <row r="7" spans="1:3" x14ac:dyDescent="0.3">
      <c r="A7" t="s">
        <v>3</v>
      </c>
      <c r="B7" s="3">
        <v>0</v>
      </c>
      <c r="C7" t="s">
        <v>4</v>
      </c>
    </row>
    <row r="8" spans="1:3" x14ac:dyDescent="0.3">
      <c r="A8" t="s">
        <v>5</v>
      </c>
      <c r="B8" s="3">
        <v>0</v>
      </c>
      <c r="C8" t="s">
        <v>4</v>
      </c>
    </row>
    <row r="9" spans="1:3" x14ac:dyDescent="0.3">
      <c r="A9" t="s">
        <v>6</v>
      </c>
      <c r="B9" s="3">
        <v>0</v>
      </c>
      <c r="C9" t="s">
        <v>4</v>
      </c>
    </row>
    <row r="10" spans="1:3" x14ac:dyDescent="0.3">
      <c r="A10" t="s">
        <v>7</v>
      </c>
      <c r="B10" s="3">
        <v>0</v>
      </c>
      <c r="C10" t="s">
        <v>8</v>
      </c>
    </row>
    <row r="11" spans="1:3" x14ac:dyDescent="0.3">
      <c r="A11" t="s">
        <v>9</v>
      </c>
      <c r="B11" s="3">
        <v>960</v>
      </c>
      <c r="C11" t="s">
        <v>8</v>
      </c>
    </row>
    <row r="12" spans="1:3" x14ac:dyDescent="0.3">
      <c r="A12" t="s">
        <v>10</v>
      </c>
      <c r="B12" s="3">
        <v>1</v>
      </c>
      <c r="C12" t="s">
        <v>4</v>
      </c>
    </row>
    <row r="13" spans="1:3" x14ac:dyDescent="0.3">
      <c r="A13" t="s">
        <v>11</v>
      </c>
      <c r="B13" s="3">
        <v>0</v>
      </c>
      <c r="C13" t="s">
        <v>4</v>
      </c>
    </row>
    <row r="14" spans="1:3" x14ac:dyDescent="0.3">
      <c r="A14" t="s">
        <v>239</v>
      </c>
      <c r="B14" s="3">
        <v>0</v>
      </c>
      <c r="C14" t="s">
        <v>4</v>
      </c>
    </row>
    <row r="15" spans="1:3" x14ac:dyDescent="0.3">
      <c r="A15" t="s">
        <v>240</v>
      </c>
      <c r="B15" s="3">
        <v>0</v>
      </c>
      <c r="C15" t="s">
        <v>241</v>
      </c>
    </row>
    <row r="16" spans="1:3" x14ac:dyDescent="0.3">
      <c r="A16" t="s">
        <v>13</v>
      </c>
      <c r="B16" s="3">
        <v>2</v>
      </c>
      <c r="C16" t="s">
        <v>4</v>
      </c>
    </row>
    <row r="17" spans="1:1" ht="57.6" x14ac:dyDescent="0.3">
      <c r="A17" s="2" t="s">
        <v>215</v>
      </c>
    </row>
    <row r="19" spans="1:1" x14ac:dyDescent="0.3">
      <c r="A19" s="2"/>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95F01-0331-441B-AE5E-997DA3207409}">
  <sheetPr codeName="Sheet53"/>
  <dimension ref="A1:C17"/>
  <sheetViews>
    <sheetView workbookViewId="0">
      <selection activeCell="A17" sqref="A17"/>
    </sheetView>
  </sheetViews>
  <sheetFormatPr defaultRowHeight="14.4" x14ac:dyDescent="0.3"/>
  <cols>
    <col min="1" max="1" width="26.44140625" customWidth="1"/>
    <col min="2" max="2" width="12.44140625" style="3" customWidth="1"/>
  </cols>
  <sheetData>
    <row r="1" spans="1:3" x14ac:dyDescent="0.3">
      <c r="A1" s="1" t="s">
        <v>216</v>
      </c>
    </row>
    <row r="2" spans="1:3" x14ac:dyDescent="0.3">
      <c r="A2" s="1" t="s">
        <v>217</v>
      </c>
    </row>
    <row r="4" spans="1:3" x14ac:dyDescent="0.3">
      <c r="A4" t="s">
        <v>0</v>
      </c>
      <c r="B4" s="3" t="s">
        <v>80</v>
      </c>
    </row>
    <row r="5" spans="1:3" x14ac:dyDescent="0.3">
      <c r="A5" t="s">
        <v>1</v>
      </c>
      <c r="B5" s="3">
        <v>15</v>
      </c>
    </row>
    <row r="6" spans="1:3" x14ac:dyDescent="0.3">
      <c r="A6" t="s">
        <v>2</v>
      </c>
      <c r="B6" s="3">
        <v>0</v>
      </c>
    </row>
    <row r="7" spans="1:3" x14ac:dyDescent="0.3">
      <c r="A7" t="s">
        <v>3</v>
      </c>
      <c r="B7" s="3">
        <v>0</v>
      </c>
      <c r="C7" t="s">
        <v>4</v>
      </c>
    </row>
    <row r="8" spans="1:3" x14ac:dyDescent="0.3">
      <c r="A8" t="s">
        <v>5</v>
      </c>
      <c r="B8" s="3">
        <v>0</v>
      </c>
      <c r="C8" t="s">
        <v>4</v>
      </c>
    </row>
    <row r="9" spans="1:3" x14ac:dyDescent="0.3">
      <c r="A9" t="s">
        <v>6</v>
      </c>
      <c r="B9" s="3">
        <v>0</v>
      </c>
      <c r="C9" t="s">
        <v>4</v>
      </c>
    </row>
    <row r="10" spans="1:3" x14ac:dyDescent="0.3">
      <c r="A10" t="s">
        <v>7</v>
      </c>
      <c r="B10" s="3">
        <v>0</v>
      </c>
      <c r="C10" t="s">
        <v>8</v>
      </c>
    </row>
    <row r="11" spans="1:3" x14ac:dyDescent="0.3">
      <c r="A11" t="s">
        <v>9</v>
      </c>
      <c r="B11" s="3">
        <v>390</v>
      </c>
      <c r="C11" t="s">
        <v>8</v>
      </c>
    </row>
    <row r="12" spans="1:3" x14ac:dyDescent="0.3">
      <c r="A12" t="s">
        <v>10</v>
      </c>
      <c r="B12" s="3">
        <v>3</v>
      </c>
      <c r="C12" t="s">
        <v>4</v>
      </c>
    </row>
    <row r="13" spans="1:3" x14ac:dyDescent="0.3">
      <c r="A13" t="s">
        <v>11</v>
      </c>
      <c r="B13" s="3">
        <v>0</v>
      </c>
      <c r="C13" t="s">
        <v>4</v>
      </c>
    </row>
    <row r="14" spans="1:3" x14ac:dyDescent="0.3">
      <c r="A14" t="s">
        <v>239</v>
      </c>
      <c r="B14" s="3">
        <v>1.5</v>
      </c>
      <c r="C14" t="s">
        <v>4</v>
      </c>
    </row>
    <row r="15" spans="1:3" x14ac:dyDescent="0.3">
      <c r="A15" t="s">
        <v>240</v>
      </c>
      <c r="B15" s="3">
        <v>1.5</v>
      </c>
      <c r="C15" t="s">
        <v>4</v>
      </c>
    </row>
    <row r="16" spans="1:3" x14ac:dyDescent="0.3">
      <c r="A16" t="s">
        <v>13</v>
      </c>
      <c r="B16" s="3">
        <v>0</v>
      </c>
      <c r="C16" t="s">
        <v>4</v>
      </c>
    </row>
    <row r="17" spans="1:1" x14ac:dyDescent="0.3">
      <c r="A17" s="2" t="s">
        <v>67</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0D68B-1299-4A6E-8F16-C7899B51F366}">
  <sheetPr codeName="Sheet6"/>
  <dimension ref="A1:C18"/>
  <sheetViews>
    <sheetView workbookViewId="0">
      <selection activeCell="A18" sqref="A18"/>
    </sheetView>
  </sheetViews>
  <sheetFormatPr defaultRowHeight="14.4" x14ac:dyDescent="0.3"/>
  <cols>
    <col min="1" max="1" width="26.44140625" customWidth="1"/>
    <col min="2" max="2" width="9.77734375" customWidth="1"/>
  </cols>
  <sheetData>
    <row r="1" spans="1:3" x14ac:dyDescent="0.3">
      <c r="A1" s="1" t="s">
        <v>24</v>
      </c>
    </row>
    <row r="2" spans="1:3" x14ac:dyDescent="0.3">
      <c r="A2" s="1" t="s">
        <v>25</v>
      </c>
    </row>
    <row r="4" spans="1:3" x14ac:dyDescent="0.3">
      <c r="A4" t="s">
        <v>0</v>
      </c>
      <c r="B4" t="s">
        <v>26</v>
      </c>
    </row>
    <row r="5" spans="1:3" x14ac:dyDescent="0.3">
      <c r="A5" t="s">
        <v>1</v>
      </c>
      <c r="B5">
        <v>170</v>
      </c>
    </row>
    <row r="6" spans="1:3" x14ac:dyDescent="0.3">
      <c r="A6" t="s">
        <v>2</v>
      </c>
      <c r="B6">
        <v>0</v>
      </c>
    </row>
    <row r="7" spans="1:3" x14ac:dyDescent="0.3">
      <c r="A7" t="s">
        <v>3</v>
      </c>
      <c r="B7">
        <v>0</v>
      </c>
      <c r="C7" t="s">
        <v>4</v>
      </c>
    </row>
    <row r="8" spans="1:3" x14ac:dyDescent="0.3">
      <c r="A8" t="s">
        <v>5</v>
      </c>
      <c r="B8">
        <v>0</v>
      </c>
      <c r="C8" t="s">
        <v>4</v>
      </c>
    </row>
    <row r="9" spans="1:3" x14ac:dyDescent="0.3">
      <c r="A9" t="s">
        <v>6</v>
      </c>
      <c r="B9">
        <v>0</v>
      </c>
      <c r="C9" t="s">
        <v>4</v>
      </c>
    </row>
    <row r="10" spans="1:3" x14ac:dyDescent="0.3">
      <c r="A10" t="s">
        <v>7</v>
      </c>
      <c r="B10">
        <v>0</v>
      </c>
      <c r="C10" t="s">
        <v>8</v>
      </c>
    </row>
    <row r="11" spans="1:3" x14ac:dyDescent="0.3">
      <c r="A11" t="s">
        <v>9</v>
      </c>
      <c r="B11">
        <v>0</v>
      </c>
      <c r="C11" t="s">
        <v>8</v>
      </c>
    </row>
    <row r="12" spans="1:3" x14ac:dyDescent="0.3">
      <c r="A12" t="s">
        <v>10</v>
      </c>
      <c r="B12">
        <v>36</v>
      </c>
      <c r="C12" t="s">
        <v>4</v>
      </c>
    </row>
    <row r="13" spans="1:3" x14ac:dyDescent="0.3">
      <c r="A13" t="s">
        <v>11</v>
      </c>
      <c r="B13" t="s">
        <v>27</v>
      </c>
      <c r="C13" t="s">
        <v>28</v>
      </c>
    </row>
    <row r="14" spans="1:3" x14ac:dyDescent="0.3">
      <c r="A14" t="s">
        <v>12</v>
      </c>
      <c r="B14">
        <v>0</v>
      </c>
      <c r="C14" t="s">
        <v>4</v>
      </c>
    </row>
    <row r="15" spans="1:3" x14ac:dyDescent="0.3">
      <c r="A15" t="s">
        <v>13</v>
      </c>
      <c r="B15">
        <v>3</v>
      </c>
      <c r="C15" t="s">
        <v>4</v>
      </c>
    </row>
    <row r="16" spans="1:3" x14ac:dyDescent="0.3">
      <c r="A16" s="2" t="s">
        <v>29</v>
      </c>
    </row>
    <row r="18" spans="1:1" x14ac:dyDescent="0.3">
      <c r="A18" t="s">
        <v>30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64B0B-5339-4167-B3C4-F85394BDC6CF}">
  <sheetPr codeName="Sheet7"/>
  <dimension ref="A1:C16"/>
  <sheetViews>
    <sheetView workbookViewId="0">
      <selection activeCell="A18" sqref="A18"/>
    </sheetView>
  </sheetViews>
  <sheetFormatPr defaultRowHeight="14.4" x14ac:dyDescent="0.3"/>
  <cols>
    <col min="1" max="1" width="26.44140625" customWidth="1"/>
    <col min="2" max="2" width="12.44140625" customWidth="1"/>
  </cols>
  <sheetData>
    <row r="1" spans="1:3" x14ac:dyDescent="0.3">
      <c r="A1" s="1" t="s">
        <v>33</v>
      </c>
    </row>
    <row r="2" spans="1:3" x14ac:dyDescent="0.3">
      <c r="A2" s="1" t="s">
        <v>32</v>
      </c>
    </row>
    <row r="4" spans="1:3" x14ac:dyDescent="0.3">
      <c r="A4" t="s">
        <v>0</v>
      </c>
      <c r="B4" t="s">
        <v>26</v>
      </c>
    </row>
    <row r="5" spans="1:3" x14ac:dyDescent="0.3">
      <c r="A5" t="s">
        <v>1</v>
      </c>
      <c r="B5">
        <v>100</v>
      </c>
    </row>
    <row r="6" spans="1:3" x14ac:dyDescent="0.3">
      <c r="A6" t="s">
        <v>2</v>
      </c>
      <c r="B6">
        <v>25</v>
      </c>
    </row>
    <row r="7" spans="1:3" x14ac:dyDescent="0.3">
      <c r="A7" t="s">
        <v>3</v>
      </c>
      <c r="B7">
        <v>2.5</v>
      </c>
      <c r="C7" t="s">
        <v>4</v>
      </c>
    </row>
    <row r="8" spans="1:3" x14ac:dyDescent="0.3">
      <c r="A8" t="s">
        <v>5</v>
      </c>
      <c r="B8">
        <v>0.5</v>
      </c>
      <c r="C8" t="s">
        <v>4</v>
      </c>
    </row>
    <row r="9" spans="1:3" x14ac:dyDescent="0.3">
      <c r="A9" t="s">
        <v>6</v>
      </c>
      <c r="B9">
        <v>0</v>
      </c>
      <c r="C9" t="s">
        <v>4</v>
      </c>
    </row>
    <row r="10" spans="1:3" x14ac:dyDescent="0.3">
      <c r="A10" t="s">
        <v>7</v>
      </c>
      <c r="B10">
        <v>60</v>
      </c>
      <c r="C10" t="s">
        <v>8</v>
      </c>
    </row>
    <row r="11" spans="1:3" x14ac:dyDescent="0.3">
      <c r="A11" t="s">
        <v>9</v>
      </c>
      <c r="B11">
        <v>50</v>
      </c>
      <c r="C11" t="s">
        <v>8</v>
      </c>
    </row>
    <row r="12" spans="1:3" x14ac:dyDescent="0.3">
      <c r="A12" t="s">
        <v>10</v>
      </c>
      <c r="B12">
        <v>0</v>
      </c>
      <c r="C12" t="s">
        <v>4</v>
      </c>
    </row>
    <row r="13" spans="1:3" x14ac:dyDescent="0.3">
      <c r="A13" t="s">
        <v>11</v>
      </c>
      <c r="B13">
        <v>0</v>
      </c>
      <c r="C13" t="s">
        <v>4</v>
      </c>
    </row>
    <row r="14" spans="1:3" x14ac:dyDescent="0.3">
      <c r="A14" t="s">
        <v>12</v>
      </c>
      <c r="B14">
        <v>0</v>
      </c>
      <c r="C14" t="s">
        <v>4</v>
      </c>
    </row>
    <row r="15" spans="1:3" x14ac:dyDescent="0.3">
      <c r="A15" t="s">
        <v>13</v>
      </c>
      <c r="B15">
        <v>19</v>
      </c>
      <c r="C15" t="s">
        <v>4</v>
      </c>
    </row>
    <row r="16" spans="1:3" x14ac:dyDescent="0.3">
      <c r="A16" s="2" t="s">
        <v>34</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0EB03-587B-4FC8-BA90-49FB30ECB0BE}">
  <sheetPr codeName="Sheet10"/>
  <dimension ref="A1:C16"/>
  <sheetViews>
    <sheetView workbookViewId="0"/>
  </sheetViews>
  <sheetFormatPr defaultRowHeight="14.4" x14ac:dyDescent="0.3"/>
  <cols>
    <col min="1" max="1" width="26.44140625" customWidth="1"/>
    <col min="2" max="2" width="12.44140625" customWidth="1"/>
  </cols>
  <sheetData>
    <row r="1" spans="1:3" x14ac:dyDescent="0.3">
      <c r="A1" s="1" t="s">
        <v>37</v>
      </c>
    </row>
    <row r="2" spans="1:3" x14ac:dyDescent="0.3">
      <c r="A2" s="1" t="s">
        <v>38</v>
      </c>
    </row>
    <row r="4" spans="1:3" x14ac:dyDescent="0.3">
      <c r="A4" t="s">
        <v>0</v>
      </c>
      <c r="B4" t="s">
        <v>169</v>
      </c>
      <c r="C4" t="s">
        <v>170</v>
      </c>
    </row>
    <row r="5" spans="1:3" x14ac:dyDescent="0.3">
      <c r="A5" t="s">
        <v>1</v>
      </c>
      <c r="B5">
        <v>100</v>
      </c>
    </row>
    <row r="6" spans="1:3" x14ac:dyDescent="0.3">
      <c r="A6" t="s">
        <v>2</v>
      </c>
      <c r="B6">
        <v>30</v>
      </c>
    </row>
    <row r="7" spans="1:3" x14ac:dyDescent="0.3">
      <c r="A7" t="s">
        <v>3</v>
      </c>
      <c r="B7">
        <v>3</v>
      </c>
      <c r="C7" t="s">
        <v>4</v>
      </c>
    </row>
    <row r="8" spans="1:3" x14ac:dyDescent="0.3">
      <c r="A8" t="s">
        <v>5</v>
      </c>
      <c r="B8">
        <v>0.66</v>
      </c>
      <c r="C8" t="s">
        <v>4</v>
      </c>
    </row>
    <row r="9" spans="1:3" x14ac:dyDescent="0.3">
      <c r="A9" t="s">
        <v>6</v>
      </c>
      <c r="B9">
        <v>0</v>
      </c>
      <c r="C9" t="s">
        <v>4</v>
      </c>
    </row>
    <row r="10" spans="1:3" x14ac:dyDescent="0.3">
      <c r="A10" t="s">
        <v>7</v>
      </c>
      <c r="B10">
        <v>0</v>
      </c>
      <c r="C10" t="s">
        <v>8</v>
      </c>
    </row>
    <row r="11" spans="1:3" x14ac:dyDescent="0.3">
      <c r="A11" t="s">
        <v>9</v>
      </c>
      <c r="B11">
        <v>260</v>
      </c>
      <c r="C11" t="s">
        <v>8</v>
      </c>
    </row>
    <row r="12" spans="1:3" x14ac:dyDescent="0.3">
      <c r="A12" t="s">
        <v>10</v>
      </c>
      <c r="B12">
        <v>15</v>
      </c>
      <c r="C12" t="s">
        <v>4</v>
      </c>
    </row>
    <row r="13" spans="1:3" x14ac:dyDescent="0.3">
      <c r="A13" t="s">
        <v>11</v>
      </c>
      <c r="B13">
        <v>0.66</v>
      </c>
      <c r="C13" t="s">
        <v>4</v>
      </c>
    </row>
    <row r="14" spans="1:3" x14ac:dyDescent="0.3">
      <c r="A14" t="s">
        <v>12</v>
      </c>
      <c r="B14">
        <v>0.66</v>
      </c>
      <c r="C14" t="s">
        <v>4</v>
      </c>
    </row>
    <row r="15" spans="1:3" x14ac:dyDescent="0.3">
      <c r="A15" t="s">
        <v>13</v>
      </c>
      <c r="B15">
        <v>2.66</v>
      </c>
      <c r="C15" t="s">
        <v>4</v>
      </c>
    </row>
    <row r="16" spans="1:3" ht="28.8" x14ac:dyDescent="0.3">
      <c r="A16" s="2" t="s">
        <v>171</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50513-3B3C-475B-880C-AB399D7B157C}">
  <sheetPr codeName="Sheet11"/>
  <dimension ref="A1:C16"/>
  <sheetViews>
    <sheetView workbookViewId="0"/>
  </sheetViews>
  <sheetFormatPr defaultRowHeight="14.4" x14ac:dyDescent="0.3"/>
  <cols>
    <col min="1" max="1" width="26.44140625" customWidth="1"/>
    <col min="2" max="2" width="12.44140625" customWidth="1"/>
  </cols>
  <sheetData>
    <row r="1" spans="1:3" x14ac:dyDescent="0.3">
      <c r="A1" s="1" t="s">
        <v>52</v>
      </c>
    </row>
    <row r="2" spans="1:3" x14ac:dyDescent="0.3">
      <c r="A2" s="1" t="s">
        <v>172</v>
      </c>
    </row>
    <row r="4" spans="1:3" x14ac:dyDescent="0.3">
      <c r="A4" t="s">
        <v>0</v>
      </c>
      <c r="B4" t="s">
        <v>80</v>
      </c>
    </row>
    <row r="5" spans="1:3" x14ac:dyDescent="0.3">
      <c r="A5" t="s">
        <v>1</v>
      </c>
      <c r="B5">
        <v>40</v>
      </c>
    </row>
    <row r="6" spans="1:3" x14ac:dyDescent="0.3">
      <c r="A6" t="s">
        <v>2</v>
      </c>
      <c r="B6">
        <v>25</v>
      </c>
    </row>
    <row r="7" spans="1:3" x14ac:dyDescent="0.3">
      <c r="A7" t="s">
        <v>3</v>
      </c>
      <c r="B7">
        <v>3</v>
      </c>
      <c r="C7" t="s">
        <v>4</v>
      </c>
    </row>
    <row r="8" spans="1:3" x14ac:dyDescent="0.3">
      <c r="A8" t="s">
        <v>5</v>
      </c>
      <c r="B8">
        <v>0</v>
      </c>
      <c r="C8" t="s">
        <v>4</v>
      </c>
    </row>
    <row r="9" spans="1:3" x14ac:dyDescent="0.3">
      <c r="A9" t="s">
        <v>6</v>
      </c>
      <c r="B9">
        <v>0</v>
      </c>
      <c r="C9" t="s">
        <v>4</v>
      </c>
    </row>
    <row r="10" spans="1:3" x14ac:dyDescent="0.3">
      <c r="A10" t="s">
        <v>7</v>
      </c>
      <c r="B10">
        <v>0</v>
      </c>
      <c r="C10" t="s">
        <v>8</v>
      </c>
    </row>
    <row r="11" spans="1:3" x14ac:dyDescent="0.3">
      <c r="A11" t="s">
        <v>9</v>
      </c>
      <c r="B11">
        <v>85</v>
      </c>
      <c r="C11" t="s">
        <v>8</v>
      </c>
    </row>
    <row r="12" spans="1:3" x14ac:dyDescent="0.3">
      <c r="A12" t="s">
        <v>10</v>
      </c>
      <c r="B12">
        <v>3</v>
      </c>
      <c r="C12" t="s">
        <v>4</v>
      </c>
    </row>
    <row r="13" spans="1:3" x14ac:dyDescent="0.3">
      <c r="A13" t="s">
        <v>11</v>
      </c>
      <c r="B13">
        <v>0.5</v>
      </c>
      <c r="C13" t="s">
        <v>4</v>
      </c>
    </row>
    <row r="14" spans="1:3" x14ac:dyDescent="0.3">
      <c r="A14" t="s">
        <v>12</v>
      </c>
      <c r="B14">
        <v>0</v>
      </c>
      <c r="C14" t="s">
        <v>4</v>
      </c>
    </row>
    <row r="15" spans="1:3" x14ac:dyDescent="0.3">
      <c r="A15" t="s">
        <v>13</v>
      </c>
      <c r="B15">
        <v>1</v>
      </c>
      <c r="C15" t="s">
        <v>4</v>
      </c>
    </row>
    <row r="16" spans="1:3" x14ac:dyDescent="0.3">
      <c r="A16" s="2" t="s">
        <v>53</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F2C31-F464-478D-8C35-266CE3611A38}">
  <sheetPr codeName="Sheet14"/>
  <dimension ref="A1:C16"/>
  <sheetViews>
    <sheetView workbookViewId="0"/>
  </sheetViews>
  <sheetFormatPr defaultRowHeight="14.4" x14ac:dyDescent="0.3"/>
  <cols>
    <col min="1" max="1" width="26.44140625" customWidth="1"/>
    <col min="2" max="2" width="12.44140625" style="3" customWidth="1"/>
  </cols>
  <sheetData>
    <row r="1" spans="1:3" x14ac:dyDescent="0.3">
      <c r="A1" s="1" t="s">
        <v>175</v>
      </c>
    </row>
    <row r="2" spans="1:3" x14ac:dyDescent="0.3">
      <c r="A2" s="1" t="s">
        <v>176</v>
      </c>
    </row>
    <row r="4" spans="1:3" x14ac:dyDescent="0.3">
      <c r="A4" t="s">
        <v>0</v>
      </c>
      <c r="B4" s="3" t="s">
        <v>57</v>
      </c>
    </row>
    <row r="5" spans="1:3" x14ac:dyDescent="0.3">
      <c r="A5" t="s">
        <v>1</v>
      </c>
      <c r="B5" s="3">
        <v>270</v>
      </c>
    </row>
    <row r="6" spans="1:3" x14ac:dyDescent="0.3">
      <c r="A6" t="s">
        <v>2</v>
      </c>
      <c r="B6" s="3">
        <v>120</v>
      </c>
    </row>
    <row r="7" spans="1:3" x14ac:dyDescent="0.3">
      <c r="A7" t="s">
        <v>3</v>
      </c>
      <c r="B7" s="3">
        <v>14</v>
      </c>
      <c r="C7" t="s">
        <v>4</v>
      </c>
    </row>
    <row r="8" spans="1:3" x14ac:dyDescent="0.3">
      <c r="A8" t="s">
        <v>5</v>
      </c>
      <c r="B8" s="3">
        <v>2</v>
      </c>
      <c r="C8" t="s">
        <v>4</v>
      </c>
    </row>
    <row r="9" spans="1:3" x14ac:dyDescent="0.3">
      <c r="A9" t="s">
        <v>6</v>
      </c>
      <c r="B9" s="3">
        <v>0</v>
      </c>
      <c r="C9" t="s">
        <v>4</v>
      </c>
    </row>
    <row r="10" spans="1:3" x14ac:dyDescent="0.3">
      <c r="A10" t="s">
        <v>7</v>
      </c>
      <c r="B10" s="3">
        <v>0</v>
      </c>
      <c r="C10" t="s">
        <v>8</v>
      </c>
    </row>
    <row r="11" spans="1:3" x14ac:dyDescent="0.3">
      <c r="A11" t="s">
        <v>9</v>
      </c>
      <c r="B11" s="3">
        <v>280</v>
      </c>
      <c r="C11" t="s">
        <v>8</v>
      </c>
    </row>
    <row r="12" spans="1:3" x14ac:dyDescent="0.3">
      <c r="A12" t="s">
        <v>10</v>
      </c>
      <c r="B12" s="3">
        <v>37</v>
      </c>
      <c r="C12" t="s">
        <v>4</v>
      </c>
    </row>
    <row r="13" spans="1:3" x14ac:dyDescent="0.3">
      <c r="A13" t="s">
        <v>11</v>
      </c>
      <c r="B13" s="3">
        <v>3</v>
      </c>
      <c r="C13" t="s">
        <v>4</v>
      </c>
    </row>
    <row r="14" spans="1:3" x14ac:dyDescent="0.3">
      <c r="A14" t="s">
        <v>12</v>
      </c>
      <c r="B14" s="3">
        <v>17</v>
      </c>
      <c r="C14" t="s">
        <v>4</v>
      </c>
    </row>
    <row r="15" spans="1:3" x14ac:dyDescent="0.3">
      <c r="A15" t="s">
        <v>13</v>
      </c>
      <c r="B15" s="3">
        <v>4</v>
      </c>
      <c r="C15" t="s">
        <v>4</v>
      </c>
    </row>
    <row r="16" spans="1:3" x14ac:dyDescent="0.3">
      <c r="A16" s="2" t="s">
        <v>174</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0AF8E-8F6F-4E86-AD34-481443C5F206}">
  <sheetPr codeName="Sheet15"/>
  <dimension ref="A1:C16"/>
  <sheetViews>
    <sheetView workbookViewId="0"/>
  </sheetViews>
  <sheetFormatPr defaultRowHeight="14.4" x14ac:dyDescent="0.3"/>
  <cols>
    <col min="1" max="1" width="26.44140625" customWidth="1"/>
    <col min="2" max="2" width="12.44140625" style="3" customWidth="1"/>
  </cols>
  <sheetData>
    <row r="1" spans="1:3" x14ac:dyDescent="0.3">
      <c r="A1" s="1" t="s">
        <v>58</v>
      </c>
    </row>
    <row r="2" spans="1:3" x14ac:dyDescent="0.3">
      <c r="A2" s="1" t="s">
        <v>59</v>
      </c>
    </row>
    <row r="4" spans="1:3" x14ac:dyDescent="0.3">
      <c r="A4" t="s">
        <v>0</v>
      </c>
      <c r="B4" s="3" t="s">
        <v>39</v>
      </c>
    </row>
    <row r="5" spans="1:3" x14ac:dyDescent="0.3">
      <c r="A5" t="s">
        <v>1</v>
      </c>
      <c r="B5" s="3">
        <v>60</v>
      </c>
    </row>
    <row r="6" spans="1:3" x14ac:dyDescent="0.3">
      <c r="A6" t="s">
        <v>2</v>
      </c>
      <c r="B6" s="3">
        <v>50</v>
      </c>
    </row>
    <row r="7" spans="1:3" x14ac:dyDescent="0.3">
      <c r="A7" t="s">
        <v>3</v>
      </c>
      <c r="B7" s="3">
        <v>6</v>
      </c>
      <c r="C7" t="s">
        <v>4</v>
      </c>
    </row>
    <row r="8" spans="1:3" x14ac:dyDescent="0.3">
      <c r="A8" t="s">
        <v>5</v>
      </c>
      <c r="B8" s="3">
        <v>1</v>
      </c>
      <c r="C8" t="s">
        <v>4</v>
      </c>
    </row>
    <row r="9" spans="1:3" x14ac:dyDescent="0.3">
      <c r="A9" t="s">
        <v>6</v>
      </c>
      <c r="B9" s="3">
        <v>0</v>
      </c>
      <c r="C9" t="s">
        <v>4</v>
      </c>
    </row>
    <row r="10" spans="1:3" x14ac:dyDescent="0.3">
      <c r="A10" t="s">
        <v>7</v>
      </c>
      <c r="B10" s="3">
        <v>0</v>
      </c>
      <c r="C10" t="s">
        <v>8</v>
      </c>
    </row>
    <row r="11" spans="1:3" x14ac:dyDescent="0.3">
      <c r="A11" t="s">
        <v>9</v>
      </c>
      <c r="B11" s="3">
        <v>290</v>
      </c>
      <c r="C11" t="s">
        <v>8</v>
      </c>
    </row>
    <row r="12" spans="1:3" x14ac:dyDescent="0.3">
      <c r="A12" t="s">
        <v>10</v>
      </c>
      <c r="B12" s="3">
        <v>3</v>
      </c>
      <c r="C12" t="s">
        <v>4</v>
      </c>
    </row>
    <row r="13" spans="1:3" x14ac:dyDescent="0.3">
      <c r="A13" t="s">
        <v>11</v>
      </c>
      <c r="B13" s="3">
        <v>1</v>
      </c>
      <c r="C13" t="s">
        <v>4</v>
      </c>
    </row>
    <row r="14" spans="1:3" x14ac:dyDescent="0.3">
      <c r="A14" t="s">
        <v>12</v>
      </c>
      <c r="B14" s="3">
        <v>0</v>
      </c>
      <c r="C14" t="s">
        <v>4</v>
      </c>
    </row>
    <row r="15" spans="1:3" x14ac:dyDescent="0.3">
      <c r="A15" t="s">
        <v>13</v>
      </c>
      <c r="B15" s="3">
        <v>2</v>
      </c>
      <c r="C15" t="s">
        <v>4</v>
      </c>
    </row>
    <row r="16" spans="1:3" x14ac:dyDescent="0.3">
      <c r="A16" s="2" t="s">
        <v>60</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BEB7C-644D-456A-A9CB-B11025313538}">
  <sheetPr codeName="Sheet16"/>
  <dimension ref="A1:C16"/>
  <sheetViews>
    <sheetView workbookViewId="0"/>
  </sheetViews>
  <sheetFormatPr defaultRowHeight="14.4" x14ac:dyDescent="0.3"/>
  <cols>
    <col min="1" max="1" width="26.44140625" customWidth="1"/>
    <col min="2" max="2" width="12.44140625" style="3" customWidth="1"/>
  </cols>
  <sheetData>
    <row r="1" spans="1:3" x14ac:dyDescent="0.3">
      <c r="A1" s="1" t="s">
        <v>63</v>
      </c>
    </row>
    <row r="2" spans="1:3" x14ac:dyDescent="0.3">
      <c r="A2" s="1" t="s">
        <v>62</v>
      </c>
    </row>
    <row r="4" spans="1:3" x14ac:dyDescent="0.3">
      <c r="A4" t="s">
        <v>0</v>
      </c>
      <c r="B4" s="3" t="s">
        <v>64</v>
      </c>
    </row>
    <row r="5" spans="1:3" x14ac:dyDescent="0.3">
      <c r="A5" t="s">
        <v>1</v>
      </c>
      <c r="B5" s="3">
        <v>20</v>
      </c>
    </row>
    <row r="6" spans="1:3" x14ac:dyDescent="0.3">
      <c r="A6" t="s">
        <v>2</v>
      </c>
      <c r="B6" s="3">
        <v>1.5</v>
      </c>
    </row>
    <row r="7" spans="1:3" x14ac:dyDescent="0.3">
      <c r="A7" t="s">
        <v>3</v>
      </c>
      <c r="B7" s="3">
        <v>10</v>
      </c>
      <c r="C7" t="s">
        <v>4</v>
      </c>
    </row>
    <row r="8" spans="1:3" x14ac:dyDescent="0.3">
      <c r="A8" t="s">
        <v>5</v>
      </c>
      <c r="B8" s="3">
        <v>0.5</v>
      </c>
      <c r="C8" t="s">
        <v>4</v>
      </c>
    </row>
    <row r="9" spans="1:3" x14ac:dyDescent="0.3">
      <c r="A9" t="s">
        <v>6</v>
      </c>
      <c r="B9" s="3">
        <v>0</v>
      </c>
      <c r="C9" t="s">
        <v>4</v>
      </c>
    </row>
    <row r="10" spans="1:3" x14ac:dyDescent="0.3">
      <c r="A10" t="s">
        <v>7</v>
      </c>
      <c r="B10" s="3">
        <v>0</v>
      </c>
      <c r="C10" t="s">
        <v>8</v>
      </c>
    </row>
    <row r="11" spans="1:3" x14ac:dyDescent="0.3">
      <c r="A11" t="s">
        <v>9</v>
      </c>
      <c r="B11" s="3">
        <v>65</v>
      </c>
      <c r="C11" t="s">
        <v>8</v>
      </c>
    </row>
    <row r="12" spans="1:3" x14ac:dyDescent="0.3">
      <c r="A12" t="s">
        <v>10</v>
      </c>
      <c r="B12" s="3">
        <v>2</v>
      </c>
      <c r="C12" t="s">
        <v>4</v>
      </c>
    </row>
    <row r="13" spans="1:3" x14ac:dyDescent="0.3">
      <c r="A13" t="s">
        <v>11</v>
      </c>
      <c r="B13" s="3">
        <v>0</v>
      </c>
      <c r="C13" t="s">
        <v>4</v>
      </c>
    </row>
    <row r="14" spans="1:3" x14ac:dyDescent="0.3">
      <c r="A14" t="s">
        <v>12</v>
      </c>
      <c r="B14" s="3">
        <v>0</v>
      </c>
      <c r="C14" t="s">
        <v>4</v>
      </c>
    </row>
    <row r="15" spans="1:3" x14ac:dyDescent="0.3">
      <c r="A15" t="s">
        <v>13</v>
      </c>
      <c r="B15" s="3">
        <v>0</v>
      </c>
      <c r="C15" t="s">
        <v>4</v>
      </c>
    </row>
    <row r="16" spans="1:3" x14ac:dyDescent="0.3">
      <c r="A16" s="2" t="s">
        <v>65</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7096A-DEAE-477D-AE35-27410FC29A83}">
  <sheetPr codeName="Sheet17"/>
  <dimension ref="A1:C16"/>
  <sheetViews>
    <sheetView workbookViewId="0">
      <selection activeCell="A16" sqref="A16"/>
    </sheetView>
  </sheetViews>
  <sheetFormatPr defaultRowHeight="14.4" x14ac:dyDescent="0.3"/>
  <cols>
    <col min="1" max="1" width="26.44140625" customWidth="1"/>
    <col min="2" max="2" width="12.44140625" style="3" customWidth="1"/>
  </cols>
  <sheetData>
    <row r="1" spans="1:3" x14ac:dyDescent="0.3">
      <c r="A1" s="1" t="s">
        <v>143</v>
      </c>
    </row>
    <row r="2" spans="1:3" x14ac:dyDescent="0.3">
      <c r="A2" s="1" t="s">
        <v>144</v>
      </c>
    </row>
    <row r="4" spans="1:3" x14ac:dyDescent="0.3">
      <c r="A4" t="s">
        <v>0</v>
      </c>
      <c r="B4" s="3" t="s">
        <v>112</v>
      </c>
    </row>
    <row r="5" spans="1:3" x14ac:dyDescent="0.3">
      <c r="A5" t="s">
        <v>1</v>
      </c>
      <c r="B5" s="3">
        <v>80</v>
      </c>
    </row>
    <row r="6" spans="1:3" x14ac:dyDescent="0.3">
      <c r="A6" t="s">
        <v>2</v>
      </c>
      <c r="B6" s="3">
        <v>70</v>
      </c>
    </row>
    <row r="7" spans="1:3" x14ac:dyDescent="0.3">
      <c r="A7" t="s">
        <v>3</v>
      </c>
      <c r="B7" s="3">
        <v>3</v>
      </c>
      <c r="C7" t="s">
        <v>4</v>
      </c>
    </row>
    <row r="8" spans="1:3" x14ac:dyDescent="0.3">
      <c r="A8" t="s">
        <v>5</v>
      </c>
      <c r="B8" s="3">
        <v>1</v>
      </c>
      <c r="C8" t="s">
        <v>28</v>
      </c>
    </row>
    <row r="9" spans="1:3" x14ac:dyDescent="0.3">
      <c r="A9" t="s">
        <v>6</v>
      </c>
      <c r="B9" s="3">
        <v>0</v>
      </c>
      <c r="C9" t="s">
        <v>4</v>
      </c>
    </row>
    <row r="10" spans="1:3" x14ac:dyDescent="0.3">
      <c r="A10" t="s">
        <v>7</v>
      </c>
      <c r="B10" s="3">
        <v>0</v>
      </c>
      <c r="C10" t="s">
        <v>8</v>
      </c>
    </row>
    <row r="11" spans="1:3" x14ac:dyDescent="0.3">
      <c r="A11" t="s">
        <v>9</v>
      </c>
      <c r="B11" s="3">
        <v>140</v>
      </c>
      <c r="C11" t="s">
        <v>8</v>
      </c>
    </row>
    <row r="12" spans="1:3" x14ac:dyDescent="0.3">
      <c r="A12" t="s">
        <v>10</v>
      </c>
      <c r="B12" s="3">
        <v>4</v>
      </c>
      <c r="C12" t="s">
        <v>4</v>
      </c>
    </row>
    <row r="13" spans="1:3" x14ac:dyDescent="0.3">
      <c r="A13" t="s">
        <v>11</v>
      </c>
      <c r="B13" s="3">
        <v>1</v>
      </c>
      <c r="C13" t="s">
        <v>4</v>
      </c>
    </row>
    <row r="14" spans="1:3" x14ac:dyDescent="0.3">
      <c r="A14" t="s">
        <v>12</v>
      </c>
      <c r="B14" s="3">
        <v>0</v>
      </c>
      <c r="C14" t="s">
        <v>4</v>
      </c>
    </row>
    <row r="15" spans="1:3" x14ac:dyDescent="0.3">
      <c r="A15" t="s">
        <v>13</v>
      </c>
      <c r="B15" s="3">
        <v>1</v>
      </c>
      <c r="C15" t="s">
        <v>4</v>
      </c>
    </row>
    <row r="16" spans="1:3" x14ac:dyDescent="0.3">
      <c r="A16" s="2" t="s">
        <v>50</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CFF40-8E81-4E95-86A6-8D96C4B81A44}">
  <sheetPr codeName="Sheet18"/>
  <dimension ref="A1:C17"/>
  <sheetViews>
    <sheetView workbookViewId="0">
      <selection activeCell="B17" sqref="B17"/>
    </sheetView>
  </sheetViews>
  <sheetFormatPr defaultRowHeight="14.4" x14ac:dyDescent="0.3"/>
  <cols>
    <col min="1" max="1" width="26.44140625" customWidth="1"/>
    <col min="2" max="2" width="12.44140625" style="3" customWidth="1"/>
  </cols>
  <sheetData>
    <row r="1" spans="1:3" x14ac:dyDescent="0.3">
      <c r="A1" s="1" t="s">
        <v>288</v>
      </c>
    </row>
    <row r="2" spans="1:3" x14ac:dyDescent="0.3">
      <c r="A2" s="1" t="s">
        <v>289</v>
      </c>
    </row>
    <row r="4" spans="1:3" x14ac:dyDescent="0.3">
      <c r="A4" t="s">
        <v>0</v>
      </c>
      <c r="B4" s="3" t="s">
        <v>26</v>
      </c>
    </row>
    <row r="5" spans="1:3" x14ac:dyDescent="0.3">
      <c r="A5" t="s">
        <v>1</v>
      </c>
      <c r="B5" s="3">
        <v>190</v>
      </c>
    </row>
    <row r="6" spans="1:3" x14ac:dyDescent="0.3">
      <c r="A6" t="s">
        <v>2</v>
      </c>
      <c r="B6" s="3">
        <v>25</v>
      </c>
    </row>
    <row r="7" spans="1:3" x14ac:dyDescent="0.3">
      <c r="A7" t="s">
        <v>3</v>
      </c>
      <c r="B7" s="3">
        <v>2.5</v>
      </c>
      <c r="C7" t="s">
        <v>4</v>
      </c>
    </row>
    <row r="8" spans="1:3" x14ac:dyDescent="0.3">
      <c r="A8" t="s">
        <v>5</v>
      </c>
      <c r="B8" s="3">
        <v>0</v>
      </c>
      <c r="C8" t="s">
        <v>4</v>
      </c>
    </row>
    <row r="9" spans="1:3" x14ac:dyDescent="0.3">
      <c r="A9" t="s">
        <v>6</v>
      </c>
      <c r="B9" s="3">
        <v>0</v>
      </c>
      <c r="C9" t="s">
        <v>4</v>
      </c>
    </row>
    <row r="10" spans="1:3" x14ac:dyDescent="0.3">
      <c r="A10" t="s">
        <v>7</v>
      </c>
      <c r="B10" s="3">
        <v>0</v>
      </c>
      <c r="C10" t="s">
        <v>8</v>
      </c>
    </row>
    <row r="11" spans="1:3" x14ac:dyDescent="0.3">
      <c r="A11" t="s">
        <v>9</v>
      </c>
      <c r="B11" s="3">
        <v>45</v>
      </c>
      <c r="C11" t="s">
        <v>8</v>
      </c>
    </row>
    <row r="12" spans="1:3" x14ac:dyDescent="0.3">
      <c r="A12" t="s">
        <v>10</v>
      </c>
      <c r="B12" s="3">
        <v>38</v>
      </c>
      <c r="C12" t="s">
        <v>4</v>
      </c>
    </row>
    <row r="13" spans="1:3" x14ac:dyDescent="0.3">
      <c r="A13" t="s">
        <v>11</v>
      </c>
      <c r="B13" s="3">
        <v>2</v>
      </c>
      <c r="C13" t="s">
        <v>4</v>
      </c>
    </row>
    <row r="14" spans="1:3" x14ac:dyDescent="0.3">
      <c r="A14" t="s">
        <v>287</v>
      </c>
      <c r="B14" s="3">
        <v>1</v>
      </c>
      <c r="C14" t="s">
        <v>4</v>
      </c>
    </row>
    <row r="15" spans="1:3" x14ac:dyDescent="0.3">
      <c r="A15" t="s">
        <v>240</v>
      </c>
      <c r="B15" s="3">
        <v>0</v>
      </c>
      <c r="C15" t="s">
        <v>241</v>
      </c>
    </row>
    <row r="16" spans="1:3" x14ac:dyDescent="0.3">
      <c r="A16" t="s">
        <v>13</v>
      </c>
      <c r="B16" s="3">
        <v>6</v>
      </c>
      <c r="C16" t="s">
        <v>4</v>
      </c>
    </row>
    <row r="17" spans="1:1" ht="28.8" x14ac:dyDescent="0.3">
      <c r="A17" s="2" t="s">
        <v>355</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93FB1-F4C5-45D1-A180-5EE041226AD3}">
  <sheetPr codeName="Sheet19"/>
  <dimension ref="A1:C17"/>
  <sheetViews>
    <sheetView workbookViewId="0">
      <selection activeCell="C19" sqref="C19"/>
    </sheetView>
  </sheetViews>
  <sheetFormatPr defaultRowHeight="14.4" x14ac:dyDescent="0.3"/>
  <cols>
    <col min="1" max="1" width="26.44140625" customWidth="1"/>
    <col min="2" max="2" width="12.44140625" style="3" customWidth="1"/>
  </cols>
  <sheetData>
    <row r="1" spans="1:3" x14ac:dyDescent="0.3">
      <c r="A1" s="1" t="s">
        <v>294</v>
      </c>
    </row>
    <row r="2" spans="1:3" x14ac:dyDescent="0.3">
      <c r="A2" s="1" t="s">
        <v>66</v>
      </c>
    </row>
    <row r="4" spans="1:3" x14ac:dyDescent="0.3">
      <c r="A4" t="s">
        <v>0</v>
      </c>
      <c r="B4" s="3" t="s">
        <v>290</v>
      </c>
    </row>
    <row r="5" spans="1:3" x14ac:dyDescent="0.3">
      <c r="A5" t="s">
        <v>1</v>
      </c>
      <c r="B5" s="3">
        <v>70</v>
      </c>
    </row>
    <row r="6" spans="1:3" x14ac:dyDescent="0.3">
      <c r="A6" t="s">
        <v>2</v>
      </c>
      <c r="B6" s="3">
        <v>0</v>
      </c>
    </row>
    <row r="7" spans="1:3" x14ac:dyDescent="0.3">
      <c r="A7" t="s">
        <v>3</v>
      </c>
      <c r="B7" s="3">
        <v>0</v>
      </c>
      <c r="C7" t="s">
        <v>4</v>
      </c>
    </row>
    <row r="8" spans="1:3" x14ac:dyDescent="0.3">
      <c r="A8" t="s">
        <v>5</v>
      </c>
      <c r="B8" s="3">
        <v>0</v>
      </c>
      <c r="C8" t="s">
        <v>4</v>
      </c>
    </row>
    <row r="9" spans="1:3" x14ac:dyDescent="0.3">
      <c r="A9" t="s">
        <v>6</v>
      </c>
      <c r="B9" s="3">
        <v>0</v>
      </c>
      <c r="C9" t="s">
        <v>4</v>
      </c>
    </row>
    <row r="10" spans="1:3" x14ac:dyDescent="0.3">
      <c r="A10" t="s">
        <v>7</v>
      </c>
      <c r="B10" s="3">
        <v>0</v>
      </c>
      <c r="C10" t="s">
        <v>8</v>
      </c>
    </row>
    <row r="11" spans="1:3" x14ac:dyDescent="0.3">
      <c r="A11" t="s">
        <v>9</v>
      </c>
      <c r="B11" s="3">
        <v>500</v>
      </c>
      <c r="C11" t="s">
        <v>8</v>
      </c>
    </row>
    <row r="12" spans="1:3" x14ac:dyDescent="0.3">
      <c r="A12" t="s">
        <v>10</v>
      </c>
      <c r="B12" s="3">
        <v>14</v>
      </c>
      <c r="C12" t="s">
        <v>4</v>
      </c>
    </row>
    <row r="13" spans="1:3" x14ac:dyDescent="0.3">
      <c r="A13" t="s">
        <v>11</v>
      </c>
      <c r="B13" s="3">
        <v>3</v>
      </c>
      <c r="C13" t="s">
        <v>4</v>
      </c>
    </row>
    <row r="14" spans="1:3" x14ac:dyDescent="0.3">
      <c r="A14" t="s">
        <v>239</v>
      </c>
      <c r="B14" s="3">
        <v>8</v>
      </c>
      <c r="C14" t="s">
        <v>4</v>
      </c>
    </row>
    <row r="15" spans="1:3" x14ac:dyDescent="0.3">
      <c r="A15" t="s">
        <v>240</v>
      </c>
      <c r="B15" s="3">
        <v>8</v>
      </c>
      <c r="C15" t="s">
        <v>4</v>
      </c>
    </row>
    <row r="16" spans="1:3" x14ac:dyDescent="0.3">
      <c r="A16" t="s">
        <v>13</v>
      </c>
      <c r="B16" s="3">
        <v>2</v>
      </c>
      <c r="C16" t="s">
        <v>4</v>
      </c>
    </row>
    <row r="17" spans="1:1" x14ac:dyDescent="0.3">
      <c r="A17" s="2" t="s">
        <v>67</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B3355-AFEA-485C-B2CF-E043A526817C}">
  <sheetPr codeName="Sheet20"/>
  <dimension ref="A1:C17"/>
  <sheetViews>
    <sheetView workbookViewId="0">
      <selection activeCell="B17" sqref="B17"/>
    </sheetView>
  </sheetViews>
  <sheetFormatPr defaultRowHeight="14.4" x14ac:dyDescent="0.3"/>
  <cols>
    <col min="1" max="1" width="26.44140625" customWidth="1"/>
    <col min="2" max="2" width="12.44140625" style="3" customWidth="1"/>
  </cols>
  <sheetData>
    <row r="1" spans="1:3" x14ac:dyDescent="0.3">
      <c r="A1" s="1" t="s">
        <v>68</v>
      </c>
    </row>
    <row r="2" spans="1:3" x14ac:dyDescent="0.3">
      <c r="A2" s="1" t="s">
        <v>69</v>
      </c>
    </row>
    <row r="4" spans="1:3" x14ac:dyDescent="0.3">
      <c r="A4" t="s">
        <v>0</v>
      </c>
      <c r="B4" s="3" t="s">
        <v>290</v>
      </c>
    </row>
    <row r="5" spans="1:3" x14ac:dyDescent="0.3">
      <c r="A5" t="s">
        <v>1</v>
      </c>
      <c r="B5" s="3">
        <v>130</v>
      </c>
    </row>
    <row r="6" spans="1:3" x14ac:dyDescent="0.3">
      <c r="A6" t="s">
        <v>2</v>
      </c>
      <c r="B6" s="3">
        <v>70</v>
      </c>
    </row>
    <row r="7" spans="1:3" x14ac:dyDescent="0.3">
      <c r="A7" t="s">
        <v>3</v>
      </c>
      <c r="B7" s="3">
        <v>7</v>
      </c>
      <c r="C7" t="s">
        <v>4</v>
      </c>
    </row>
    <row r="8" spans="1:3" x14ac:dyDescent="0.3">
      <c r="A8" t="s">
        <v>5</v>
      </c>
      <c r="B8" s="3">
        <v>4</v>
      </c>
      <c r="C8" t="s">
        <v>4</v>
      </c>
    </row>
    <row r="9" spans="1:3" x14ac:dyDescent="0.3">
      <c r="A9" t="s">
        <v>6</v>
      </c>
      <c r="B9" s="3">
        <v>0</v>
      </c>
      <c r="C9" t="s">
        <v>4</v>
      </c>
    </row>
    <row r="10" spans="1:3" x14ac:dyDescent="0.3">
      <c r="A10" t="s">
        <v>7</v>
      </c>
      <c r="B10" s="3">
        <v>10</v>
      </c>
      <c r="C10" t="s">
        <v>8</v>
      </c>
    </row>
    <row r="11" spans="1:3" x14ac:dyDescent="0.3">
      <c r="A11" t="s">
        <v>9</v>
      </c>
      <c r="B11" s="3">
        <v>400</v>
      </c>
      <c r="C11" t="s">
        <v>8</v>
      </c>
    </row>
    <row r="12" spans="1:3" x14ac:dyDescent="0.3">
      <c r="A12" t="s">
        <v>10</v>
      </c>
      <c r="B12" s="3">
        <v>9</v>
      </c>
      <c r="C12" t="s">
        <v>4</v>
      </c>
    </row>
    <row r="13" spans="1:3" x14ac:dyDescent="0.3">
      <c r="A13" t="s">
        <v>11</v>
      </c>
      <c r="B13" s="3">
        <v>0</v>
      </c>
      <c r="C13" t="s">
        <v>4</v>
      </c>
    </row>
    <row r="14" spans="1:3" x14ac:dyDescent="0.3">
      <c r="A14" t="s">
        <v>239</v>
      </c>
      <c r="B14" s="3">
        <v>1</v>
      </c>
      <c r="C14" t="s">
        <v>4</v>
      </c>
    </row>
    <row r="15" spans="1:3" x14ac:dyDescent="0.3">
      <c r="A15" t="s">
        <v>240</v>
      </c>
      <c r="B15" s="3">
        <v>1</v>
      </c>
      <c r="C15" t="s">
        <v>241</v>
      </c>
    </row>
    <row r="16" spans="1:3" x14ac:dyDescent="0.3">
      <c r="A16" t="s">
        <v>13</v>
      </c>
      <c r="B16" s="3">
        <v>5</v>
      </c>
      <c r="C16" t="s">
        <v>4</v>
      </c>
    </row>
    <row r="17" spans="1:1" x14ac:dyDescent="0.3">
      <c r="A17" s="2" t="s">
        <v>70</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82711-1F9B-47EA-B3B4-814EE6C4141B}">
  <sheetPr codeName="Sheet21"/>
  <dimension ref="A1:F17"/>
  <sheetViews>
    <sheetView workbookViewId="0">
      <selection activeCell="A17" sqref="A17"/>
    </sheetView>
  </sheetViews>
  <sheetFormatPr defaultRowHeight="14.4" x14ac:dyDescent="0.3"/>
  <cols>
    <col min="1" max="1" width="26.6640625" customWidth="1"/>
    <col min="2" max="2" width="12.44140625" style="3" customWidth="1"/>
    <col min="5" max="5" width="16.109375" hidden="1" customWidth="1"/>
    <col min="6" max="6" width="20.109375" hidden="1" customWidth="1"/>
  </cols>
  <sheetData>
    <row r="1" spans="1:6" x14ac:dyDescent="0.3">
      <c r="A1" s="1" t="s">
        <v>71</v>
      </c>
    </row>
    <row r="2" spans="1:6" x14ac:dyDescent="0.3">
      <c r="A2" s="1" t="s">
        <v>295</v>
      </c>
    </row>
    <row r="4" spans="1:6" x14ac:dyDescent="0.3">
      <c r="A4" t="s">
        <v>0</v>
      </c>
      <c r="B4" s="3" t="s">
        <v>290</v>
      </c>
      <c r="E4" t="s">
        <v>291</v>
      </c>
      <c r="F4" t="s">
        <v>292</v>
      </c>
    </row>
    <row r="5" spans="1:6" x14ac:dyDescent="0.3">
      <c r="A5" t="s">
        <v>1</v>
      </c>
      <c r="B5" s="3">
        <f>SUM(E5:F5)</f>
        <v>95</v>
      </c>
      <c r="E5">
        <v>60</v>
      </c>
      <c r="F5">
        <v>35</v>
      </c>
    </row>
    <row r="6" spans="1:6" x14ac:dyDescent="0.3">
      <c r="A6" t="s">
        <v>2</v>
      </c>
      <c r="B6" s="3">
        <f t="shared" ref="B6:B16" si="0">SUM(E6:F6)</f>
        <v>35</v>
      </c>
      <c r="E6">
        <v>35</v>
      </c>
      <c r="F6">
        <v>0</v>
      </c>
    </row>
    <row r="7" spans="1:6" x14ac:dyDescent="0.3">
      <c r="A7" t="s">
        <v>3</v>
      </c>
      <c r="B7" s="3">
        <f t="shared" si="0"/>
        <v>3.5</v>
      </c>
      <c r="C7" t="s">
        <v>4</v>
      </c>
      <c r="E7">
        <v>3.5</v>
      </c>
      <c r="F7">
        <v>0</v>
      </c>
    </row>
    <row r="8" spans="1:6" x14ac:dyDescent="0.3">
      <c r="A8" t="s">
        <v>5</v>
      </c>
      <c r="B8" s="3">
        <f t="shared" si="0"/>
        <v>2</v>
      </c>
      <c r="C8" t="s">
        <v>4</v>
      </c>
      <c r="E8">
        <v>2</v>
      </c>
      <c r="F8">
        <v>0</v>
      </c>
    </row>
    <row r="9" spans="1:6" x14ac:dyDescent="0.3">
      <c r="A9" t="s">
        <v>6</v>
      </c>
      <c r="B9" s="3">
        <f t="shared" si="0"/>
        <v>0</v>
      </c>
      <c r="C9" t="s">
        <v>4</v>
      </c>
      <c r="E9">
        <v>0</v>
      </c>
      <c r="F9">
        <v>0</v>
      </c>
    </row>
    <row r="10" spans="1:6" x14ac:dyDescent="0.3">
      <c r="A10" t="s">
        <v>7</v>
      </c>
      <c r="B10" s="3">
        <f t="shared" si="0"/>
        <v>5</v>
      </c>
      <c r="C10" t="s">
        <v>8</v>
      </c>
      <c r="E10">
        <v>5</v>
      </c>
      <c r="F10">
        <v>0</v>
      </c>
    </row>
    <row r="11" spans="1:6" x14ac:dyDescent="0.3">
      <c r="A11" t="s">
        <v>9</v>
      </c>
      <c r="B11" s="3">
        <f t="shared" si="0"/>
        <v>450</v>
      </c>
      <c r="C11" t="s">
        <v>8</v>
      </c>
      <c r="E11">
        <v>200</v>
      </c>
      <c r="F11">
        <v>250</v>
      </c>
    </row>
    <row r="12" spans="1:6" x14ac:dyDescent="0.3">
      <c r="A12" t="s">
        <v>10</v>
      </c>
      <c r="B12" s="3">
        <f t="shared" si="0"/>
        <v>12</v>
      </c>
      <c r="C12" t="s">
        <v>4</v>
      </c>
      <c r="E12">
        <v>5</v>
      </c>
      <c r="F12">
        <v>7</v>
      </c>
    </row>
    <row r="13" spans="1:6" x14ac:dyDescent="0.3">
      <c r="A13" t="s">
        <v>11</v>
      </c>
      <c r="B13" s="3">
        <f t="shared" si="0"/>
        <v>1.5</v>
      </c>
      <c r="C13" t="s">
        <v>4</v>
      </c>
      <c r="E13">
        <v>0</v>
      </c>
      <c r="F13">
        <v>1.5</v>
      </c>
    </row>
    <row r="14" spans="1:6" x14ac:dyDescent="0.3">
      <c r="A14" t="s">
        <v>239</v>
      </c>
      <c r="B14" s="3">
        <f t="shared" si="0"/>
        <v>4.5</v>
      </c>
      <c r="C14" t="s">
        <v>4</v>
      </c>
      <c r="E14">
        <v>0.5</v>
      </c>
      <c r="F14">
        <v>4</v>
      </c>
    </row>
    <row r="15" spans="1:6" x14ac:dyDescent="0.3">
      <c r="A15" t="s">
        <v>240</v>
      </c>
      <c r="B15" s="3">
        <f t="shared" si="0"/>
        <v>2</v>
      </c>
      <c r="C15" t="s">
        <v>241</v>
      </c>
      <c r="E15">
        <v>0</v>
      </c>
      <c r="F15">
        <v>2</v>
      </c>
    </row>
    <row r="16" spans="1:6" x14ac:dyDescent="0.3">
      <c r="A16" t="s">
        <v>13</v>
      </c>
      <c r="B16" s="3">
        <f t="shared" si="0"/>
        <v>4</v>
      </c>
      <c r="C16" t="s">
        <v>4</v>
      </c>
      <c r="E16">
        <v>3</v>
      </c>
      <c r="F16">
        <v>1</v>
      </c>
    </row>
    <row r="17" spans="1:1" ht="28.8" x14ac:dyDescent="0.3">
      <c r="A17" s="2" t="s">
        <v>72</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FE979-269F-4EB6-9D8E-06FE2B2F73B5}">
  <sheetPr codeName="Sheet22"/>
  <dimension ref="A1:C17"/>
  <sheetViews>
    <sheetView workbookViewId="0">
      <selection activeCell="A17" sqref="A17"/>
    </sheetView>
  </sheetViews>
  <sheetFormatPr defaultRowHeight="14.4" x14ac:dyDescent="0.3"/>
  <cols>
    <col min="1" max="1" width="26.44140625" customWidth="1"/>
    <col min="2" max="2" width="12.44140625" style="3" customWidth="1"/>
  </cols>
  <sheetData>
    <row r="1" spans="1:3" x14ac:dyDescent="0.3">
      <c r="A1" s="1" t="s">
        <v>74</v>
      </c>
    </row>
    <row r="2" spans="1:3" x14ac:dyDescent="0.3">
      <c r="A2" s="1" t="s">
        <v>296</v>
      </c>
    </row>
    <row r="4" spans="1:3" x14ac:dyDescent="0.3">
      <c r="A4" t="s">
        <v>0</v>
      </c>
      <c r="B4" s="3" t="s">
        <v>36</v>
      </c>
    </row>
    <row r="5" spans="1:3" x14ac:dyDescent="0.3">
      <c r="A5" t="s">
        <v>1</v>
      </c>
      <c r="B5" s="3">
        <v>110</v>
      </c>
    </row>
    <row r="6" spans="1:3" x14ac:dyDescent="0.3">
      <c r="A6" t="s">
        <v>2</v>
      </c>
      <c r="B6" s="3">
        <v>30</v>
      </c>
    </row>
    <row r="7" spans="1:3" x14ac:dyDescent="0.3">
      <c r="A7" t="s">
        <v>3</v>
      </c>
      <c r="B7" s="3">
        <v>3.5</v>
      </c>
      <c r="C7" t="s">
        <v>4</v>
      </c>
    </row>
    <row r="8" spans="1:3" x14ac:dyDescent="0.3">
      <c r="A8" t="s">
        <v>5</v>
      </c>
      <c r="B8" s="3">
        <v>0.5</v>
      </c>
      <c r="C8" t="s">
        <v>4</v>
      </c>
    </row>
    <row r="9" spans="1:3" x14ac:dyDescent="0.3">
      <c r="A9" t="s">
        <v>6</v>
      </c>
      <c r="B9" s="3">
        <v>0</v>
      </c>
      <c r="C9" t="s">
        <v>4</v>
      </c>
    </row>
    <row r="10" spans="1:3" x14ac:dyDescent="0.3">
      <c r="A10" t="s">
        <v>7</v>
      </c>
      <c r="B10" s="3">
        <v>60</v>
      </c>
      <c r="C10" t="s">
        <v>8</v>
      </c>
    </row>
    <row r="11" spans="1:3" x14ac:dyDescent="0.3">
      <c r="A11" t="s">
        <v>9</v>
      </c>
      <c r="B11" s="3">
        <v>50</v>
      </c>
      <c r="C11" t="s">
        <v>8</v>
      </c>
    </row>
    <row r="12" spans="1:3" x14ac:dyDescent="0.3">
      <c r="A12" t="s">
        <v>10</v>
      </c>
      <c r="B12" s="3">
        <v>0</v>
      </c>
      <c r="C12" t="s">
        <v>4</v>
      </c>
    </row>
    <row r="13" spans="1:3" x14ac:dyDescent="0.3">
      <c r="A13" t="s">
        <v>11</v>
      </c>
      <c r="B13" s="3">
        <v>0</v>
      </c>
      <c r="C13" t="s">
        <v>4</v>
      </c>
    </row>
    <row r="14" spans="1:3" x14ac:dyDescent="0.3">
      <c r="A14" t="s">
        <v>239</v>
      </c>
      <c r="B14" s="3">
        <v>0</v>
      </c>
      <c r="C14" t="s">
        <v>4</v>
      </c>
    </row>
    <row r="15" spans="1:3" x14ac:dyDescent="0.3">
      <c r="A15" t="s">
        <v>240</v>
      </c>
      <c r="B15" s="3">
        <v>0</v>
      </c>
      <c r="C15" t="s">
        <v>4</v>
      </c>
    </row>
    <row r="16" spans="1:3" x14ac:dyDescent="0.3">
      <c r="A16" t="s">
        <v>13</v>
      </c>
      <c r="B16" s="3">
        <v>19</v>
      </c>
      <c r="C16" t="s">
        <v>4</v>
      </c>
    </row>
    <row r="17" spans="1:1" x14ac:dyDescent="0.3">
      <c r="A17" s="2" t="s">
        <v>75</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27450-927A-4DDA-B275-E20141DB8F83}">
  <sheetPr codeName="Sheet23"/>
  <dimension ref="A1:C17"/>
  <sheetViews>
    <sheetView workbookViewId="0">
      <selection activeCell="B16" sqref="B16"/>
    </sheetView>
  </sheetViews>
  <sheetFormatPr defaultRowHeight="14.4" x14ac:dyDescent="0.3"/>
  <cols>
    <col min="1" max="1" width="26.44140625" customWidth="1"/>
    <col min="2" max="2" width="12.44140625" style="3" customWidth="1"/>
  </cols>
  <sheetData>
    <row r="1" spans="1:3" x14ac:dyDescent="0.3">
      <c r="A1" s="1" t="s">
        <v>163</v>
      </c>
    </row>
    <row r="2" spans="1:3" x14ac:dyDescent="0.3">
      <c r="A2" s="1" t="s">
        <v>164</v>
      </c>
    </row>
    <row r="4" spans="1:3" x14ac:dyDescent="0.3">
      <c r="A4" t="s">
        <v>0</v>
      </c>
      <c r="B4" s="3" t="s">
        <v>165</v>
      </c>
    </row>
    <row r="5" spans="1:3" x14ac:dyDescent="0.3">
      <c r="A5" t="s">
        <v>1</v>
      </c>
      <c r="B5" s="3">
        <v>230</v>
      </c>
    </row>
    <row r="6" spans="1:3" x14ac:dyDescent="0.3">
      <c r="A6" t="s">
        <v>2</v>
      </c>
      <c r="B6" s="3">
        <v>171</v>
      </c>
    </row>
    <row r="7" spans="1:3" x14ac:dyDescent="0.3">
      <c r="A7" t="s">
        <v>3</v>
      </c>
      <c r="B7" s="3">
        <v>19</v>
      </c>
      <c r="C7" t="s">
        <v>4</v>
      </c>
    </row>
    <row r="8" spans="1:3" x14ac:dyDescent="0.3">
      <c r="A8" t="s">
        <v>5</v>
      </c>
      <c r="B8" s="3">
        <v>7</v>
      </c>
      <c r="C8" t="s">
        <v>4</v>
      </c>
    </row>
    <row r="9" spans="1:3" x14ac:dyDescent="0.3">
      <c r="A9" t="s">
        <v>6</v>
      </c>
      <c r="B9" s="3">
        <v>1</v>
      </c>
      <c r="C9" t="s">
        <v>4</v>
      </c>
    </row>
    <row r="10" spans="1:3" x14ac:dyDescent="0.3">
      <c r="A10" t="s">
        <v>7</v>
      </c>
      <c r="B10" s="3">
        <v>45</v>
      </c>
      <c r="C10" t="s">
        <v>8</v>
      </c>
    </row>
    <row r="11" spans="1:3" x14ac:dyDescent="0.3">
      <c r="A11" t="s">
        <v>9</v>
      </c>
      <c r="B11" s="3">
        <v>460</v>
      </c>
      <c r="C11" t="s">
        <v>8</v>
      </c>
    </row>
    <row r="12" spans="1:3" x14ac:dyDescent="0.3">
      <c r="A12" t="s">
        <v>10</v>
      </c>
      <c r="B12" s="3">
        <v>6</v>
      </c>
      <c r="C12" t="s">
        <v>4</v>
      </c>
    </row>
    <row r="13" spans="1:3" x14ac:dyDescent="0.3">
      <c r="A13" t="s">
        <v>11</v>
      </c>
      <c r="B13" s="3">
        <v>2</v>
      </c>
      <c r="C13" t="s">
        <v>4</v>
      </c>
    </row>
    <row r="14" spans="1:3" x14ac:dyDescent="0.3">
      <c r="A14" t="s">
        <v>239</v>
      </c>
      <c r="B14" s="3">
        <v>1</v>
      </c>
      <c r="C14" t="s">
        <v>28</v>
      </c>
    </row>
    <row r="15" spans="1:3" x14ac:dyDescent="0.3">
      <c r="A15" t="s">
        <v>240</v>
      </c>
      <c r="B15" s="3">
        <v>0</v>
      </c>
    </row>
    <row r="16" spans="1:3" x14ac:dyDescent="0.3">
      <c r="A16" t="s">
        <v>13</v>
      </c>
      <c r="B16" s="3">
        <v>12</v>
      </c>
      <c r="C16" t="s">
        <v>4</v>
      </c>
    </row>
    <row r="17" spans="1:1" ht="28.8" x14ac:dyDescent="0.3">
      <c r="A17" s="2" t="s">
        <v>76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32A66-74CA-4301-A5AC-66B7019B40E9}">
  <sheetPr codeName="Sheet24"/>
  <dimension ref="A1:C17"/>
  <sheetViews>
    <sheetView workbookViewId="0">
      <selection activeCell="A17" sqref="A17"/>
    </sheetView>
  </sheetViews>
  <sheetFormatPr defaultRowHeight="14.4" x14ac:dyDescent="0.3"/>
  <cols>
    <col min="1" max="1" width="26.44140625" customWidth="1"/>
    <col min="2" max="2" width="12.44140625" style="3" customWidth="1"/>
  </cols>
  <sheetData>
    <row r="1" spans="1:3" x14ac:dyDescent="0.3">
      <c r="A1" s="1" t="s">
        <v>161</v>
      </c>
    </row>
    <row r="2" spans="1:3" x14ac:dyDescent="0.3">
      <c r="A2" s="1" t="s">
        <v>160</v>
      </c>
    </row>
    <row r="4" spans="1:3" x14ac:dyDescent="0.3">
      <c r="A4" t="s">
        <v>0</v>
      </c>
      <c r="B4" s="3" t="s">
        <v>162</v>
      </c>
    </row>
    <row r="5" spans="1:3" x14ac:dyDescent="0.3">
      <c r="A5" t="s">
        <v>1</v>
      </c>
      <c r="B5" s="3">
        <v>250</v>
      </c>
    </row>
    <row r="6" spans="1:3" x14ac:dyDescent="0.3">
      <c r="A6" t="s">
        <v>2</v>
      </c>
      <c r="B6" s="3">
        <v>153</v>
      </c>
    </row>
    <row r="7" spans="1:3" x14ac:dyDescent="0.3">
      <c r="A7" t="s">
        <v>3</v>
      </c>
      <c r="B7" s="3">
        <v>17</v>
      </c>
      <c r="C7" t="s">
        <v>4</v>
      </c>
    </row>
    <row r="8" spans="1:3" x14ac:dyDescent="0.3">
      <c r="A8" t="s">
        <v>5</v>
      </c>
      <c r="B8" s="3">
        <v>7</v>
      </c>
      <c r="C8" t="s">
        <v>4</v>
      </c>
    </row>
    <row r="9" spans="1:3" x14ac:dyDescent="0.3">
      <c r="A9" t="s">
        <v>6</v>
      </c>
      <c r="B9" s="3">
        <v>0</v>
      </c>
      <c r="C9" t="s">
        <v>4</v>
      </c>
    </row>
    <row r="10" spans="1:3" x14ac:dyDescent="0.3">
      <c r="A10" t="s">
        <v>7</v>
      </c>
      <c r="B10" s="3">
        <v>40</v>
      </c>
      <c r="C10" t="s">
        <v>8</v>
      </c>
    </row>
    <row r="11" spans="1:3" x14ac:dyDescent="0.3">
      <c r="A11" t="s">
        <v>9</v>
      </c>
      <c r="B11" s="3">
        <v>264</v>
      </c>
      <c r="C11" t="s">
        <v>8</v>
      </c>
    </row>
    <row r="12" spans="1:3" x14ac:dyDescent="0.3">
      <c r="A12" t="s">
        <v>10</v>
      </c>
      <c r="B12" s="3">
        <v>5</v>
      </c>
      <c r="C12" t="s">
        <v>4</v>
      </c>
    </row>
    <row r="13" spans="1:3" x14ac:dyDescent="0.3">
      <c r="A13" t="s">
        <v>11</v>
      </c>
      <c r="B13" s="3">
        <v>1</v>
      </c>
      <c r="C13" t="s">
        <v>4</v>
      </c>
    </row>
    <row r="14" spans="1:3" x14ac:dyDescent="0.3">
      <c r="A14" t="s">
        <v>239</v>
      </c>
      <c r="B14" s="3">
        <v>1</v>
      </c>
      <c r="C14" t="s">
        <v>28</v>
      </c>
    </row>
    <row r="15" spans="1:3" x14ac:dyDescent="0.3">
      <c r="A15" t="s">
        <v>297</v>
      </c>
      <c r="B15" s="3">
        <v>1</v>
      </c>
      <c r="C15" t="s">
        <v>298</v>
      </c>
    </row>
    <row r="16" spans="1:3" x14ac:dyDescent="0.3">
      <c r="A16" t="s">
        <v>13</v>
      </c>
      <c r="B16" s="3">
        <v>18</v>
      </c>
      <c r="C16" t="s">
        <v>4</v>
      </c>
    </row>
    <row r="17" spans="1:1" ht="28.8" x14ac:dyDescent="0.3">
      <c r="A17" s="2" t="s">
        <v>76</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52366-479A-4397-B6E1-43B2C641DF69}">
  <sheetPr codeName="Sheet25"/>
  <dimension ref="A1:C17"/>
  <sheetViews>
    <sheetView workbookViewId="0">
      <selection activeCell="A17" sqref="A17"/>
    </sheetView>
  </sheetViews>
  <sheetFormatPr defaultRowHeight="14.4" x14ac:dyDescent="0.3"/>
  <cols>
    <col min="1" max="1" width="26.44140625" customWidth="1"/>
    <col min="2" max="2" width="12.44140625" style="3" customWidth="1"/>
  </cols>
  <sheetData>
    <row r="1" spans="1:3" x14ac:dyDescent="0.3">
      <c r="A1" s="1" t="s">
        <v>77</v>
      </c>
    </row>
    <row r="2" spans="1:3" x14ac:dyDescent="0.3">
      <c r="A2" s="1" t="s">
        <v>299</v>
      </c>
    </row>
    <row r="4" spans="1:3" x14ac:dyDescent="0.3">
      <c r="A4" t="s">
        <v>0</v>
      </c>
      <c r="B4" s="3" t="s">
        <v>36</v>
      </c>
    </row>
    <row r="5" spans="1:3" x14ac:dyDescent="0.3">
      <c r="A5" t="s">
        <v>1</v>
      </c>
      <c r="B5" s="3">
        <v>250</v>
      </c>
    </row>
    <row r="6" spans="1:3" x14ac:dyDescent="0.3">
      <c r="A6" t="s">
        <v>2</v>
      </c>
      <c r="B6" s="3">
        <v>190</v>
      </c>
    </row>
    <row r="7" spans="1:3" x14ac:dyDescent="0.3">
      <c r="A7" t="s">
        <v>3</v>
      </c>
      <c r="B7" s="3">
        <v>21</v>
      </c>
      <c r="C7" t="s">
        <v>4</v>
      </c>
    </row>
    <row r="8" spans="1:3" x14ac:dyDescent="0.3">
      <c r="A8" t="s">
        <v>5</v>
      </c>
      <c r="B8" s="3">
        <v>8</v>
      </c>
      <c r="C8" t="s">
        <v>4</v>
      </c>
    </row>
    <row r="9" spans="1:3" x14ac:dyDescent="0.3">
      <c r="A9" t="s">
        <v>6</v>
      </c>
      <c r="B9" s="3">
        <v>0</v>
      </c>
      <c r="C9" t="s">
        <v>4</v>
      </c>
    </row>
    <row r="10" spans="1:3" x14ac:dyDescent="0.3">
      <c r="A10" t="s">
        <v>7</v>
      </c>
      <c r="B10" s="3">
        <v>55</v>
      </c>
      <c r="C10" t="s">
        <v>8</v>
      </c>
    </row>
    <row r="11" spans="1:3" x14ac:dyDescent="0.3">
      <c r="A11" t="s">
        <v>9</v>
      </c>
      <c r="B11" s="3">
        <v>660</v>
      </c>
      <c r="C11" t="s">
        <v>8</v>
      </c>
    </row>
    <row r="12" spans="1:3" x14ac:dyDescent="0.3">
      <c r="A12" t="s">
        <v>10</v>
      </c>
      <c r="B12" s="3">
        <v>3</v>
      </c>
      <c r="C12" t="s">
        <v>28</v>
      </c>
    </row>
    <row r="13" spans="1:3" x14ac:dyDescent="0.3">
      <c r="A13" t="s">
        <v>11</v>
      </c>
      <c r="B13" s="3">
        <v>0</v>
      </c>
      <c r="C13" t="s">
        <v>4</v>
      </c>
    </row>
    <row r="14" spans="1:3" x14ac:dyDescent="0.3">
      <c r="A14" t="s">
        <v>239</v>
      </c>
      <c r="B14" s="3">
        <v>4</v>
      </c>
      <c r="C14" t="s">
        <v>4</v>
      </c>
    </row>
    <row r="15" spans="1:3" x14ac:dyDescent="0.3">
      <c r="A15" t="s">
        <v>240</v>
      </c>
      <c r="B15" s="3">
        <v>2</v>
      </c>
      <c r="C15" t="s">
        <v>4</v>
      </c>
    </row>
    <row r="16" spans="1:3" x14ac:dyDescent="0.3">
      <c r="A16" t="s">
        <v>13</v>
      </c>
      <c r="B16" s="3">
        <v>13</v>
      </c>
      <c r="C16" t="s">
        <v>4</v>
      </c>
    </row>
    <row r="17" spans="1:1" x14ac:dyDescent="0.3">
      <c r="A17" s="2" t="s">
        <v>209</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5A4B2-233B-4CAC-82DB-59A73C0569CF}">
  <sheetPr codeName="Sheet26"/>
  <dimension ref="A1:C17"/>
  <sheetViews>
    <sheetView workbookViewId="0">
      <selection activeCell="C3" sqref="C3"/>
    </sheetView>
  </sheetViews>
  <sheetFormatPr defaultRowHeight="14.4" x14ac:dyDescent="0.3"/>
  <cols>
    <col min="1" max="1" width="26.44140625" customWidth="1"/>
    <col min="2" max="2" width="12.44140625" style="3" customWidth="1"/>
  </cols>
  <sheetData>
    <row r="1" spans="1:3" x14ac:dyDescent="0.3">
      <c r="A1" s="1" t="s">
        <v>79</v>
      </c>
    </row>
    <row r="2" spans="1:3" x14ac:dyDescent="0.3">
      <c r="A2" s="1" t="s">
        <v>368</v>
      </c>
    </row>
    <row r="4" spans="1:3" x14ac:dyDescent="0.3">
      <c r="A4" t="s">
        <v>0</v>
      </c>
      <c r="B4" s="3" t="s">
        <v>80</v>
      </c>
    </row>
    <row r="5" spans="1:3" x14ac:dyDescent="0.3">
      <c r="A5" t="s">
        <v>1</v>
      </c>
      <c r="B5" s="3">
        <v>30</v>
      </c>
    </row>
    <row r="6" spans="1:3" x14ac:dyDescent="0.3">
      <c r="A6" t="s">
        <v>2</v>
      </c>
      <c r="B6" s="3">
        <v>20.25</v>
      </c>
    </row>
    <row r="7" spans="1:3" x14ac:dyDescent="0.3">
      <c r="A7" t="s">
        <v>3</v>
      </c>
      <c r="B7" s="3">
        <v>2.25</v>
      </c>
      <c r="C7" t="s">
        <v>4</v>
      </c>
    </row>
    <row r="8" spans="1:3" x14ac:dyDescent="0.3">
      <c r="A8" t="s">
        <v>5</v>
      </c>
      <c r="B8" s="3">
        <v>1.5</v>
      </c>
      <c r="C8" t="s">
        <v>4</v>
      </c>
    </row>
    <row r="9" spans="1:3" x14ac:dyDescent="0.3">
      <c r="A9" t="s">
        <v>6</v>
      </c>
      <c r="B9" s="3">
        <v>0</v>
      </c>
      <c r="C9" t="s">
        <v>4</v>
      </c>
    </row>
    <row r="10" spans="1:3" x14ac:dyDescent="0.3">
      <c r="A10" t="s">
        <v>7</v>
      </c>
      <c r="B10" s="3">
        <v>7.5</v>
      </c>
      <c r="C10" t="s">
        <v>8</v>
      </c>
    </row>
    <row r="11" spans="1:3" x14ac:dyDescent="0.3">
      <c r="A11" t="s">
        <v>9</v>
      </c>
      <c r="B11" s="3">
        <v>180</v>
      </c>
      <c r="C11" t="s">
        <v>8</v>
      </c>
    </row>
    <row r="12" spans="1:3" x14ac:dyDescent="0.3">
      <c r="A12" t="s">
        <v>10</v>
      </c>
      <c r="B12" s="3">
        <v>0</v>
      </c>
      <c r="C12" t="s">
        <v>4</v>
      </c>
    </row>
    <row r="13" spans="1:3" x14ac:dyDescent="0.3">
      <c r="A13" t="s">
        <v>11</v>
      </c>
      <c r="B13" s="3">
        <v>0</v>
      </c>
      <c r="C13" t="s">
        <v>4</v>
      </c>
    </row>
    <row r="14" spans="1:3" x14ac:dyDescent="0.3">
      <c r="A14" t="s">
        <v>239</v>
      </c>
      <c r="B14" s="3">
        <v>0</v>
      </c>
      <c r="C14" t="s">
        <v>4</v>
      </c>
    </row>
    <row r="15" spans="1:3" x14ac:dyDescent="0.3">
      <c r="A15" t="s">
        <v>240</v>
      </c>
      <c r="B15" s="3">
        <v>0</v>
      </c>
      <c r="C15" t="s">
        <v>241</v>
      </c>
    </row>
    <row r="16" spans="1:3" x14ac:dyDescent="0.3">
      <c r="A16" t="s">
        <v>13</v>
      </c>
      <c r="B16" s="3">
        <v>3</v>
      </c>
      <c r="C16" t="s">
        <v>4</v>
      </c>
    </row>
    <row r="17" spans="1:1" x14ac:dyDescent="0.3">
      <c r="A17" s="2" t="s">
        <v>81</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7AE0A-EBE8-4957-83D7-405696C1B099}">
  <sheetPr codeName="Sheet27"/>
  <dimension ref="A1:C17"/>
  <sheetViews>
    <sheetView workbookViewId="0">
      <selection activeCell="F17" sqref="F17"/>
    </sheetView>
  </sheetViews>
  <sheetFormatPr defaultRowHeight="14.4" x14ac:dyDescent="0.3"/>
  <cols>
    <col min="1" max="1" width="26.44140625" customWidth="1"/>
    <col min="2" max="2" width="12.44140625" style="3" customWidth="1"/>
  </cols>
  <sheetData>
    <row r="1" spans="1:3" x14ac:dyDescent="0.3">
      <c r="A1" s="1" t="s">
        <v>158</v>
      </c>
    </row>
    <row r="2" spans="1:3" x14ac:dyDescent="0.3">
      <c r="A2" s="1" t="s">
        <v>370</v>
      </c>
    </row>
    <row r="4" spans="1:3" x14ac:dyDescent="0.3">
      <c r="A4" t="s">
        <v>0</v>
      </c>
      <c r="B4" s="3" t="s">
        <v>80</v>
      </c>
    </row>
    <row r="5" spans="1:3" x14ac:dyDescent="0.3">
      <c r="A5" t="s">
        <v>1</v>
      </c>
      <c r="B5" s="3">
        <v>28</v>
      </c>
    </row>
    <row r="6" spans="1:3" x14ac:dyDescent="0.3">
      <c r="A6" t="s">
        <v>2</v>
      </c>
      <c r="B6" s="3">
        <v>16</v>
      </c>
    </row>
    <row r="7" spans="1:3" x14ac:dyDescent="0.3">
      <c r="A7" t="s">
        <v>3</v>
      </c>
      <c r="B7" s="3">
        <v>1.75</v>
      </c>
      <c r="C7" t="s">
        <v>4</v>
      </c>
    </row>
    <row r="8" spans="1:3" x14ac:dyDescent="0.3">
      <c r="A8" t="s">
        <v>5</v>
      </c>
      <c r="B8" s="3">
        <v>1</v>
      </c>
      <c r="C8" t="s">
        <v>4</v>
      </c>
    </row>
    <row r="9" spans="1:3" x14ac:dyDescent="0.3">
      <c r="A9" t="s">
        <v>6</v>
      </c>
      <c r="B9" s="3">
        <v>0</v>
      </c>
      <c r="C9" t="s">
        <v>4</v>
      </c>
    </row>
    <row r="10" spans="1:3" x14ac:dyDescent="0.3">
      <c r="A10" t="s">
        <v>7</v>
      </c>
      <c r="B10" s="3">
        <v>5</v>
      </c>
      <c r="C10" t="s">
        <v>8</v>
      </c>
    </row>
    <row r="11" spans="1:3" x14ac:dyDescent="0.3">
      <c r="A11" t="s">
        <v>9</v>
      </c>
      <c r="B11" s="3">
        <v>93</v>
      </c>
      <c r="C11" t="s">
        <v>8</v>
      </c>
    </row>
    <row r="12" spans="1:3" x14ac:dyDescent="0.3">
      <c r="A12" t="s">
        <v>10</v>
      </c>
      <c r="B12" s="3">
        <v>0</v>
      </c>
      <c r="C12" t="s">
        <v>4</v>
      </c>
    </row>
    <row r="13" spans="1:3" x14ac:dyDescent="0.3">
      <c r="A13" t="s">
        <v>11</v>
      </c>
      <c r="B13" s="3">
        <v>0</v>
      </c>
      <c r="C13" t="s">
        <v>4</v>
      </c>
    </row>
    <row r="14" spans="1:3" x14ac:dyDescent="0.3">
      <c r="A14" t="s">
        <v>300</v>
      </c>
      <c r="B14" s="3">
        <v>0</v>
      </c>
      <c r="C14" t="s">
        <v>4</v>
      </c>
    </row>
    <row r="15" spans="1:3" x14ac:dyDescent="0.3">
      <c r="A15" t="s">
        <v>301</v>
      </c>
      <c r="B15" s="3">
        <v>0</v>
      </c>
      <c r="C15" t="s">
        <v>4</v>
      </c>
    </row>
    <row r="16" spans="1:3" x14ac:dyDescent="0.3">
      <c r="A16" t="s">
        <v>13</v>
      </c>
      <c r="B16" s="3">
        <v>2.5</v>
      </c>
      <c r="C16" t="s">
        <v>4</v>
      </c>
    </row>
    <row r="17" spans="1:1" x14ac:dyDescent="0.3">
      <c r="A17" s="2" t="s">
        <v>159</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EC10C-4CA7-4CF4-9D3A-73F1BC8D6754}">
  <sheetPr codeName="Sheet40"/>
  <dimension ref="A1:C17"/>
  <sheetViews>
    <sheetView workbookViewId="0"/>
  </sheetViews>
  <sheetFormatPr defaultRowHeight="14.4" x14ac:dyDescent="0.3"/>
  <cols>
    <col min="1" max="1" width="26.44140625" customWidth="1"/>
    <col min="2" max="2" width="12.44140625" style="3" customWidth="1"/>
  </cols>
  <sheetData>
    <row r="1" spans="1:3" x14ac:dyDescent="0.3">
      <c r="A1" s="1" t="s">
        <v>123</v>
      </c>
    </row>
    <row r="2" spans="1:3" x14ac:dyDescent="0.3">
      <c r="A2" s="1" t="s">
        <v>124</v>
      </c>
    </row>
    <row r="4" spans="1:3" x14ac:dyDescent="0.3">
      <c r="A4" t="s">
        <v>0</v>
      </c>
      <c r="B4" s="3" t="s">
        <v>26</v>
      </c>
    </row>
    <row r="5" spans="1:3" x14ac:dyDescent="0.3">
      <c r="A5" t="s">
        <v>1</v>
      </c>
      <c r="B5" s="3">
        <v>140</v>
      </c>
    </row>
    <row r="6" spans="1:3" x14ac:dyDescent="0.3">
      <c r="A6" t="s">
        <v>2</v>
      </c>
      <c r="B6" s="3">
        <v>15</v>
      </c>
    </row>
    <row r="7" spans="1:3" x14ac:dyDescent="0.3">
      <c r="A7" t="s">
        <v>3</v>
      </c>
      <c r="B7" s="3">
        <v>2</v>
      </c>
      <c r="C7" t="s">
        <v>4</v>
      </c>
    </row>
    <row r="8" spans="1:3" x14ac:dyDescent="0.3">
      <c r="A8" t="s">
        <v>5</v>
      </c>
      <c r="B8" s="3">
        <v>0</v>
      </c>
      <c r="C8" t="s">
        <v>4</v>
      </c>
    </row>
    <row r="9" spans="1:3" x14ac:dyDescent="0.3">
      <c r="A9" t="s">
        <v>6</v>
      </c>
      <c r="B9" s="3">
        <v>0</v>
      </c>
      <c r="C9" t="s">
        <v>4</v>
      </c>
    </row>
    <row r="10" spans="1:3" x14ac:dyDescent="0.3">
      <c r="A10" t="s">
        <v>7</v>
      </c>
      <c r="B10" s="3">
        <v>0</v>
      </c>
      <c r="C10" t="s">
        <v>8</v>
      </c>
    </row>
    <row r="11" spans="1:3" x14ac:dyDescent="0.3">
      <c r="A11" t="s">
        <v>9</v>
      </c>
      <c r="B11" s="3">
        <v>550</v>
      </c>
      <c r="C11" t="s">
        <v>8</v>
      </c>
    </row>
    <row r="12" spans="1:3" x14ac:dyDescent="0.3">
      <c r="A12" t="s">
        <v>10</v>
      </c>
      <c r="B12" s="3">
        <v>27</v>
      </c>
      <c r="C12" t="s">
        <v>4</v>
      </c>
    </row>
    <row r="13" spans="1:3" x14ac:dyDescent="0.3">
      <c r="A13" t="s">
        <v>11</v>
      </c>
      <c r="B13" s="3">
        <v>0.5</v>
      </c>
      <c r="C13" t="s">
        <v>4</v>
      </c>
    </row>
    <row r="14" spans="1:3" x14ac:dyDescent="0.3">
      <c r="A14" t="s">
        <v>239</v>
      </c>
      <c r="B14" s="3">
        <v>1</v>
      </c>
      <c r="C14" t="s">
        <v>4</v>
      </c>
    </row>
    <row r="15" spans="1:3" x14ac:dyDescent="0.3">
      <c r="A15" t="s">
        <v>263</v>
      </c>
      <c r="B15" s="3">
        <v>0</v>
      </c>
      <c r="C15" t="s">
        <v>241</v>
      </c>
    </row>
    <row r="16" spans="1:3" x14ac:dyDescent="0.3">
      <c r="A16" t="s">
        <v>13</v>
      </c>
      <c r="B16" s="3">
        <v>3</v>
      </c>
      <c r="C16" t="s">
        <v>4</v>
      </c>
    </row>
    <row r="17" spans="1:1" x14ac:dyDescent="0.3">
      <c r="A17" s="2" t="s">
        <v>29</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29100-B744-43CD-80C4-8FECB4709CED}">
  <sheetPr codeName="Sheet41"/>
  <dimension ref="A1:G17"/>
  <sheetViews>
    <sheetView workbookViewId="0">
      <selection activeCell="A3" sqref="A3"/>
    </sheetView>
  </sheetViews>
  <sheetFormatPr defaultRowHeight="14.4" x14ac:dyDescent="0.3"/>
  <cols>
    <col min="1" max="1" width="27.33203125" customWidth="1"/>
    <col min="2" max="2" width="12.44140625" style="3" customWidth="1"/>
    <col min="6" max="6" width="12.88671875" hidden="1" customWidth="1"/>
    <col min="7" max="7" width="13.5546875" hidden="1" customWidth="1"/>
  </cols>
  <sheetData>
    <row r="1" spans="1:7" x14ac:dyDescent="0.3">
      <c r="A1" s="1" t="s">
        <v>125</v>
      </c>
    </row>
    <row r="2" spans="1:7" x14ac:dyDescent="0.3">
      <c r="A2" s="1" t="s">
        <v>378</v>
      </c>
    </row>
    <row r="3" spans="1:7" x14ac:dyDescent="0.3">
      <c r="F3" t="s">
        <v>374</v>
      </c>
      <c r="G3" t="s">
        <v>375</v>
      </c>
    </row>
    <row r="4" spans="1:7" x14ac:dyDescent="0.3">
      <c r="A4" t="s">
        <v>0</v>
      </c>
      <c r="B4" s="3" t="s">
        <v>36</v>
      </c>
      <c r="F4" t="s">
        <v>376</v>
      </c>
      <c r="G4" t="s">
        <v>106</v>
      </c>
    </row>
    <row r="5" spans="1:7" x14ac:dyDescent="0.3">
      <c r="A5" t="s">
        <v>1</v>
      </c>
      <c r="B5" s="3">
        <f>SUM(F5:G5)</f>
        <v>130</v>
      </c>
      <c r="F5">
        <v>120</v>
      </c>
      <c r="G5">
        <v>10</v>
      </c>
    </row>
    <row r="6" spans="1:7" x14ac:dyDescent="0.3">
      <c r="A6" t="s">
        <v>2</v>
      </c>
      <c r="B6" s="3">
        <f t="shared" ref="B6:B16" si="0">SUM(F6:G6)</f>
        <v>40</v>
      </c>
      <c r="F6">
        <v>40</v>
      </c>
      <c r="G6">
        <v>0</v>
      </c>
    </row>
    <row r="7" spans="1:7" x14ac:dyDescent="0.3">
      <c r="A7" t="s">
        <v>3</v>
      </c>
      <c r="B7" s="3">
        <f t="shared" si="0"/>
        <v>4.5</v>
      </c>
      <c r="C7" t="s">
        <v>4</v>
      </c>
      <c r="F7">
        <v>4.5</v>
      </c>
      <c r="G7">
        <v>0</v>
      </c>
    </row>
    <row r="8" spans="1:7" x14ac:dyDescent="0.3">
      <c r="A8" t="s">
        <v>5</v>
      </c>
      <c r="B8" s="3">
        <f t="shared" si="0"/>
        <v>1.5</v>
      </c>
      <c r="C8" t="s">
        <v>4</v>
      </c>
      <c r="F8">
        <v>1.5</v>
      </c>
      <c r="G8">
        <v>0</v>
      </c>
    </row>
    <row r="9" spans="1:7" x14ac:dyDescent="0.3">
      <c r="A9" t="s">
        <v>6</v>
      </c>
      <c r="B9" s="3">
        <f t="shared" si="0"/>
        <v>0</v>
      </c>
      <c r="C9" t="s">
        <v>4</v>
      </c>
      <c r="F9">
        <v>0</v>
      </c>
      <c r="G9">
        <v>0</v>
      </c>
    </row>
    <row r="10" spans="1:7" x14ac:dyDescent="0.3">
      <c r="A10" t="s">
        <v>7</v>
      </c>
      <c r="B10" s="3">
        <f t="shared" si="0"/>
        <v>65</v>
      </c>
      <c r="C10" t="s">
        <v>8</v>
      </c>
      <c r="F10">
        <v>65</v>
      </c>
      <c r="G10">
        <v>0</v>
      </c>
    </row>
    <row r="11" spans="1:7" x14ac:dyDescent="0.3">
      <c r="A11" t="s">
        <v>9</v>
      </c>
      <c r="B11" s="3">
        <f t="shared" si="0"/>
        <v>270</v>
      </c>
      <c r="C11" t="s">
        <v>8</v>
      </c>
      <c r="F11">
        <v>40</v>
      </c>
      <c r="G11">
        <v>230</v>
      </c>
    </row>
    <row r="12" spans="1:7" x14ac:dyDescent="0.3">
      <c r="A12" t="s">
        <v>10</v>
      </c>
      <c r="B12" s="3">
        <f t="shared" si="0"/>
        <v>2</v>
      </c>
      <c r="C12" t="s">
        <v>4</v>
      </c>
      <c r="F12">
        <v>0</v>
      </c>
      <c r="G12">
        <v>2</v>
      </c>
    </row>
    <row r="13" spans="1:7" x14ac:dyDescent="0.3">
      <c r="A13" t="s">
        <v>11</v>
      </c>
      <c r="B13" s="3">
        <f t="shared" si="0"/>
        <v>1</v>
      </c>
      <c r="C13" t="s">
        <v>4</v>
      </c>
      <c r="F13">
        <v>0</v>
      </c>
      <c r="G13">
        <v>1</v>
      </c>
    </row>
    <row r="14" spans="1:7" x14ac:dyDescent="0.3">
      <c r="A14" t="s">
        <v>239</v>
      </c>
      <c r="B14" s="3">
        <f t="shared" si="0"/>
        <v>0</v>
      </c>
      <c r="C14" t="s">
        <v>4</v>
      </c>
      <c r="F14">
        <v>0</v>
      </c>
      <c r="G14">
        <v>0</v>
      </c>
    </row>
    <row r="15" spans="1:7" x14ac:dyDescent="0.3">
      <c r="A15" t="s">
        <v>240</v>
      </c>
      <c r="B15" s="3">
        <f t="shared" si="0"/>
        <v>0</v>
      </c>
      <c r="C15" t="s">
        <v>241</v>
      </c>
      <c r="F15">
        <v>0</v>
      </c>
      <c r="G15">
        <v>0</v>
      </c>
    </row>
    <row r="16" spans="1:7" x14ac:dyDescent="0.3">
      <c r="A16" t="s">
        <v>13</v>
      </c>
      <c r="B16" s="3">
        <f t="shared" si="0"/>
        <v>21</v>
      </c>
      <c r="C16" t="s">
        <v>4</v>
      </c>
      <c r="F16">
        <v>21</v>
      </c>
      <c r="G16">
        <v>0</v>
      </c>
    </row>
    <row r="17" spans="1:1" x14ac:dyDescent="0.3">
      <c r="A17" s="2" t="s">
        <v>377</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18A54-2875-49A2-AB1A-13807EBE630D}">
  <sheetPr codeName="Sheet42"/>
  <dimension ref="A1:F17"/>
  <sheetViews>
    <sheetView workbookViewId="0">
      <selection activeCell="D15" sqref="D15"/>
    </sheetView>
  </sheetViews>
  <sheetFormatPr defaultRowHeight="14.4" x14ac:dyDescent="0.3"/>
  <cols>
    <col min="1" max="1" width="26.44140625" customWidth="1"/>
    <col min="2" max="2" width="12.44140625" style="3" customWidth="1"/>
    <col min="5" max="5" width="19.109375" hidden="1" customWidth="1"/>
    <col min="6" max="6" width="18.109375" hidden="1" customWidth="1"/>
  </cols>
  <sheetData>
    <row r="1" spans="1:6" x14ac:dyDescent="0.3">
      <c r="A1" s="1" t="s">
        <v>146</v>
      </c>
      <c r="B1"/>
    </row>
    <row r="2" spans="1:6" x14ac:dyDescent="0.3">
      <c r="A2" s="1" t="s">
        <v>302</v>
      </c>
      <c r="B2"/>
    </row>
    <row r="3" spans="1:6" x14ac:dyDescent="0.3">
      <c r="B3"/>
    </row>
    <row r="4" spans="1:6" x14ac:dyDescent="0.3">
      <c r="A4" t="s">
        <v>0</v>
      </c>
      <c r="B4" t="s">
        <v>36</v>
      </c>
      <c r="E4" t="s">
        <v>303</v>
      </c>
      <c r="F4" t="s">
        <v>304</v>
      </c>
    </row>
    <row r="5" spans="1:6" x14ac:dyDescent="0.3">
      <c r="A5" t="s">
        <v>1</v>
      </c>
      <c r="B5" s="21">
        <f>SUM(E5:F6)</f>
        <v>219</v>
      </c>
      <c r="E5">
        <v>140</v>
      </c>
      <c r="F5">
        <v>25</v>
      </c>
    </row>
    <row r="6" spans="1:6" x14ac:dyDescent="0.3">
      <c r="A6" t="s">
        <v>2</v>
      </c>
      <c r="B6" s="21">
        <f t="shared" ref="B6:B16" si="0">SUM(E6:F7)</f>
        <v>60</v>
      </c>
      <c r="E6">
        <v>54</v>
      </c>
      <c r="F6">
        <v>0</v>
      </c>
    </row>
    <row r="7" spans="1:6" x14ac:dyDescent="0.3">
      <c r="A7" t="s">
        <v>3</v>
      </c>
      <c r="B7" s="21">
        <f t="shared" si="0"/>
        <v>8</v>
      </c>
      <c r="C7" t="s">
        <v>4</v>
      </c>
      <c r="E7">
        <v>6</v>
      </c>
      <c r="F7">
        <v>0</v>
      </c>
    </row>
    <row r="8" spans="1:6" x14ac:dyDescent="0.3">
      <c r="A8" t="s">
        <v>5</v>
      </c>
      <c r="B8" s="21">
        <f t="shared" si="0"/>
        <v>2</v>
      </c>
      <c r="C8" t="s">
        <v>4</v>
      </c>
      <c r="E8">
        <v>2</v>
      </c>
      <c r="F8">
        <v>0</v>
      </c>
    </row>
    <row r="9" spans="1:6" x14ac:dyDescent="0.3">
      <c r="A9" t="s">
        <v>6</v>
      </c>
      <c r="B9" s="21">
        <f t="shared" si="0"/>
        <v>40</v>
      </c>
      <c r="C9" t="s">
        <v>4</v>
      </c>
      <c r="E9">
        <v>0</v>
      </c>
      <c r="F9">
        <v>0</v>
      </c>
    </row>
    <row r="10" spans="1:6" x14ac:dyDescent="0.3">
      <c r="A10" t="s">
        <v>7</v>
      </c>
      <c r="B10" s="21">
        <f t="shared" si="0"/>
        <v>480</v>
      </c>
      <c r="C10" t="s">
        <v>8</v>
      </c>
      <c r="E10">
        <v>40</v>
      </c>
      <c r="F10">
        <v>0</v>
      </c>
    </row>
    <row r="11" spans="1:6" x14ac:dyDescent="0.3">
      <c r="A11" t="s">
        <v>9</v>
      </c>
      <c r="B11" s="21">
        <f t="shared" si="0"/>
        <v>452</v>
      </c>
      <c r="C11" t="s">
        <v>8</v>
      </c>
      <c r="E11">
        <v>440</v>
      </c>
      <c r="F11">
        <v>0</v>
      </c>
    </row>
    <row r="12" spans="1:6" x14ac:dyDescent="0.3">
      <c r="A12" t="s">
        <v>10</v>
      </c>
      <c r="B12" s="21">
        <f t="shared" si="0"/>
        <v>14.5</v>
      </c>
      <c r="C12" t="s">
        <v>4</v>
      </c>
      <c r="E12">
        <v>6</v>
      </c>
      <c r="F12">
        <v>6</v>
      </c>
    </row>
    <row r="13" spans="1:6" x14ac:dyDescent="0.3">
      <c r="A13" t="s">
        <v>11</v>
      </c>
      <c r="B13" s="21">
        <f t="shared" si="0"/>
        <v>3.5</v>
      </c>
      <c r="C13" t="s">
        <v>28</v>
      </c>
      <c r="E13">
        <v>2</v>
      </c>
      <c r="F13">
        <v>0.5</v>
      </c>
    </row>
    <row r="14" spans="1:6" x14ac:dyDescent="0.3">
      <c r="A14" t="s">
        <v>239</v>
      </c>
      <c r="B14" s="21">
        <f t="shared" si="0"/>
        <v>2</v>
      </c>
      <c r="C14" t="s">
        <v>4</v>
      </c>
      <c r="E14">
        <v>1</v>
      </c>
      <c r="F14">
        <v>0</v>
      </c>
    </row>
    <row r="15" spans="1:6" x14ac:dyDescent="0.3">
      <c r="A15" t="s">
        <v>240</v>
      </c>
      <c r="B15" s="21">
        <f t="shared" si="0"/>
        <v>17.5</v>
      </c>
      <c r="C15" t="s">
        <v>241</v>
      </c>
      <c r="E15">
        <v>1</v>
      </c>
      <c r="F15">
        <v>0</v>
      </c>
    </row>
    <row r="16" spans="1:6" x14ac:dyDescent="0.3">
      <c r="A16" t="s">
        <v>13</v>
      </c>
      <c r="B16" s="21">
        <f t="shared" si="0"/>
        <v>16.5</v>
      </c>
      <c r="C16" t="s">
        <v>4</v>
      </c>
      <c r="E16">
        <v>16</v>
      </c>
      <c r="F16">
        <v>0.5</v>
      </c>
    </row>
    <row r="17" spans="1:2" x14ac:dyDescent="0.3">
      <c r="A17" s="2" t="s">
        <v>29</v>
      </c>
      <c r="B17"/>
    </row>
  </sheetData>
  <pageMargins left="0.7" right="0.7" top="0.75" bottom="0.75" header="0.3" footer="0.3"/>
  <pageSetup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13977-AB9F-4C6A-A743-6EE1BCB4FBAF}">
  <sheetPr codeName="Sheet43"/>
  <dimension ref="A1:C19"/>
  <sheetViews>
    <sheetView workbookViewId="0"/>
  </sheetViews>
  <sheetFormatPr defaultRowHeight="14.4" x14ac:dyDescent="0.3"/>
  <cols>
    <col min="1" max="1" width="28" customWidth="1"/>
    <col min="2" max="2" width="12.44140625" style="3" customWidth="1"/>
  </cols>
  <sheetData>
    <row r="1" spans="1:3" x14ac:dyDescent="0.3">
      <c r="A1" s="1" t="s">
        <v>128</v>
      </c>
    </row>
    <row r="2" spans="1:3" x14ac:dyDescent="0.3">
      <c r="A2" s="1" t="s">
        <v>129</v>
      </c>
    </row>
    <row r="4" spans="1:3" x14ac:dyDescent="0.3">
      <c r="A4" t="s">
        <v>0</v>
      </c>
      <c r="B4" s="3" t="s">
        <v>31</v>
      </c>
    </row>
    <row r="5" spans="1:3" x14ac:dyDescent="0.3">
      <c r="A5" t="s">
        <v>1</v>
      </c>
      <c r="B5" s="3">
        <v>45</v>
      </c>
    </row>
    <row r="6" spans="1:3" x14ac:dyDescent="0.3">
      <c r="A6" t="s">
        <v>2</v>
      </c>
      <c r="B6" s="3">
        <v>0</v>
      </c>
    </row>
    <row r="7" spans="1:3" x14ac:dyDescent="0.3">
      <c r="A7" t="s">
        <v>3</v>
      </c>
      <c r="B7" s="3">
        <v>0</v>
      </c>
      <c r="C7" t="s">
        <v>4</v>
      </c>
    </row>
    <row r="8" spans="1:3" x14ac:dyDescent="0.3">
      <c r="A8" t="s">
        <v>5</v>
      </c>
      <c r="B8" s="3">
        <v>0</v>
      </c>
      <c r="C8" t="s">
        <v>4</v>
      </c>
    </row>
    <row r="9" spans="1:3" x14ac:dyDescent="0.3">
      <c r="A9" t="s">
        <v>6</v>
      </c>
      <c r="B9" s="3">
        <v>0</v>
      </c>
      <c r="C9" t="s">
        <v>4</v>
      </c>
    </row>
    <row r="10" spans="1:3" x14ac:dyDescent="0.3">
      <c r="A10" t="s">
        <v>7</v>
      </c>
      <c r="B10" s="3">
        <v>0</v>
      </c>
      <c r="C10" t="s">
        <v>8</v>
      </c>
    </row>
    <row r="11" spans="1:3" x14ac:dyDescent="0.3">
      <c r="A11" t="s">
        <v>9</v>
      </c>
      <c r="B11" s="3">
        <v>180</v>
      </c>
      <c r="C11" t="s">
        <v>8</v>
      </c>
    </row>
    <row r="12" spans="1:3" x14ac:dyDescent="0.3">
      <c r="A12" t="s">
        <v>10</v>
      </c>
      <c r="B12" s="3">
        <v>9</v>
      </c>
      <c r="C12" t="s">
        <v>4</v>
      </c>
    </row>
    <row r="13" spans="1:3" x14ac:dyDescent="0.3">
      <c r="A13" t="s">
        <v>11</v>
      </c>
      <c r="B13" s="3">
        <v>2</v>
      </c>
      <c r="C13" t="s">
        <v>4</v>
      </c>
    </row>
    <row r="14" spans="1:3" x14ac:dyDescent="0.3">
      <c r="A14" t="s">
        <v>239</v>
      </c>
      <c r="B14" s="3">
        <v>0</v>
      </c>
      <c r="C14" t="s">
        <v>4</v>
      </c>
    </row>
    <row r="15" spans="1:3" x14ac:dyDescent="0.3">
      <c r="A15" t="s">
        <v>240</v>
      </c>
      <c r="B15" s="3">
        <v>0</v>
      </c>
      <c r="C15" t="s">
        <v>4</v>
      </c>
    </row>
    <row r="16" spans="1:3" x14ac:dyDescent="0.3">
      <c r="A16" t="s">
        <v>13</v>
      </c>
      <c r="B16" s="3">
        <v>3</v>
      </c>
      <c r="C16" t="s">
        <v>4</v>
      </c>
    </row>
    <row r="17" spans="1:1" x14ac:dyDescent="0.3">
      <c r="A17" s="2" t="s">
        <v>81</v>
      </c>
    </row>
    <row r="19" spans="1:1" ht="28.8" x14ac:dyDescent="0.3">
      <c r="A19" s="2" t="s">
        <v>419</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381FF-0833-40D5-8C6A-5CB272C8942F}">
  <dimension ref="A1:C17"/>
  <sheetViews>
    <sheetView workbookViewId="0">
      <selection activeCell="A17" sqref="A17"/>
    </sheetView>
  </sheetViews>
  <sheetFormatPr defaultRowHeight="14.4" x14ac:dyDescent="0.3"/>
  <cols>
    <col min="1" max="1" width="26.44140625" customWidth="1"/>
    <col min="2" max="2" width="12.44140625" style="3" customWidth="1"/>
  </cols>
  <sheetData>
    <row r="1" spans="1:3" x14ac:dyDescent="0.3">
      <c r="A1" s="1" t="s">
        <v>383</v>
      </c>
    </row>
    <row r="2" spans="1:3" x14ac:dyDescent="0.3">
      <c r="A2" s="1" t="s">
        <v>385</v>
      </c>
    </row>
    <row r="4" spans="1:3" x14ac:dyDescent="0.3">
      <c r="A4" t="s">
        <v>0</v>
      </c>
      <c r="B4" s="3" t="s">
        <v>39</v>
      </c>
    </row>
    <row r="5" spans="1:3" x14ac:dyDescent="0.3">
      <c r="A5" t="s">
        <v>1</v>
      </c>
      <c r="B5" s="3">
        <v>110</v>
      </c>
    </row>
    <row r="6" spans="1:3" x14ac:dyDescent="0.3">
      <c r="A6" t="s">
        <v>2</v>
      </c>
      <c r="B6" s="3">
        <v>63</v>
      </c>
    </row>
    <row r="7" spans="1:3" x14ac:dyDescent="0.3">
      <c r="A7" t="s">
        <v>3</v>
      </c>
      <c r="B7" s="3">
        <v>9</v>
      </c>
      <c r="C7" t="s">
        <v>4</v>
      </c>
    </row>
    <row r="8" spans="1:3" x14ac:dyDescent="0.3">
      <c r="A8" t="s">
        <v>5</v>
      </c>
      <c r="B8" s="3">
        <v>5</v>
      </c>
      <c r="C8" t="s">
        <v>4</v>
      </c>
    </row>
    <row r="9" spans="1:3" x14ac:dyDescent="0.3">
      <c r="A9" t="s">
        <v>6</v>
      </c>
      <c r="B9" s="3">
        <v>0</v>
      </c>
      <c r="C9" t="s">
        <v>4</v>
      </c>
    </row>
    <row r="10" spans="1:3" x14ac:dyDescent="0.3">
      <c r="A10" t="s">
        <v>7</v>
      </c>
      <c r="B10" s="3">
        <v>25</v>
      </c>
      <c r="C10" t="s">
        <v>8</v>
      </c>
    </row>
    <row r="11" spans="1:3" x14ac:dyDescent="0.3">
      <c r="A11" t="s">
        <v>9</v>
      </c>
      <c r="B11" s="3">
        <v>170</v>
      </c>
      <c r="C11" t="s">
        <v>8</v>
      </c>
    </row>
    <row r="12" spans="1:3" x14ac:dyDescent="0.3">
      <c r="A12" t="s">
        <v>10</v>
      </c>
      <c r="B12" s="3">
        <v>1</v>
      </c>
      <c r="C12" t="s">
        <v>4</v>
      </c>
    </row>
    <row r="13" spans="1:3" x14ac:dyDescent="0.3">
      <c r="A13" t="s">
        <v>11</v>
      </c>
      <c r="B13" s="3">
        <v>0</v>
      </c>
      <c r="C13" t="s">
        <v>4</v>
      </c>
    </row>
    <row r="14" spans="1:3" x14ac:dyDescent="0.3">
      <c r="A14" t="s">
        <v>239</v>
      </c>
      <c r="B14" s="3">
        <v>0</v>
      </c>
      <c r="C14" t="s">
        <v>4</v>
      </c>
    </row>
    <row r="15" spans="1:3" x14ac:dyDescent="0.3">
      <c r="A15" t="s">
        <v>240</v>
      </c>
      <c r="B15" s="3">
        <v>0</v>
      </c>
      <c r="C15" t="s">
        <v>4</v>
      </c>
    </row>
    <row r="16" spans="1:3" x14ac:dyDescent="0.3">
      <c r="A16" t="s">
        <v>13</v>
      </c>
      <c r="B16" s="3">
        <v>6</v>
      </c>
      <c r="C16" t="s">
        <v>4</v>
      </c>
    </row>
    <row r="17" spans="1:1" x14ac:dyDescent="0.3">
      <c r="A17" s="2" t="s">
        <v>81</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BF114-930F-444E-8BE0-59CB4315678C}">
  <dimension ref="A1:C17"/>
  <sheetViews>
    <sheetView topLeftCell="A7" workbookViewId="0">
      <selection activeCell="C17" sqref="C17"/>
    </sheetView>
  </sheetViews>
  <sheetFormatPr defaultRowHeight="14.4" x14ac:dyDescent="0.3"/>
  <cols>
    <col min="1" max="1" width="26.44140625" customWidth="1"/>
    <col min="2" max="2" width="12.44140625" style="3" customWidth="1"/>
  </cols>
  <sheetData>
    <row r="1" spans="1:3" x14ac:dyDescent="0.3">
      <c r="A1" s="1" t="s">
        <v>389</v>
      </c>
    </row>
    <row r="2" spans="1:3" x14ac:dyDescent="0.3">
      <c r="A2" s="1" t="s">
        <v>390</v>
      </c>
    </row>
    <row r="4" spans="1:3" x14ac:dyDescent="0.3">
      <c r="A4" t="s">
        <v>0</v>
      </c>
      <c r="B4" s="3" t="s">
        <v>39</v>
      </c>
    </row>
    <row r="5" spans="1:3" x14ac:dyDescent="0.3">
      <c r="A5" t="s">
        <v>1</v>
      </c>
      <c r="B5" s="3">
        <v>5</v>
      </c>
    </row>
    <row r="6" spans="1:3" x14ac:dyDescent="0.3">
      <c r="A6" t="s">
        <v>2</v>
      </c>
      <c r="B6" s="3">
        <v>0</v>
      </c>
    </row>
    <row r="7" spans="1:3" x14ac:dyDescent="0.3">
      <c r="A7" t="s">
        <v>3</v>
      </c>
      <c r="B7" s="3">
        <v>0</v>
      </c>
      <c r="C7" t="s">
        <v>4</v>
      </c>
    </row>
    <row r="8" spans="1:3" x14ac:dyDescent="0.3">
      <c r="A8" t="s">
        <v>5</v>
      </c>
      <c r="B8" s="3">
        <v>0</v>
      </c>
      <c r="C8" t="s">
        <v>4</v>
      </c>
    </row>
    <row r="9" spans="1:3" x14ac:dyDescent="0.3">
      <c r="A9" t="s">
        <v>6</v>
      </c>
      <c r="B9" s="3">
        <v>0</v>
      </c>
      <c r="C9" t="s">
        <v>4</v>
      </c>
    </row>
    <row r="10" spans="1:3" x14ac:dyDescent="0.3">
      <c r="A10" t="s">
        <v>7</v>
      </c>
      <c r="B10" s="3">
        <v>0</v>
      </c>
      <c r="C10" t="s">
        <v>8</v>
      </c>
    </row>
    <row r="11" spans="1:3" x14ac:dyDescent="0.3">
      <c r="A11" t="s">
        <v>9</v>
      </c>
      <c r="B11" s="3">
        <v>2.5</v>
      </c>
      <c r="C11" t="s">
        <v>8</v>
      </c>
    </row>
    <row r="12" spans="1:3" x14ac:dyDescent="0.3">
      <c r="A12" t="s">
        <v>10</v>
      </c>
      <c r="B12" s="3">
        <v>1</v>
      </c>
      <c r="C12" t="s">
        <v>4</v>
      </c>
    </row>
    <row r="13" spans="1:3" x14ac:dyDescent="0.3">
      <c r="A13" t="s">
        <v>11</v>
      </c>
      <c r="B13" s="3">
        <v>0.5</v>
      </c>
      <c r="C13" t="s">
        <v>4</v>
      </c>
    </row>
    <row r="14" spans="1:3" x14ac:dyDescent="0.3">
      <c r="A14" t="s">
        <v>239</v>
      </c>
      <c r="B14" s="3">
        <v>0.5</v>
      </c>
      <c r="C14" t="s">
        <v>4</v>
      </c>
    </row>
    <row r="15" spans="1:3" x14ac:dyDescent="0.3">
      <c r="A15" t="s">
        <v>240</v>
      </c>
      <c r="B15" s="3">
        <v>0</v>
      </c>
      <c r="C15" t="s">
        <v>4</v>
      </c>
    </row>
    <row r="16" spans="1:3" x14ac:dyDescent="0.3">
      <c r="A16" t="s">
        <v>13</v>
      </c>
      <c r="B16" s="3">
        <v>0.5</v>
      </c>
      <c r="C16" t="s">
        <v>4</v>
      </c>
    </row>
    <row r="17" spans="1:1" x14ac:dyDescent="0.3">
      <c r="A17" s="2" t="s">
        <v>67</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793C4-E9B2-4164-862C-CC53A6AAAE3A}">
  <dimension ref="A1:C17"/>
  <sheetViews>
    <sheetView workbookViewId="0"/>
  </sheetViews>
  <sheetFormatPr defaultRowHeight="14.4" x14ac:dyDescent="0.3"/>
  <cols>
    <col min="1" max="1" width="26.44140625" customWidth="1"/>
    <col min="2" max="2" width="13" style="3" customWidth="1"/>
  </cols>
  <sheetData>
    <row r="1" spans="1:3" x14ac:dyDescent="0.3">
      <c r="A1" s="1" t="s">
        <v>307</v>
      </c>
    </row>
    <row r="2" spans="1:3" x14ac:dyDescent="0.3">
      <c r="A2" s="1" t="s">
        <v>308</v>
      </c>
    </row>
    <row r="4" spans="1:3" x14ac:dyDescent="0.3">
      <c r="A4" t="s">
        <v>0</v>
      </c>
      <c r="B4" s="3" t="s">
        <v>109</v>
      </c>
    </row>
    <row r="5" spans="1:3" x14ac:dyDescent="0.3">
      <c r="A5" t="s">
        <v>1</v>
      </c>
      <c r="B5" s="3">
        <v>10</v>
      </c>
    </row>
    <row r="6" spans="1:3" x14ac:dyDescent="0.3">
      <c r="A6" t="s">
        <v>2</v>
      </c>
      <c r="B6" s="3">
        <v>0</v>
      </c>
    </row>
    <row r="7" spans="1:3" x14ac:dyDescent="0.3">
      <c r="A7" t="s">
        <v>3</v>
      </c>
      <c r="B7" s="3">
        <v>0</v>
      </c>
      <c r="C7" t="s">
        <v>4</v>
      </c>
    </row>
    <row r="8" spans="1:3" x14ac:dyDescent="0.3">
      <c r="A8" t="s">
        <v>5</v>
      </c>
      <c r="B8" s="3">
        <v>0</v>
      </c>
      <c r="C8" t="s">
        <v>4</v>
      </c>
    </row>
    <row r="9" spans="1:3" x14ac:dyDescent="0.3">
      <c r="A9" t="s">
        <v>6</v>
      </c>
      <c r="B9" s="3">
        <v>0</v>
      </c>
      <c r="C9" t="s">
        <v>4</v>
      </c>
    </row>
    <row r="10" spans="1:3" x14ac:dyDescent="0.3">
      <c r="A10" t="s">
        <v>7</v>
      </c>
      <c r="B10" s="3">
        <v>0</v>
      </c>
      <c r="C10" t="s">
        <v>8</v>
      </c>
    </row>
    <row r="11" spans="1:3" x14ac:dyDescent="0.3">
      <c r="A11" t="s">
        <v>9</v>
      </c>
      <c r="B11" s="3">
        <v>95</v>
      </c>
      <c r="C11" t="s">
        <v>8</v>
      </c>
    </row>
    <row r="12" spans="1:3" x14ac:dyDescent="0.3">
      <c r="A12" t="s">
        <v>10</v>
      </c>
      <c r="B12" s="3">
        <v>2</v>
      </c>
      <c r="C12" t="s">
        <v>4</v>
      </c>
    </row>
    <row r="13" spans="1:3" x14ac:dyDescent="0.3">
      <c r="A13" t="s">
        <v>11</v>
      </c>
      <c r="B13" s="3">
        <v>0</v>
      </c>
      <c r="C13" t="s">
        <v>4</v>
      </c>
    </row>
    <row r="14" spans="1:3" x14ac:dyDescent="0.3">
      <c r="A14" t="s">
        <v>239</v>
      </c>
      <c r="B14" s="3">
        <v>0.5</v>
      </c>
      <c r="C14" t="s">
        <v>4</v>
      </c>
    </row>
    <row r="15" spans="1:3" x14ac:dyDescent="0.3">
      <c r="A15" t="s">
        <v>240</v>
      </c>
      <c r="B15" s="3">
        <v>0</v>
      </c>
      <c r="C15" t="s">
        <v>241</v>
      </c>
    </row>
    <row r="16" spans="1:3" x14ac:dyDescent="0.3">
      <c r="A16" t="s">
        <v>13</v>
      </c>
      <c r="B16" s="3">
        <v>0</v>
      </c>
      <c r="C16" t="s">
        <v>4</v>
      </c>
    </row>
    <row r="17" spans="1:1" x14ac:dyDescent="0.3">
      <c r="A17" s="2" t="s">
        <v>67</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EF092-116B-4EEA-BFAB-DED8A9F34713}">
  <sheetPr codeName="Sheet44"/>
  <dimension ref="A1:C16"/>
  <sheetViews>
    <sheetView workbookViewId="0">
      <selection activeCell="F23" sqref="F23"/>
    </sheetView>
  </sheetViews>
  <sheetFormatPr defaultRowHeight="14.4" x14ac:dyDescent="0.3"/>
  <cols>
    <col min="1" max="1" width="26.44140625" customWidth="1"/>
    <col min="2" max="2" width="13" style="3" customWidth="1"/>
  </cols>
  <sheetData>
    <row r="1" spans="1:3" x14ac:dyDescent="0.3">
      <c r="A1" s="1" t="s">
        <v>136</v>
      </c>
    </row>
    <row r="2" spans="1:3" x14ac:dyDescent="0.3">
      <c r="A2" s="1" t="s">
        <v>137</v>
      </c>
    </row>
    <row r="4" spans="1:3" x14ac:dyDescent="0.3">
      <c r="A4" t="s">
        <v>0</v>
      </c>
      <c r="B4" s="3" t="s">
        <v>109</v>
      </c>
    </row>
    <row r="5" spans="1:3" x14ac:dyDescent="0.3">
      <c r="A5" t="s">
        <v>1</v>
      </c>
      <c r="B5" s="3">
        <v>5</v>
      </c>
    </row>
    <row r="6" spans="1:3" x14ac:dyDescent="0.3">
      <c r="A6" t="s">
        <v>2</v>
      </c>
      <c r="B6" s="3">
        <v>0</v>
      </c>
    </row>
    <row r="7" spans="1:3" x14ac:dyDescent="0.3">
      <c r="A7" t="s">
        <v>3</v>
      </c>
      <c r="B7" s="3">
        <v>0</v>
      </c>
      <c r="C7" t="s">
        <v>4</v>
      </c>
    </row>
    <row r="8" spans="1:3" x14ac:dyDescent="0.3">
      <c r="A8" t="s">
        <v>5</v>
      </c>
      <c r="B8" s="3">
        <v>0</v>
      </c>
      <c r="C8" t="s">
        <v>4</v>
      </c>
    </row>
    <row r="9" spans="1:3" x14ac:dyDescent="0.3">
      <c r="A9" t="s">
        <v>6</v>
      </c>
      <c r="B9" s="3">
        <v>0</v>
      </c>
      <c r="C9" t="s">
        <v>4</v>
      </c>
    </row>
    <row r="10" spans="1:3" x14ac:dyDescent="0.3">
      <c r="A10" t="s">
        <v>7</v>
      </c>
      <c r="B10" s="3">
        <v>0</v>
      </c>
      <c r="C10" t="s">
        <v>8</v>
      </c>
    </row>
    <row r="11" spans="1:3" x14ac:dyDescent="0.3">
      <c r="A11" t="s">
        <v>9</v>
      </c>
      <c r="B11" s="3">
        <v>35</v>
      </c>
      <c r="C11" t="s">
        <v>8</v>
      </c>
    </row>
    <row r="12" spans="1:3" x14ac:dyDescent="0.3">
      <c r="A12" t="s">
        <v>10</v>
      </c>
      <c r="B12" s="3">
        <v>1</v>
      </c>
      <c r="C12" t="s">
        <v>4</v>
      </c>
    </row>
    <row r="13" spans="1:3" x14ac:dyDescent="0.3">
      <c r="A13" t="s">
        <v>11</v>
      </c>
      <c r="B13" s="3">
        <v>0</v>
      </c>
      <c r="C13" t="s">
        <v>4</v>
      </c>
    </row>
    <row r="14" spans="1:3" x14ac:dyDescent="0.3">
      <c r="A14" t="s">
        <v>12</v>
      </c>
      <c r="B14" s="3" t="s">
        <v>27</v>
      </c>
      <c r="C14" t="s">
        <v>28</v>
      </c>
    </row>
    <row r="15" spans="1:3" x14ac:dyDescent="0.3">
      <c r="A15" t="s">
        <v>13</v>
      </c>
      <c r="B15" s="3">
        <v>0</v>
      </c>
      <c r="C15" t="s">
        <v>4</v>
      </c>
    </row>
    <row r="16" spans="1:3" x14ac:dyDescent="0.3">
      <c r="A16" s="2" t="s">
        <v>50</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2E6BE-C0B6-4349-BADC-DBF052B55EAF}">
  <sheetPr codeName="Sheet45"/>
  <dimension ref="A1:C17"/>
  <sheetViews>
    <sheetView workbookViewId="0"/>
  </sheetViews>
  <sheetFormatPr defaultRowHeight="14.4" x14ac:dyDescent="0.3"/>
  <cols>
    <col min="1" max="1" width="26.44140625" customWidth="1"/>
    <col min="2" max="2" width="12.44140625" style="3" customWidth="1"/>
  </cols>
  <sheetData>
    <row r="1" spans="1:3" x14ac:dyDescent="0.3">
      <c r="A1" s="1" t="s">
        <v>138</v>
      </c>
    </row>
    <row r="2" spans="1:3" x14ac:dyDescent="0.3">
      <c r="A2" s="1" t="s">
        <v>139</v>
      </c>
    </row>
    <row r="4" spans="1:3" x14ac:dyDescent="0.3">
      <c r="A4" t="s">
        <v>0</v>
      </c>
      <c r="B4" s="3" t="s">
        <v>132</v>
      </c>
    </row>
    <row r="5" spans="1:3" x14ac:dyDescent="0.3">
      <c r="A5" t="s">
        <v>1</v>
      </c>
      <c r="B5" s="3">
        <v>60</v>
      </c>
    </row>
    <row r="6" spans="1:3" x14ac:dyDescent="0.3">
      <c r="A6" t="s">
        <v>2</v>
      </c>
      <c r="B6" s="3">
        <v>45</v>
      </c>
    </row>
    <row r="7" spans="1:3" x14ac:dyDescent="0.3">
      <c r="A7" t="s">
        <v>3</v>
      </c>
      <c r="B7" s="3">
        <v>5</v>
      </c>
      <c r="C7" t="s">
        <v>4</v>
      </c>
    </row>
    <row r="8" spans="1:3" x14ac:dyDescent="0.3">
      <c r="A8" t="s">
        <v>5</v>
      </c>
      <c r="B8" s="3">
        <v>3.5</v>
      </c>
      <c r="C8" t="s">
        <v>4</v>
      </c>
    </row>
    <row r="9" spans="1:3" x14ac:dyDescent="0.3">
      <c r="A9" t="s">
        <v>6</v>
      </c>
      <c r="B9" s="3">
        <v>0</v>
      </c>
      <c r="C9" t="s">
        <v>4</v>
      </c>
    </row>
    <row r="10" spans="1:3" x14ac:dyDescent="0.3">
      <c r="A10" t="s">
        <v>7</v>
      </c>
      <c r="B10" s="3">
        <v>20</v>
      </c>
      <c r="C10" t="s">
        <v>8</v>
      </c>
    </row>
    <row r="11" spans="1:3" x14ac:dyDescent="0.3">
      <c r="A11" t="s">
        <v>9</v>
      </c>
      <c r="B11" s="3">
        <v>50</v>
      </c>
      <c r="C11" t="s">
        <v>8</v>
      </c>
    </row>
    <row r="12" spans="1:3" x14ac:dyDescent="0.3">
      <c r="A12" t="s">
        <v>10</v>
      </c>
      <c r="B12" s="3">
        <v>2</v>
      </c>
      <c r="C12" t="s">
        <v>4</v>
      </c>
    </row>
    <row r="13" spans="1:3" x14ac:dyDescent="0.3">
      <c r="A13" t="s">
        <v>11</v>
      </c>
      <c r="B13" s="3">
        <v>0</v>
      </c>
      <c r="C13" t="s">
        <v>4</v>
      </c>
    </row>
    <row r="14" spans="1:3" x14ac:dyDescent="0.3">
      <c r="A14" t="s">
        <v>239</v>
      </c>
      <c r="B14" s="3">
        <v>1</v>
      </c>
      <c r="C14" t="s">
        <v>4</v>
      </c>
    </row>
    <row r="15" spans="1:3" x14ac:dyDescent="0.3">
      <c r="A15" t="s">
        <v>240</v>
      </c>
      <c r="B15" s="3">
        <v>1</v>
      </c>
      <c r="C15" t="s">
        <v>241</v>
      </c>
    </row>
    <row r="16" spans="1:3" x14ac:dyDescent="0.3">
      <c r="A16" t="s">
        <v>13</v>
      </c>
      <c r="B16" s="3">
        <v>1</v>
      </c>
      <c r="C16" t="s">
        <v>4</v>
      </c>
    </row>
    <row r="17" spans="1:1" x14ac:dyDescent="0.3">
      <c r="A17" s="2" t="s">
        <v>140</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096D0-DBF7-4B55-ABCE-694110999738}">
  <sheetPr codeName="Sheet46"/>
  <dimension ref="A1:C17"/>
  <sheetViews>
    <sheetView workbookViewId="0">
      <selection activeCell="B17" sqref="B17"/>
    </sheetView>
  </sheetViews>
  <sheetFormatPr defaultRowHeight="14.4" x14ac:dyDescent="0.3"/>
  <cols>
    <col min="1" max="1" width="26.44140625" customWidth="1"/>
    <col min="2" max="2" width="12.44140625" style="3" customWidth="1"/>
  </cols>
  <sheetData>
    <row r="1" spans="1:3" x14ac:dyDescent="0.3">
      <c r="A1" s="1" t="s">
        <v>131</v>
      </c>
    </row>
    <row r="2" spans="1:3" x14ac:dyDescent="0.3">
      <c r="A2" s="1" t="s">
        <v>393</v>
      </c>
    </row>
    <row r="4" spans="1:3" x14ac:dyDescent="0.3">
      <c r="A4" t="s">
        <v>0</v>
      </c>
      <c r="B4" s="3" t="s">
        <v>132</v>
      </c>
    </row>
    <row r="5" spans="1:3" x14ac:dyDescent="0.3">
      <c r="A5" t="s">
        <v>1</v>
      </c>
      <c r="B5" s="3">
        <v>10</v>
      </c>
    </row>
    <row r="6" spans="1:3" x14ac:dyDescent="0.3">
      <c r="A6" t="s">
        <v>2</v>
      </c>
      <c r="B6" s="3">
        <v>0</v>
      </c>
    </row>
    <row r="7" spans="1:3" x14ac:dyDescent="0.3">
      <c r="A7" t="s">
        <v>3</v>
      </c>
      <c r="B7" s="3">
        <v>0</v>
      </c>
      <c r="C7" t="s">
        <v>4</v>
      </c>
    </row>
    <row r="8" spans="1:3" x14ac:dyDescent="0.3">
      <c r="A8" t="s">
        <v>5</v>
      </c>
      <c r="B8" s="3">
        <v>0</v>
      </c>
      <c r="C8" t="s">
        <v>4</v>
      </c>
    </row>
    <row r="9" spans="1:3" x14ac:dyDescent="0.3">
      <c r="A9" t="s">
        <v>6</v>
      </c>
      <c r="B9" s="3">
        <v>0</v>
      </c>
      <c r="C9" t="s">
        <v>4</v>
      </c>
    </row>
    <row r="10" spans="1:3" x14ac:dyDescent="0.3">
      <c r="A10" t="s">
        <v>7</v>
      </c>
      <c r="B10" s="3">
        <v>0</v>
      </c>
      <c r="C10" t="s">
        <v>8</v>
      </c>
    </row>
    <row r="11" spans="1:3" x14ac:dyDescent="0.3">
      <c r="A11" t="s">
        <v>9</v>
      </c>
      <c r="B11" s="3">
        <v>230</v>
      </c>
      <c r="C11" t="s">
        <v>8</v>
      </c>
    </row>
    <row r="12" spans="1:3" x14ac:dyDescent="0.3">
      <c r="A12" t="s">
        <v>10</v>
      </c>
      <c r="B12" s="3">
        <v>2</v>
      </c>
      <c r="C12" t="s">
        <v>4</v>
      </c>
    </row>
    <row r="13" spans="1:3" x14ac:dyDescent="0.3">
      <c r="A13" t="s">
        <v>11</v>
      </c>
      <c r="B13" s="3">
        <v>0</v>
      </c>
      <c r="C13" t="s">
        <v>4</v>
      </c>
    </row>
    <row r="14" spans="1:3" x14ac:dyDescent="0.3">
      <c r="A14" t="s">
        <v>305</v>
      </c>
      <c r="B14" s="3">
        <v>0</v>
      </c>
      <c r="C14" t="s">
        <v>4</v>
      </c>
    </row>
    <row r="15" spans="1:3" x14ac:dyDescent="0.3">
      <c r="A15" t="s">
        <v>240</v>
      </c>
      <c r="B15" s="3">
        <v>0</v>
      </c>
      <c r="C15" t="s">
        <v>241</v>
      </c>
    </row>
    <row r="16" spans="1:3" x14ac:dyDescent="0.3">
      <c r="A16" t="s">
        <v>13</v>
      </c>
      <c r="B16" s="3">
        <v>0</v>
      </c>
      <c r="C16" t="s">
        <v>4</v>
      </c>
    </row>
    <row r="17" spans="1:1" x14ac:dyDescent="0.3">
      <c r="A17" s="2" t="s">
        <v>67</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E1176-FE48-4D6E-905E-87F8591F6F1F}">
  <sheetPr codeName="Sheet47"/>
  <dimension ref="A1:C17"/>
  <sheetViews>
    <sheetView workbookViewId="0">
      <selection activeCell="C17" sqref="C17"/>
    </sheetView>
  </sheetViews>
  <sheetFormatPr defaultRowHeight="14.4" x14ac:dyDescent="0.3"/>
  <cols>
    <col min="1" max="1" width="26.44140625" customWidth="1"/>
    <col min="2" max="2" width="12.44140625" style="3" customWidth="1"/>
  </cols>
  <sheetData>
    <row r="1" spans="1:3" x14ac:dyDescent="0.3">
      <c r="A1" s="1" t="s">
        <v>133</v>
      </c>
    </row>
    <row r="2" spans="1:3" x14ac:dyDescent="0.3">
      <c r="A2" s="1" t="s">
        <v>134</v>
      </c>
    </row>
    <row r="4" spans="1:3" x14ac:dyDescent="0.3">
      <c r="A4" t="s">
        <v>0</v>
      </c>
      <c r="B4" s="3" t="s">
        <v>130</v>
      </c>
    </row>
    <row r="5" spans="1:3" x14ac:dyDescent="0.3">
      <c r="A5" t="s">
        <v>1</v>
      </c>
      <c r="B5" s="3">
        <v>10</v>
      </c>
    </row>
    <row r="6" spans="1:3" x14ac:dyDescent="0.3">
      <c r="A6" t="s">
        <v>2</v>
      </c>
      <c r="B6" s="3">
        <v>0</v>
      </c>
    </row>
    <row r="7" spans="1:3" x14ac:dyDescent="0.3">
      <c r="A7" t="s">
        <v>3</v>
      </c>
      <c r="B7" s="3">
        <v>0</v>
      </c>
      <c r="C7" t="s">
        <v>4</v>
      </c>
    </row>
    <row r="8" spans="1:3" x14ac:dyDescent="0.3">
      <c r="A8" t="s">
        <v>5</v>
      </c>
      <c r="B8" s="3">
        <v>0</v>
      </c>
      <c r="C8" t="s">
        <v>4</v>
      </c>
    </row>
    <row r="9" spans="1:3" x14ac:dyDescent="0.3">
      <c r="A9" t="s">
        <v>6</v>
      </c>
      <c r="B9" s="3">
        <v>0</v>
      </c>
      <c r="C9" t="s">
        <v>4</v>
      </c>
    </row>
    <row r="10" spans="1:3" x14ac:dyDescent="0.3">
      <c r="A10" t="s">
        <v>7</v>
      </c>
      <c r="B10" s="3">
        <v>0</v>
      </c>
      <c r="C10" t="s">
        <v>8</v>
      </c>
    </row>
    <row r="11" spans="1:3" x14ac:dyDescent="0.3">
      <c r="A11" t="s">
        <v>9</v>
      </c>
      <c r="B11" s="3">
        <v>190</v>
      </c>
      <c r="C11" t="s">
        <v>8</v>
      </c>
    </row>
    <row r="12" spans="1:3" x14ac:dyDescent="0.3">
      <c r="A12" t="s">
        <v>10</v>
      </c>
      <c r="B12" s="3">
        <v>2</v>
      </c>
      <c r="C12" t="s">
        <v>4</v>
      </c>
    </row>
    <row r="13" spans="1:3" x14ac:dyDescent="0.3">
      <c r="A13" t="s">
        <v>11</v>
      </c>
      <c r="B13" s="3">
        <v>0</v>
      </c>
      <c r="C13" t="s">
        <v>4</v>
      </c>
    </row>
    <row r="14" spans="1:3" x14ac:dyDescent="0.3">
      <c r="A14" t="s">
        <v>239</v>
      </c>
      <c r="B14" s="3">
        <v>1</v>
      </c>
      <c r="C14" t="s">
        <v>4</v>
      </c>
    </row>
    <row r="15" spans="1:3" x14ac:dyDescent="0.3">
      <c r="A15" t="s">
        <v>306</v>
      </c>
      <c r="B15" s="3">
        <v>0</v>
      </c>
      <c r="C15" t="s">
        <v>241</v>
      </c>
    </row>
    <row r="16" spans="1:3" x14ac:dyDescent="0.3">
      <c r="A16" t="s">
        <v>13</v>
      </c>
      <c r="B16" s="3">
        <v>0</v>
      </c>
      <c r="C16" t="s">
        <v>4</v>
      </c>
    </row>
    <row r="17" spans="1:1" x14ac:dyDescent="0.3">
      <c r="A17" s="2" t="s">
        <v>135</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14EA3-9DBB-4353-AD17-6C750C8980CC}">
  <sheetPr codeName="Sheet48"/>
  <dimension ref="A1:C17"/>
  <sheetViews>
    <sheetView topLeftCell="A4" workbookViewId="0">
      <selection activeCell="B17" sqref="B17"/>
    </sheetView>
  </sheetViews>
  <sheetFormatPr defaultRowHeight="14.4" x14ac:dyDescent="0.3"/>
  <cols>
    <col min="1" max="1" width="26.44140625" customWidth="1"/>
    <col min="2" max="2" width="12.44140625" style="3" customWidth="1"/>
  </cols>
  <sheetData>
    <row r="1" spans="1:3" x14ac:dyDescent="0.3">
      <c r="A1" s="1" t="s">
        <v>142</v>
      </c>
    </row>
    <row r="2" spans="1:3" x14ac:dyDescent="0.3">
      <c r="A2" s="1" t="s">
        <v>141</v>
      </c>
    </row>
    <row r="4" spans="1:3" x14ac:dyDescent="0.3">
      <c r="A4" t="s">
        <v>0</v>
      </c>
      <c r="B4" s="3" t="s">
        <v>130</v>
      </c>
    </row>
    <row r="5" spans="1:3" x14ac:dyDescent="0.3">
      <c r="A5" t="s">
        <v>1</v>
      </c>
      <c r="B5" s="3">
        <v>50</v>
      </c>
    </row>
    <row r="6" spans="1:3" x14ac:dyDescent="0.3">
      <c r="A6" t="s">
        <v>2</v>
      </c>
      <c r="B6" s="3">
        <v>45</v>
      </c>
    </row>
    <row r="7" spans="1:3" x14ac:dyDescent="0.3">
      <c r="A7" t="s">
        <v>3</v>
      </c>
      <c r="B7" s="3">
        <v>5</v>
      </c>
      <c r="C7" t="s">
        <v>4</v>
      </c>
    </row>
    <row r="8" spans="1:3" x14ac:dyDescent="0.3">
      <c r="A8" t="s">
        <v>5</v>
      </c>
      <c r="B8" s="3">
        <v>1</v>
      </c>
      <c r="C8" t="s">
        <v>4</v>
      </c>
    </row>
    <row r="9" spans="1:3" x14ac:dyDescent="0.3">
      <c r="A9" t="s">
        <v>6</v>
      </c>
      <c r="B9" s="3">
        <v>0</v>
      </c>
      <c r="C9" t="s">
        <v>4</v>
      </c>
    </row>
    <row r="10" spans="1:3" x14ac:dyDescent="0.3">
      <c r="A10" t="s">
        <v>7</v>
      </c>
      <c r="B10" s="3">
        <v>0</v>
      </c>
      <c r="C10" t="s">
        <v>8</v>
      </c>
    </row>
    <row r="11" spans="1:3" x14ac:dyDescent="0.3">
      <c r="A11" t="s">
        <v>9</v>
      </c>
      <c r="B11" s="3">
        <v>130</v>
      </c>
      <c r="C11" t="s">
        <v>8</v>
      </c>
    </row>
    <row r="12" spans="1:3" x14ac:dyDescent="0.3">
      <c r="A12" t="s">
        <v>10</v>
      </c>
      <c r="B12" s="3">
        <v>2</v>
      </c>
      <c r="C12" t="s">
        <v>4</v>
      </c>
    </row>
    <row r="13" spans="1:3" x14ac:dyDescent="0.3">
      <c r="A13" t="s">
        <v>11</v>
      </c>
      <c r="B13" s="3">
        <v>1</v>
      </c>
      <c r="C13" t="s">
        <v>4</v>
      </c>
    </row>
    <row r="14" spans="1:3" x14ac:dyDescent="0.3">
      <c r="A14" t="s">
        <v>239</v>
      </c>
      <c r="B14" s="3">
        <v>1</v>
      </c>
      <c r="C14" t="s">
        <v>4</v>
      </c>
    </row>
    <row r="15" spans="1:3" x14ac:dyDescent="0.3">
      <c r="A15" t="s">
        <v>240</v>
      </c>
      <c r="B15" s="3">
        <v>0</v>
      </c>
      <c r="C15" t="s">
        <v>241</v>
      </c>
    </row>
    <row r="16" spans="1:3" x14ac:dyDescent="0.3">
      <c r="A16" t="s">
        <v>13</v>
      </c>
      <c r="B16" s="3">
        <v>1</v>
      </c>
      <c r="C16" t="s">
        <v>4</v>
      </c>
    </row>
    <row r="17" spans="1:1" x14ac:dyDescent="0.3">
      <c r="A17" s="2" t="s">
        <v>67</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43E90-5396-47B6-B282-95349DC4C805}">
  <sheetPr codeName="Sheet28"/>
  <dimension ref="A1:C17"/>
  <sheetViews>
    <sheetView workbookViewId="0">
      <selection activeCell="A17" sqref="A17"/>
    </sheetView>
  </sheetViews>
  <sheetFormatPr defaultRowHeight="14.4" x14ac:dyDescent="0.3"/>
  <cols>
    <col min="1" max="1" width="26.44140625" customWidth="1"/>
    <col min="2" max="2" width="12.44140625" style="3" customWidth="1"/>
  </cols>
  <sheetData>
    <row r="1" spans="1:3" x14ac:dyDescent="0.3">
      <c r="A1" s="1" t="s">
        <v>91</v>
      </c>
    </row>
    <row r="2" spans="1:3" x14ac:dyDescent="0.3">
      <c r="A2" s="1" t="s">
        <v>92</v>
      </c>
    </row>
    <row r="4" spans="1:3" x14ac:dyDescent="0.3">
      <c r="A4" t="s">
        <v>0</v>
      </c>
      <c r="B4" s="3" t="s">
        <v>395</v>
      </c>
    </row>
    <row r="5" spans="1:3" x14ac:dyDescent="0.3">
      <c r="A5" t="s">
        <v>1</v>
      </c>
      <c r="B5" s="3">
        <v>220</v>
      </c>
    </row>
    <row r="6" spans="1:3" x14ac:dyDescent="0.3">
      <c r="A6" t="s">
        <v>2</v>
      </c>
      <c r="B6" s="3">
        <v>70</v>
      </c>
    </row>
    <row r="7" spans="1:3" x14ac:dyDescent="0.3">
      <c r="A7" t="s">
        <v>3</v>
      </c>
      <c r="B7" s="3">
        <v>8</v>
      </c>
      <c r="C7" t="s">
        <v>4</v>
      </c>
    </row>
    <row r="8" spans="1:3" x14ac:dyDescent="0.3">
      <c r="A8" t="s">
        <v>5</v>
      </c>
      <c r="B8" s="3">
        <v>4</v>
      </c>
      <c r="C8" t="s">
        <v>4</v>
      </c>
    </row>
    <row r="9" spans="1:3" x14ac:dyDescent="0.3">
      <c r="A9" t="s">
        <v>6</v>
      </c>
      <c r="B9" s="3">
        <v>0</v>
      </c>
      <c r="C9" t="s">
        <v>4</v>
      </c>
    </row>
    <row r="10" spans="1:3" x14ac:dyDescent="0.3">
      <c r="A10" t="s">
        <v>7</v>
      </c>
      <c r="B10" s="3">
        <v>15</v>
      </c>
      <c r="C10" t="s">
        <v>8</v>
      </c>
    </row>
    <row r="11" spans="1:3" x14ac:dyDescent="0.3">
      <c r="A11" t="s">
        <v>9</v>
      </c>
      <c r="B11" s="3">
        <v>340</v>
      </c>
      <c r="C11" t="s">
        <v>8</v>
      </c>
    </row>
    <row r="12" spans="1:3" x14ac:dyDescent="0.3">
      <c r="A12" t="s">
        <v>10</v>
      </c>
      <c r="B12" s="3">
        <v>28</v>
      </c>
      <c r="C12" t="s">
        <v>4</v>
      </c>
    </row>
    <row r="13" spans="1:3" x14ac:dyDescent="0.3">
      <c r="A13" t="s">
        <v>11</v>
      </c>
      <c r="B13" s="3">
        <v>1</v>
      </c>
      <c r="C13" t="s">
        <v>4</v>
      </c>
    </row>
    <row r="14" spans="1:3" x14ac:dyDescent="0.3">
      <c r="A14" t="s">
        <v>239</v>
      </c>
      <c r="B14" s="3">
        <v>1</v>
      </c>
      <c r="C14" t="s">
        <v>4</v>
      </c>
    </row>
    <row r="15" spans="1:3" x14ac:dyDescent="0.3">
      <c r="A15" t="s">
        <v>240</v>
      </c>
      <c r="B15" s="3">
        <v>0</v>
      </c>
      <c r="C15" t="s">
        <v>241</v>
      </c>
    </row>
    <row r="16" spans="1:3" x14ac:dyDescent="0.3">
      <c r="A16" t="s">
        <v>13</v>
      </c>
      <c r="B16" s="3">
        <v>8</v>
      </c>
      <c r="C16" t="s">
        <v>4</v>
      </c>
    </row>
    <row r="17" spans="1:1" ht="28.8" x14ac:dyDescent="0.3">
      <c r="A17" s="2" t="s">
        <v>187</v>
      </c>
    </row>
  </sheetData>
  <pageMargins left="0.7" right="0.7" top="0.75" bottom="0.75" header="0.3" footer="0.3"/>
  <pageSetup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54348-820B-49BD-9FBF-4CB8E7A623A5}">
  <sheetPr codeName="Sheet29"/>
  <dimension ref="A1:C17"/>
  <sheetViews>
    <sheetView workbookViewId="0"/>
  </sheetViews>
  <sheetFormatPr defaultRowHeight="14.4" x14ac:dyDescent="0.3"/>
  <cols>
    <col min="1" max="1" width="26.44140625" customWidth="1"/>
    <col min="2" max="2" width="12.44140625" style="3" customWidth="1"/>
  </cols>
  <sheetData>
    <row r="1" spans="1:3" x14ac:dyDescent="0.3">
      <c r="A1" s="1" t="s">
        <v>93</v>
      </c>
    </row>
    <row r="2" spans="1:3" x14ac:dyDescent="0.3">
      <c r="A2" s="1" t="s">
        <v>94</v>
      </c>
    </row>
    <row r="4" spans="1:3" x14ac:dyDescent="0.3">
      <c r="A4" t="s">
        <v>0</v>
      </c>
      <c r="B4" s="3" t="s">
        <v>36</v>
      </c>
    </row>
    <row r="5" spans="1:3" x14ac:dyDescent="0.3">
      <c r="A5" t="s">
        <v>1</v>
      </c>
      <c r="B5" s="3">
        <v>130</v>
      </c>
    </row>
    <row r="6" spans="1:3" x14ac:dyDescent="0.3">
      <c r="A6" t="s">
        <v>2</v>
      </c>
      <c r="B6" s="3">
        <v>45</v>
      </c>
    </row>
    <row r="7" spans="1:3" x14ac:dyDescent="0.3">
      <c r="A7" t="s">
        <v>3</v>
      </c>
      <c r="B7" s="3">
        <v>5</v>
      </c>
      <c r="C7" t="s">
        <v>4</v>
      </c>
    </row>
    <row r="8" spans="1:3" x14ac:dyDescent="0.3">
      <c r="A8" t="s">
        <v>5</v>
      </c>
      <c r="B8" s="3">
        <v>1.5</v>
      </c>
      <c r="C8" t="s">
        <v>4</v>
      </c>
    </row>
    <row r="9" spans="1:3" x14ac:dyDescent="0.3">
      <c r="A9" t="s">
        <v>6</v>
      </c>
      <c r="B9" s="3">
        <v>0</v>
      </c>
      <c r="C9" t="s">
        <v>4</v>
      </c>
    </row>
    <row r="10" spans="1:3" x14ac:dyDescent="0.3">
      <c r="A10" t="s">
        <v>7</v>
      </c>
      <c r="B10" s="3">
        <v>55</v>
      </c>
      <c r="C10" t="s">
        <v>8</v>
      </c>
    </row>
    <row r="11" spans="1:3" x14ac:dyDescent="0.3">
      <c r="A11" t="s">
        <v>9</v>
      </c>
      <c r="B11" s="3">
        <v>130</v>
      </c>
      <c r="C11" t="s">
        <v>8</v>
      </c>
    </row>
    <row r="12" spans="1:3" x14ac:dyDescent="0.3">
      <c r="A12" t="s">
        <v>10</v>
      </c>
      <c r="B12" s="3">
        <v>4</v>
      </c>
      <c r="C12" t="s">
        <v>4</v>
      </c>
    </row>
    <row r="13" spans="1:3" x14ac:dyDescent="0.3">
      <c r="A13" t="s">
        <v>11</v>
      </c>
      <c r="B13" s="3">
        <v>0</v>
      </c>
      <c r="C13" t="s">
        <v>4</v>
      </c>
    </row>
    <row r="14" spans="1:3" x14ac:dyDescent="0.3">
      <c r="A14" t="s">
        <v>239</v>
      </c>
      <c r="B14" s="3">
        <v>3</v>
      </c>
      <c r="C14" t="s">
        <v>4</v>
      </c>
    </row>
    <row r="15" spans="1:3" x14ac:dyDescent="0.3">
      <c r="A15" t="s">
        <v>309</v>
      </c>
      <c r="B15" s="3">
        <v>3</v>
      </c>
      <c r="C15" t="s">
        <v>241</v>
      </c>
    </row>
    <row r="16" spans="1:3" x14ac:dyDescent="0.3">
      <c r="A16" t="s">
        <v>13</v>
      </c>
      <c r="B16" s="3">
        <v>18</v>
      </c>
      <c r="C16" t="s">
        <v>4</v>
      </c>
    </row>
    <row r="17" spans="1:1" x14ac:dyDescent="0.3">
      <c r="A17" s="2" t="s">
        <v>95</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5E863-FD85-4668-A7AC-0E91AE7A16F5}">
  <sheetPr codeName="Sheet30"/>
  <dimension ref="A1:C17"/>
  <sheetViews>
    <sheetView workbookViewId="0">
      <selection activeCell="B18" sqref="B18"/>
    </sheetView>
  </sheetViews>
  <sheetFormatPr defaultRowHeight="14.4" x14ac:dyDescent="0.3"/>
  <cols>
    <col min="1" max="1" width="26.44140625" customWidth="1"/>
    <col min="2" max="2" width="12.44140625" style="3" customWidth="1"/>
  </cols>
  <sheetData>
    <row r="1" spans="1:3" x14ac:dyDescent="0.3">
      <c r="A1" s="1" t="s">
        <v>97</v>
      </c>
    </row>
    <row r="2" spans="1:3" x14ac:dyDescent="0.3">
      <c r="A2" s="1" t="s">
        <v>400</v>
      </c>
    </row>
    <row r="4" spans="1:3" x14ac:dyDescent="0.3">
      <c r="A4" t="s">
        <v>0</v>
      </c>
      <c r="B4" s="3" t="s">
        <v>31</v>
      </c>
    </row>
    <row r="5" spans="1:3" x14ac:dyDescent="0.3">
      <c r="A5" t="s">
        <v>1</v>
      </c>
      <c r="B5" s="3">
        <v>20</v>
      </c>
    </row>
    <row r="6" spans="1:3" x14ac:dyDescent="0.3">
      <c r="A6" t="s">
        <v>2</v>
      </c>
      <c r="B6" s="3">
        <v>0</v>
      </c>
    </row>
    <row r="7" spans="1:3" x14ac:dyDescent="0.3">
      <c r="A7" t="s">
        <v>3</v>
      </c>
      <c r="B7" s="3">
        <v>0</v>
      </c>
      <c r="C7" t="s">
        <v>4</v>
      </c>
    </row>
    <row r="8" spans="1:3" x14ac:dyDescent="0.3">
      <c r="A8" t="s">
        <v>5</v>
      </c>
      <c r="B8" s="3">
        <v>0</v>
      </c>
      <c r="C8" t="s">
        <v>4</v>
      </c>
    </row>
    <row r="9" spans="1:3" x14ac:dyDescent="0.3">
      <c r="A9" t="s">
        <v>6</v>
      </c>
      <c r="B9" s="3">
        <v>0</v>
      </c>
      <c r="C9" t="s">
        <v>4</v>
      </c>
    </row>
    <row r="10" spans="1:3" x14ac:dyDescent="0.3">
      <c r="A10" t="s">
        <v>7</v>
      </c>
      <c r="B10" s="3">
        <v>0</v>
      </c>
      <c r="C10" t="s">
        <v>8</v>
      </c>
    </row>
    <row r="11" spans="1:3" x14ac:dyDescent="0.3">
      <c r="A11" t="s">
        <v>9</v>
      </c>
      <c r="B11" s="3">
        <v>25</v>
      </c>
      <c r="C11" t="s">
        <v>8</v>
      </c>
    </row>
    <row r="12" spans="1:3" x14ac:dyDescent="0.3">
      <c r="A12" t="s">
        <v>10</v>
      </c>
      <c r="B12" s="3">
        <v>4</v>
      </c>
      <c r="C12" t="s">
        <v>4</v>
      </c>
    </row>
    <row r="13" spans="1:3" x14ac:dyDescent="0.3">
      <c r="A13" t="s">
        <v>11</v>
      </c>
      <c r="B13" s="3">
        <v>2</v>
      </c>
      <c r="C13" t="s">
        <v>4</v>
      </c>
    </row>
    <row r="14" spans="1:3" x14ac:dyDescent="0.3">
      <c r="A14" t="s">
        <v>239</v>
      </c>
      <c r="B14" s="3">
        <v>0.5</v>
      </c>
      <c r="C14" t="s">
        <v>4</v>
      </c>
    </row>
    <row r="15" spans="1:3" x14ac:dyDescent="0.3">
      <c r="A15" t="s">
        <v>240</v>
      </c>
      <c r="B15" s="3">
        <v>0</v>
      </c>
      <c r="C15" t="s">
        <v>241</v>
      </c>
    </row>
    <row r="16" spans="1:3" x14ac:dyDescent="0.3">
      <c r="A16" t="s">
        <v>13</v>
      </c>
      <c r="B16" s="3">
        <v>1</v>
      </c>
      <c r="C16" t="s">
        <v>4</v>
      </c>
    </row>
    <row r="17" spans="1:1" x14ac:dyDescent="0.3">
      <c r="A17" s="2" t="s">
        <v>50</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D45D4-6715-40DC-BC0E-19B2CEA91CB4}">
  <sheetPr codeName="Sheet31"/>
  <dimension ref="A1:C17"/>
  <sheetViews>
    <sheetView workbookViewId="0">
      <selection activeCell="A17" sqref="A17"/>
    </sheetView>
  </sheetViews>
  <sheetFormatPr defaultRowHeight="14.4" x14ac:dyDescent="0.3"/>
  <cols>
    <col min="1" max="1" width="26.44140625" customWidth="1"/>
    <col min="2" max="2" width="12.44140625" style="3" customWidth="1"/>
  </cols>
  <sheetData>
    <row r="1" spans="1:3" x14ac:dyDescent="0.3">
      <c r="A1" s="1" t="s">
        <v>98</v>
      </c>
    </row>
    <row r="2" spans="1:3" x14ac:dyDescent="0.3">
      <c r="A2" s="1" t="s">
        <v>310</v>
      </c>
    </row>
    <row r="4" spans="1:3" x14ac:dyDescent="0.3">
      <c r="A4" t="s">
        <v>0</v>
      </c>
      <c r="B4" s="3" t="s">
        <v>31</v>
      </c>
    </row>
    <row r="5" spans="1:3" x14ac:dyDescent="0.3">
      <c r="A5" t="s">
        <v>1</v>
      </c>
      <c r="B5" s="3">
        <v>60</v>
      </c>
    </row>
    <row r="6" spans="1:3" x14ac:dyDescent="0.3">
      <c r="A6" t="s">
        <v>2</v>
      </c>
      <c r="B6" s="3">
        <v>5</v>
      </c>
    </row>
    <row r="7" spans="1:3" x14ac:dyDescent="0.3">
      <c r="A7" t="s">
        <v>3</v>
      </c>
      <c r="B7" s="3">
        <v>0.5</v>
      </c>
      <c r="C7" t="s">
        <v>4</v>
      </c>
    </row>
    <row r="8" spans="1:3" x14ac:dyDescent="0.3">
      <c r="A8" t="s">
        <v>5</v>
      </c>
      <c r="B8" s="3">
        <v>0</v>
      </c>
      <c r="C8" t="s">
        <v>4</v>
      </c>
    </row>
    <row r="9" spans="1:3" x14ac:dyDescent="0.3">
      <c r="A9" t="s">
        <v>6</v>
      </c>
      <c r="B9" s="3">
        <v>0</v>
      </c>
      <c r="C9" t="s">
        <v>4</v>
      </c>
    </row>
    <row r="10" spans="1:3" x14ac:dyDescent="0.3">
      <c r="A10" t="s">
        <v>7</v>
      </c>
      <c r="B10" s="3">
        <v>0</v>
      </c>
      <c r="C10" t="s">
        <v>8</v>
      </c>
    </row>
    <row r="11" spans="1:3" x14ac:dyDescent="0.3">
      <c r="A11" t="s">
        <v>9</v>
      </c>
      <c r="B11" s="3">
        <v>160</v>
      </c>
      <c r="C11" t="s">
        <v>8</v>
      </c>
    </row>
    <row r="12" spans="1:3" x14ac:dyDescent="0.3">
      <c r="A12" t="s">
        <v>10</v>
      </c>
      <c r="B12" s="3">
        <v>10</v>
      </c>
      <c r="C12" t="s">
        <v>4</v>
      </c>
    </row>
    <row r="13" spans="1:3" x14ac:dyDescent="0.3">
      <c r="A13" t="s">
        <v>11</v>
      </c>
      <c r="B13" s="3">
        <v>3</v>
      </c>
      <c r="C13" t="s">
        <v>4</v>
      </c>
    </row>
    <row r="14" spans="1:3" x14ac:dyDescent="0.3">
      <c r="A14" t="s">
        <v>239</v>
      </c>
      <c r="B14" s="3">
        <v>1</v>
      </c>
      <c r="C14" t="s">
        <v>4</v>
      </c>
    </row>
    <row r="15" spans="1:3" x14ac:dyDescent="0.3">
      <c r="A15" t="s">
        <v>240</v>
      </c>
      <c r="B15" s="3">
        <v>0</v>
      </c>
      <c r="C15" t="s">
        <v>4</v>
      </c>
    </row>
    <row r="16" spans="1:3" x14ac:dyDescent="0.3">
      <c r="A16" t="s">
        <v>13</v>
      </c>
      <c r="B16" s="3">
        <v>3</v>
      </c>
      <c r="C16" t="s">
        <v>4</v>
      </c>
    </row>
    <row r="17" spans="1:1" x14ac:dyDescent="0.3">
      <c r="A17" s="2" t="s">
        <v>99</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4BC6F-EEF5-4169-A815-C0127589C912}">
  <sheetPr codeName="Sheet32"/>
  <dimension ref="A1:C17"/>
  <sheetViews>
    <sheetView workbookViewId="0">
      <selection activeCell="C17" sqref="C17"/>
    </sheetView>
  </sheetViews>
  <sheetFormatPr defaultRowHeight="14.4" x14ac:dyDescent="0.3"/>
  <cols>
    <col min="1" max="1" width="26.44140625" customWidth="1"/>
    <col min="2" max="2" width="12.44140625" style="3" customWidth="1"/>
  </cols>
  <sheetData>
    <row r="1" spans="1:3" x14ac:dyDescent="0.3">
      <c r="A1" s="1" t="s">
        <v>100</v>
      </c>
    </row>
    <row r="2" spans="1:3" x14ac:dyDescent="0.3">
      <c r="A2" s="1" t="s">
        <v>101</v>
      </c>
    </row>
    <row r="4" spans="1:3" x14ac:dyDescent="0.3">
      <c r="A4" t="s">
        <v>0</v>
      </c>
      <c r="B4" s="3" t="s">
        <v>78</v>
      </c>
    </row>
    <row r="5" spans="1:3" x14ac:dyDescent="0.3">
      <c r="A5" t="s">
        <v>1</v>
      </c>
      <c r="B5" s="3">
        <v>35</v>
      </c>
    </row>
    <row r="6" spans="1:3" x14ac:dyDescent="0.3">
      <c r="A6" t="s">
        <v>2</v>
      </c>
      <c r="B6" s="3">
        <v>25</v>
      </c>
    </row>
    <row r="7" spans="1:3" x14ac:dyDescent="0.3">
      <c r="A7" t="s">
        <v>3</v>
      </c>
      <c r="B7" s="3">
        <v>3</v>
      </c>
      <c r="C7" t="s">
        <v>4</v>
      </c>
    </row>
    <row r="8" spans="1:3" x14ac:dyDescent="0.3">
      <c r="A8" t="s">
        <v>5</v>
      </c>
      <c r="B8" s="3">
        <v>1</v>
      </c>
      <c r="C8" t="s">
        <v>4</v>
      </c>
    </row>
    <row r="9" spans="1:3" x14ac:dyDescent="0.3">
      <c r="A9" t="s">
        <v>6</v>
      </c>
      <c r="B9" s="3">
        <v>0</v>
      </c>
      <c r="C9" t="s">
        <v>4</v>
      </c>
    </row>
    <row r="10" spans="1:3" x14ac:dyDescent="0.3">
      <c r="A10" t="s">
        <v>7</v>
      </c>
      <c r="B10" s="3">
        <v>10</v>
      </c>
      <c r="C10" t="s">
        <v>8</v>
      </c>
    </row>
    <row r="11" spans="1:3" x14ac:dyDescent="0.3">
      <c r="A11" t="s">
        <v>9</v>
      </c>
      <c r="B11" s="3">
        <v>115</v>
      </c>
      <c r="C11" t="s">
        <v>8</v>
      </c>
    </row>
    <row r="12" spans="1:3" x14ac:dyDescent="0.3">
      <c r="A12" t="s">
        <v>10</v>
      </c>
      <c r="B12" s="3">
        <v>0</v>
      </c>
      <c r="C12" t="s">
        <v>4</v>
      </c>
    </row>
    <row r="13" spans="1:3" x14ac:dyDescent="0.3">
      <c r="A13" t="s">
        <v>11</v>
      </c>
      <c r="B13" s="3">
        <v>0</v>
      </c>
      <c r="C13" t="s">
        <v>4</v>
      </c>
    </row>
    <row r="14" spans="1:3" x14ac:dyDescent="0.3">
      <c r="A14" t="s">
        <v>239</v>
      </c>
      <c r="B14" s="3">
        <v>0</v>
      </c>
      <c r="C14" t="s">
        <v>4</v>
      </c>
    </row>
    <row r="15" spans="1:3" x14ac:dyDescent="0.3">
      <c r="A15" t="s">
        <v>240</v>
      </c>
      <c r="B15" s="3">
        <v>0</v>
      </c>
      <c r="C15" t="s">
        <v>241</v>
      </c>
    </row>
    <row r="16" spans="1:3" x14ac:dyDescent="0.3">
      <c r="A16" t="s">
        <v>13</v>
      </c>
      <c r="B16" s="3">
        <v>2</v>
      </c>
      <c r="C16" t="s">
        <v>4</v>
      </c>
    </row>
    <row r="17" spans="1:1" x14ac:dyDescent="0.3">
      <c r="A17" s="2" t="s">
        <v>50</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F6C5E-96FD-4833-9F32-FCB2F4441C1E}">
  <sheetPr codeName="Sheet33"/>
  <dimension ref="A1:C17"/>
  <sheetViews>
    <sheetView workbookViewId="0">
      <selection activeCell="C18" sqref="C18"/>
    </sheetView>
  </sheetViews>
  <sheetFormatPr defaultRowHeight="14.4" x14ac:dyDescent="0.3"/>
  <cols>
    <col min="1" max="1" width="26.44140625" customWidth="1"/>
    <col min="2" max="2" width="12.44140625" style="3" customWidth="1"/>
  </cols>
  <sheetData>
    <row r="1" spans="1:3" x14ac:dyDescent="0.3">
      <c r="A1" s="1" t="s">
        <v>150</v>
      </c>
    </row>
    <row r="2" spans="1:3" x14ac:dyDescent="0.3">
      <c r="A2" s="1" t="s">
        <v>149</v>
      </c>
    </row>
    <row r="4" spans="1:3" x14ac:dyDescent="0.3">
      <c r="A4" t="s">
        <v>0</v>
      </c>
      <c r="B4" s="3" t="s">
        <v>80</v>
      </c>
    </row>
    <row r="5" spans="1:3" x14ac:dyDescent="0.3">
      <c r="A5" t="s">
        <v>1</v>
      </c>
      <c r="B5" s="3">
        <v>0</v>
      </c>
    </row>
    <row r="6" spans="1:3" x14ac:dyDescent="0.3">
      <c r="A6" t="s">
        <v>2</v>
      </c>
      <c r="B6" s="3">
        <v>0</v>
      </c>
    </row>
    <row r="7" spans="1:3" x14ac:dyDescent="0.3">
      <c r="A7" t="s">
        <v>3</v>
      </c>
      <c r="B7" s="3">
        <v>0</v>
      </c>
      <c r="C7" t="s">
        <v>4</v>
      </c>
    </row>
    <row r="8" spans="1:3" x14ac:dyDescent="0.3">
      <c r="A8" t="s">
        <v>5</v>
      </c>
      <c r="B8" s="3">
        <v>0</v>
      </c>
      <c r="C8" t="s">
        <v>4</v>
      </c>
    </row>
    <row r="9" spans="1:3" x14ac:dyDescent="0.3">
      <c r="A9" t="s">
        <v>6</v>
      </c>
      <c r="B9" s="3">
        <v>0</v>
      </c>
      <c r="C9" t="s">
        <v>4</v>
      </c>
    </row>
    <row r="10" spans="1:3" x14ac:dyDescent="0.3">
      <c r="A10" t="s">
        <v>7</v>
      </c>
      <c r="B10" s="3">
        <v>0</v>
      </c>
      <c r="C10" t="s">
        <v>8</v>
      </c>
    </row>
    <row r="11" spans="1:3" x14ac:dyDescent="0.3">
      <c r="A11" t="s">
        <v>9</v>
      </c>
      <c r="B11" s="3">
        <v>0</v>
      </c>
      <c r="C11" t="s">
        <v>8</v>
      </c>
    </row>
    <row r="12" spans="1:3" x14ac:dyDescent="0.3">
      <c r="A12" t="s">
        <v>10</v>
      </c>
      <c r="B12" s="3">
        <v>0.5</v>
      </c>
      <c r="C12" t="s">
        <v>4</v>
      </c>
    </row>
    <row r="13" spans="1:3" x14ac:dyDescent="0.3">
      <c r="A13" t="s">
        <v>11</v>
      </c>
      <c r="B13" s="3">
        <v>0</v>
      </c>
      <c r="C13" t="s">
        <v>4</v>
      </c>
    </row>
    <row r="14" spans="1:3" x14ac:dyDescent="0.3">
      <c r="A14" t="s">
        <v>239</v>
      </c>
      <c r="B14" s="3">
        <v>0</v>
      </c>
      <c r="C14" t="s">
        <v>4</v>
      </c>
    </row>
    <row r="15" spans="1:3" x14ac:dyDescent="0.3">
      <c r="A15" t="s">
        <v>240</v>
      </c>
      <c r="B15" s="3">
        <v>0</v>
      </c>
      <c r="C15" t="s">
        <v>4</v>
      </c>
    </row>
    <row r="16" spans="1:3" x14ac:dyDescent="0.3">
      <c r="A16" t="s">
        <v>13</v>
      </c>
      <c r="B16" s="3">
        <v>0</v>
      </c>
      <c r="C16" t="s">
        <v>4</v>
      </c>
    </row>
    <row r="17" spans="1:1" x14ac:dyDescent="0.3">
      <c r="A17" s="2" t="s">
        <v>151</v>
      </c>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D811F-89A1-4AF9-8F7D-2F061ACB8D47}">
  <sheetPr codeName="Sheet34"/>
  <dimension ref="A1:C17"/>
  <sheetViews>
    <sheetView workbookViewId="0"/>
  </sheetViews>
  <sheetFormatPr defaultRowHeight="14.4" x14ac:dyDescent="0.3"/>
  <cols>
    <col min="1" max="1" width="26.44140625" customWidth="1"/>
    <col min="2" max="2" width="12.44140625" style="3" customWidth="1"/>
  </cols>
  <sheetData>
    <row r="1" spans="1:3" x14ac:dyDescent="0.3">
      <c r="A1" s="1" t="s">
        <v>152</v>
      </c>
    </row>
    <row r="2" spans="1:3" x14ac:dyDescent="0.3">
      <c r="A2" s="1" t="s">
        <v>154</v>
      </c>
    </row>
    <row r="4" spans="1:3" x14ac:dyDescent="0.3">
      <c r="A4" t="s">
        <v>0</v>
      </c>
      <c r="B4" s="3" t="s">
        <v>80</v>
      </c>
    </row>
    <row r="5" spans="1:3" x14ac:dyDescent="0.3">
      <c r="A5" t="s">
        <v>1</v>
      </c>
      <c r="B5" s="3">
        <v>0</v>
      </c>
    </row>
    <row r="6" spans="1:3" x14ac:dyDescent="0.3">
      <c r="A6" t="s">
        <v>2</v>
      </c>
      <c r="B6" s="3">
        <v>0</v>
      </c>
    </row>
    <row r="7" spans="1:3" x14ac:dyDescent="0.3">
      <c r="A7" t="s">
        <v>3</v>
      </c>
      <c r="B7" s="3">
        <v>0</v>
      </c>
      <c r="C7" t="s">
        <v>4</v>
      </c>
    </row>
    <row r="8" spans="1:3" x14ac:dyDescent="0.3">
      <c r="A8" t="s">
        <v>5</v>
      </c>
      <c r="B8" s="3">
        <v>0</v>
      </c>
      <c r="C8" t="s">
        <v>4</v>
      </c>
    </row>
    <row r="9" spans="1:3" x14ac:dyDescent="0.3">
      <c r="A9" t="s">
        <v>6</v>
      </c>
      <c r="B9" s="3">
        <v>0</v>
      </c>
      <c r="C9" t="s">
        <v>4</v>
      </c>
    </row>
    <row r="10" spans="1:3" x14ac:dyDescent="0.3">
      <c r="A10" t="s">
        <v>7</v>
      </c>
      <c r="B10" s="3">
        <v>0</v>
      </c>
      <c r="C10" t="s">
        <v>8</v>
      </c>
    </row>
    <row r="11" spans="1:3" x14ac:dyDescent="0.3">
      <c r="A11" t="s">
        <v>9</v>
      </c>
      <c r="B11" s="3">
        <v>0</v>
      </c>
      <c r="C11" t="s">
        <v>8</v>
      </c>
    </row>
    <row r="12" spans="1:3" x14ac:dyDescent="0.3">
      <c r="A12" t="s">
        <v>10</v>
      </c>
      <c r="B12" s="3">
        <v>0</v>
      </c>
      <c r="C12" t="s">
        <v>4</v>
      </c>
    </row>
    <row r="13" spans="1:3" x14ac:dyDescent="0.3">
      <c r="A13" t="s">
        <v>11</v>
      </c>
      <c r="B13" s="3">
        <v>0</v>
      </c>
      <c r="C13" t="s">
        <v>4</v>
      </c>
    </row>
    <row r="14" spans="1:3" x14ac:dyDescent="0.3">
      <c r="A14" t="s">
        <v>239</v>
      </c>
      <c r="B14" s="3">
        <v>0</v>
      </c>
      <c r="C14" t="s">
        <v>4</v>
      </c>
    </row>
    <row r="15" spans="1:3" x14ac:dyDescent="0.3">
      <c r="A15" t="s">
        <v>240</v>
      </c>
      <c r="B15" s="3">
        <v>0</v>
      </c>
      <c r="C15" t="s">
        <v>241</v>
      </c>
    </row>
    <row r="16" spans="1:3" x14ac:dyDescent="0.3">
      <c r="A16" t="s">
        <v>13</v>
      </c>
      <c r="B16" s="3">
        <v>0</v>
      </c>
      <c r="C16" t="s">
        <v>4</v>
      </c>
    </row>
    <row r="17" spans="1:1" x14ac:dyDescent="0.3">
      <c r="A17" s="2" t="s">
        <v>151</v>
      </c>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4BA7A-A292-4AC8-876C-79DFFC9E5F07}">
  <sheetPr codeName="Sheet35"/>
  <dimension ref="A1:C16"/>
  <sheetViews>
    <sheetView workbookViewId="0"/>
  </sheetViews>
  <sheetFormatPr defaultRowHeight="14.4" x14ac:dyDescent="0.3"/>
  <cols>
    <col min="1" max="1" width="26.44140625" customWidth="1"/>
    <col min="2" max="2" width="12.44140625" style="3" customWidth="1"/>
  </cols>
  <sheetData>
    <row r="1" spans="1:3" x14ac:dyDescent="0.3">
      <c r="A1" s="1" t="s">
        <v>184</v>
      </c>
    </row>
    <row r="2" spans="1:3" x14ac:dyDescent="0.3">
      <c r="A2" s="1" t="s">
        <v>185</v>
      </c>
    </row>
    <row r="4" spans="1:3" x14ac:dyDescent="0.3">
      <c r="A4" t="s">
        <v>0</v>
      </c>
      <c r="B4" s="3" t="s">
        <v>80</v>
      </c>
    </row>
    <row r="5" spans="1:3" x14ac:dyDescent="0.3">
      <c r="A5" t="s">
        <v>1</v>
      </c>
      <c r="B5" s="3">
        <v>2.5</v>
      </c>
    </row>
    <row r="6" spans="1:3" x14ac:dyDescent="0.3">
      <c r="A6" t="s">
        <v>2</v>
      </c>
      <c r="B6" s="3">
        <v>0</v>
      </c>
    </row>
    <row r="7" spans="1:3" x14ac:dyDescent="0.3">
      <c r="A7" t="s">
        <v>3</v>
      </c>
      <c r="B7" s="3">
        <v>0</v>
      </c>
      <c r="C7" t="s">
        <v>4</v>
      </c>
    </row>
    <row r="8" spans="1:3" x14ac:dyDescent="0.3">
      <c r="A8" t="s">
        <v>5</v>
      </c>
      <c r="B8" s="3">
        <v>0</v>
      </c>
      <c r="C8" t="s">
        <v>4</v>
      </c>
    </row>
    <row r="9" spans="1:3" x14ac:dyDescent="0.3">
      <c r="A9" t="s">
        <v>6</v>
      </c>
      <c r="B9" s="3">
        <v>0</v>
      </c>
      <c r="C9" t="s">
        <v>4</v>
      </c>
    </row>
    <row r="10" spans="1:3" x14ac:dyDescent="0.3">
      <c r="A10" t="s">
        <v>7</v>
      </c>
      <c r="B10" s="3">
        <v>0</v>
      </c>
      <c r="C10" t="s">
        <v>8</v>
      </c>
    </row>
    <row r="11" spans="1:3" x14ac:dyDescent="0.3">
      <c r="A11" t="s">
        <v>9</v>
      </c>
      <c r="B11" s="3">
        <v>0</v>
      </c>
      <c r="C11" t="s">
        <v>8</v>
      </c>
    </row>
    <row r="12" spans="1:3" x14ac:dyDescent="0.3">
      <c r="A12" t="s">
        <v>10</v>
      </c>
      <c r="B12" s="3">
        <v>0.5</v>
      </c>
      <c r="C12" t="s">
        <v>4</v>
      </c>
    </row>
    <row r="13" spans="1:3" x14ac:dyDescent="0.3">
      <c r="A13" t="s">
        <v>11</v>
      </c>
      <c r="B13" s="3">
        <v>0</v>
      </c>
      <c r="C13" t="s">
        <v>4</v>
      </c>
    </row>
    <row r="14" spans="1:3" x14ac:dyDescent="0.3">
      <c r="A14" t="s">
        <v>239</v>
      </c>
      <c r="B14" s="3">
        <v>0.5</v>
      </c>
      <c r="C14" t="s">
        <v>4</v>
      </c>
    </row>
    <row r="15" spans="1:3" x14ac:dyDescent="0.3">
      <c r="A15" t="s">
        <v>240</v>
      </c>
      <c r="B15" s="3">
        <v>0</v>
      </c>
      <c r="C15" t="s">
        <v>4</v>
      </c>
    </row>
    <row r="16" spans="1:3" x14ac:dyDescent="0.3">
      <c r="A16" s="2" t="s">
        <v>151</v>
      </c>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242F2-451B-43C1-B6C0-B28B22BCF45C}">
  <sheetPr codeName="Sheet36"/>
  <dimension ref="A1:C16"/>
  <sheetViews>
    <sheetView workbookViewId="0"/>
  </sheetViews>
  <sheetFormatPr defaultRowHeight="14.4" x14ac:dyDescent="0.3"/>
  <cols>
    <col min="1" max="1" width="26.44140625" customWidth="1"/>
    <col min="2" max="2" width="12.44140625" style="3" customWidth="1"/>
  </cols>
  <sheetData>
    <row r="1" spans="1:3" x14ac:dyDescent="0.3">
      <c r="A1" s="1" t="s">
        <v>104</v>
      </c>
    </row>
    <row r="2" spans="1:3" x14ac:dyDescent="0.3">
      <c r="A2" s="1" t="s">
        <v>103</v>
      </c>
    </row>
    <row r="4" spans="1:3" x14ac:dyDescent="0.3">
      <c r="A4" t="s">
        <v>0</v>
      </c>
      <c r="B4" s="3" t="s">
        <v>39</v>
      </c>
    </row>
    <row r="5" spans="1:3" x14ac:dyDescent="0.3">
      <c r="A5" t="s">
        <v>1</v>
      </c>
      <c r="B5" s="3">
        <v>5</v>
      </c>
    </row>
    <row r="6" spans="1:3" x14ac:dyDescent="0.3">
      <c r="A6" t="s">
        <v>2</v>
      </c>
      <c r="B6" s="3">
        <v>0</v>
      </c>
    </row>
    <row r="7" spans="1:3" x14ac:dyDescent="0.3">
      <c r="A7" t="s">
        <v>3</v>
      </c>
      <c r="B7" s="3">
        <v>0</v>
      </c>
      <c r="C7" t="s">
        <v>4</v>
      </c>
    </row>
    <row r="8" spans="1:3" x14ac:dyDescent="0.3">
      <c r="A8" t="s">
        <v>5</v>
      </c>
      <c r="B8" s="3">
        <v>0</v>
      </c>
      <c r="C8" t="s">
        <v>4</v>
      </c>
    </row>
    <row r="9" spans="1:3" x14ac:dyDescent="0.3">
      <c r="A9" t="s">
        <v>6</v>
      </c>
      <c r="B9" s="3">
        <v>0</v>
      </c>
      <c r="C9" t="s">
        <v>4</v>
      </c>
    </row>
    <row r="10" spans="1:3" x14ac:dyDescent="0.3">
      <c r="A10" t="s">
        <v>7</v>
      </c>
      <c r="B10" s="3">
        <v>0</v>
      </c>
      <c r="C10" t="s">
        <v>8</v>
      </c>
    </row>
    <row r="11" spans="1:3" x14ac:dyDescent="0.3">
      <c r="A11" t="s">
        <v>9</v>
      </c>
      <c r="B11" s="3">
        <v>280</v>
      </c>
      <c r="C11" t="s">
        <v>8</v>
      </c>
    </row>
    <row r="12" spans="1:3" x14ac:dyDescent="0.3">
      <c r="A12" t="s">
        <v>10</v>
      </c>
      <c r="B12" s="3">
        <v>1</v>
      </c>
      <c r="C12" t="s">
        <v>4</v>
      </c>
    </row>
    <row r="13" spans="1:3" x14ac:dyDescent="0.3">
      <c r="A13" t="s">
        <v>11</v>
      </c>
      <c r="B13" s="3">
        <v>1</v>
      </c>
      <c r="C13" t="s">
        <v>4</v>
      </c>
    </row>
    <row r="14" spans="1:3" x14ac:dyDescent="0.3">
      <c r="A14" t="s">
        <v>12</v>
      </c>
      <c r="B14" s="3">
        <v>0</v>
      </c>
      <c r="C14" t="s">
        <v>4</v>
      </c>
    </row>
    <row r="15" spans="1:3" x14ac:dyDescent="0.3">
      <c r="A15" t="s">
        <v>13</v>
      </c>
      <c r="B15" s="3">
        <v>0</v>
      </c>
      <c r="C15" t="s">
        <v>4</v>
      </c>
    </row>
    <row r="16" spans="1:3" x14ac:dyDescent="0.3">
      <c r="A16" s="2" t="s">
        <v>67</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97593-396F-47AF-A33C-714DB3E67C41}">
  <sheetPr codeName="Sheet37"/>
  <dimension ref="A1:F17"/>
  <sheetViews>
    <sheetView workbookViewId="0">
      <selection sqref="A1:F1"/>
    </sheetView>
  </sheetViews>
  <sheetFormatPr defaultRowHeight="14.4" x14ac:dyDescent="0.3"/>
  <cols>
    <col min="1" max="1" width="26.44140625" customWidth="1"/>
    <col min="2" max="2" width="12.44140625" style="19" customWidth="1"/>
    <col min="4" max="4" width="11.21875" customWidth="1"/>
    <col min="5" max="5" width="21.33203125" hidden="1" customWidth="1"/>
    <col min="6" max="6" width="26.5546875" hidden="1" customWidth="1"/>
  </cols>
  <sheetData>
    <row r="1" spans="1:6" x14ac:dyDescent="0.3">
      <c r="A1" s="27" t="s">
        <v>405</v>
      </c>
      <c r="B1" s="27"/>
      <c r="C1" s="27"/>
      <c r="D1" s="27"/>
      <c r="E1" s="27"/>
      <c r="F1" s="27"/>
    </row>
    <row r="2" spans="1:6" x14ac:dyDescent="0.3">
      <c r="A2" s="1" t="s">
        <v>406</v>
      </c>
    </row>
    <row r="3" spans="1:6" x14ac:dyDescent="0.3">
      <c r="E3" t="s">
        <v>314</v>
      </c>
      <c r="F3" t="s">
        <v>313</v>
      </c>
    </row>
    <row r="4" spans="1:6" x14ac:dyDescent="0.3">
      <c r="A4" t="s">
        <v>0</v>
      </c>
      <c r="B4" s="19" t="s">
        <v>39</v>
      </c>
      <c r="E4" t="s">
        <v>311</v>
      </c>
      <c r="F4" t="s">
        <v>312</v>
      </c>
    </row>
    <row r="5" spans="1:6" x14ac:dyDescent="0.3">
      <c r="A5" t="s">
        <v>1</v>
      </c>
      <c r="B5" s="19">
        <v>110</v>
      </c>
      <c r="E5">
        <v>55</v>
      </c>
      <c r="F5">
        <v>50</v>
      </c>
    </row>
    <row r="6" spans="1:6" x14ac:dyDescent="0.3">
      <c r="A6" t="s">
        <v>2</v>
      </c>
      <c r="B6" s="19">
        <v>81</v>
      </c>
      <c r="E6">
        <v>41</v>
      </c>
      <c r="F6">
        <v>36</v>
      </c>
    </row>
    <row r="7" spans="1:6" x14ac:dyDescent="0.3">
      <c r="A7" t="s">
        <v>3</v>
      </c>
      <c r="B7" s="19">
        <f t="shared" ref="B7:B15" si="0">SUM(E7:F7)</f>
        <v>8.5</v>
      </c>
      <c r="C7" t="s">
        <v>4</v>
      </c>
      <c r="E7">
        <v>4.5</v>
      </c>
      <c r="F7">
        <v>4</v>
      </c>
    </row>
    <row r="8" spans="1:6" x14ac:dyDescent="0.3">
      <c r="A8" t="s">
        <v>5</v>
      </c>
      <c r="B8" s="19">
        <f t="shared" si="0"/>
        <v>5</v>
      </c>
      <c r="C8" t="s">
        <v>4</v>
      </c>
      <c r="E8">
        <v>2.5</v>
      </c>
      <c r="F8">
        <v>2.5</v>
      </c>
    </row>
    <row r="9" spans="1:6" x14ac:dyDescent="0.3">
      <c r="A9" t="s">
        <v>6</v>
      </c>
      <c r="B9" s="19">
        <f t="shared" si="0"/>
        <v>0</v>
      </c>
      <c r="C9" t="s">
        <v>4</v>
      </c>
      <c r="E9">
        <v>0</v>
      </c>
      <c r="F9">
        <v>0</v>
      </c>
    </row>
    <row r="10" spans="1:6" x14ac:dyDescent="0.3">
      <c r="A10" t="s">
        <v>7</v>
      </c>
      <c r="B10" s="19">
        <v>30</v>
      </c>
      <c r="C10" t="s">
        <v>8</v>
      </c>
      <c r="E10">
        <v>13</v>
      </c>
      <c r="F10">
        <v>13</v>
      </c>
    </row>
    <row r="11" spans="1:6" x14ac:dyDescent="0.3">
      <c r="A11" t="s">
        <v>9</v>
      </c>
      <c r="B11" s="19">
        <v>180</v>
      </c>
      <c r="C11" t="s">
        <v>8</v>
      </c>
      <c r="E11">
        <v>90</v>
      </c>
      <c r="F11">
        <v>80</v>
      </c>
    </row>
    <row r="12" spans="1:6" x14ac:dyDescent="0.3">
      <c r="A12" t="s">
        <v>10</v>
      </c>
      <c r="B12" s="19">
        <f t="shared" si="0"/>
        <v>0.5</v>
      </c>
      <c r="C12" t="s">
        <v>4</v>
      </c>
      <c r="E12">
        <v>0.5</v>
      </c>
      <c r="F12">
        <v>0</v>
      </c>
    </row>
    <row r="13" spans="1:6" x14ac:dyDescent="0.3">
      <c r="A13" t="s">
        <v>11</v>
      </c>
      <c r="B13" s="19">
        <f t="shared" si="0"/>
        <v>0</v>
      </c>
      <c r="C13" t="s">
        <v>4</v>
      </c>
      <c r="E13">
        <v>0</v>
      </c>
      <c r="F13">
        <v>0</v>
      </c>
    </row>
    <row r="14" spans="1:6" x14ac:dyDescent="0.3">
      <c r="A14" t="s">
        <v>239</v>
      </c>
      <c r="B14" s="19">
        <f t="shared" si="0"/>
        <v>0</v>
      </c>
      <c r="C14" t="s">
        <v>4</v>
      </c>
      <c r="E14">
        <v>0</v>
      </c>
      <c r="F14">
        <v>0</v>
      </c>
    </row>
    <row r="15" spans="1:6" x14ac:dyDescent="0.3">
      <c r="A15" t="s">
        <v>240</v>
      </c>
      <c r="B15" s="19">
        <f t="shared" si="0"/>
        <v>0</v>
      </c>
      <c r="C15" t="s">
        <v>4</v>
      </c>
      <c r="E15">
        <v>0</v>
      </c>
      <c r="F15">
        <v>0</v>
      </c>
    </row>
    <row r="16" spans="1:6" x14ac:dyDescent="0.3">
      <c r="A16" t="s">
        <v>13</v>
      </c>
      <c r="B16" s="19">
        <v>6</v>
      </c>
      <c r="C16" t="s">
        <v>4</v>
      </c>
      <c r="E16">
        <v>3</v>
      </c>
      <c r="F16">
        <v>4</v>
      </c>
    </row>
    <row r="17" spans="1:1" x14ac:dyDescent="0.3">
      <c r="A17" s="2" t="s">
        <v>81</v>
      </c>
    </row>
  </sheetData>
  <mergeCells count="1">
    <mergeCell ref="A1:F1"/>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B02B9-21BD-4267-9231-E7AD536BF14C}">
  <sheetPr codeName="Sheet38"/>
  <dimension ref="A1:C17"/>
  <sheetViews>
    <sheetView workbookViewId="0"/>
  </sheetViews>
  <sheetFormatPr defaultRowHeight="14.4" x14ac:dyDescent="0.3"/>
  <cols>
    <col min="1" max="1" width="26.44140625" customWidth="1"/>
    <col min="2" max="2" width="12.44140625" style="3" customWidth="1"/>
  </cols>
  <sheetData>
    <row r="1" spans="1:3" x14ac:dyDescent="0.3">
      <c r="A1" s="1" t="s">
        <v>107</v>
      </c>
    </row>
    <row r="2" spans="1:3" x14ac:dyDescent="0.3">
      <c r="A2" s="1" t="s">
        <v>108</v>
      </c>
    </row>
    <row r="4" spans="1:3" x14ac:dyDescent="0.3">
      <c r="A4" t="s">
        <v>0</v>
      </c>
      <c r="B4" s="3" t="s">
        <v>106</v>
      </c>
    </row>
    <row r="5" spans="1:3" x14ac:dyDescent="0.3">
      <c r="A5" t="s">
        <v>1</v>
      </c>
      <c r="B5" s="3">
        <v>0</v>
      </c>
    </row>
    <row r="6" spans="1:3" x14ac:dyDescent="0.3">
      <c r="A6" t="s">
        <v>2</v>
      </c>
      <c r="B6" s="3">
        <v>0</v>
      </c>
    </row>
    <row r="7" spans="1:3" x14ac:dyDescent="0.3">
      <c r="A7" t="s">
        <v>3</v>
      </c>
      <c r="B7" s="3">
        <v>0</v>
      </c>
      <c r="C7" t="s">
        <v>4</v>
      </c>
    </row>
    <row r="8" spans="1:3" x14ac:dyDescent="0.3">
      <c r="A8" t="s">
        <v>5</v>
      </c>
      <c r="B8" s="3">
        <v>0</v>
      </c>
      <c r="C8" t="s">
        <v>4</v>
      </c>
    </row>
    <row r="9" spans="1:3" x14ac:dyDescent="0.3">
      <c r="A9" t="s">
        <v>6</v>
      </c>
      <c r="B9" s="3">
        <v>0</v>
      </c>
      <c r="C9" t="s">
        <v>4</v>
      </c>
    </row>
    <row r="10" spans="1:3" x14ac:dyDescent="0.3">
      <c r="A10" t="s">
        <v>7</v>
      </c>
      <c r="B10" s="3">
        <v>0</v>
      </c>
      <c r="C10" t="s">
        <v>8</v>
      </c>
    </row>
    <row r="11" spans="1:3" x14ac:dyDescent="0.3">
      <c r="A11" t="s">
        <v>9</v>
      </c>
      <c r="B11" s="3">
        <v>190</v>
      </c>
      <c r="C11" t="s">
        <v>8</v>
      </c>
    </row>
    <row r="12" spans="1:3" x14ac:dyDescent="0.3">
      <c r="A12" t="s">
        <v>10</v>
      </c>
      <c r="B12" s="3">
        <v>0</v>
      </c>
      <c r="C12" t="s">
        <v>4</v>
      </c>
    </row>
    <row r="13" spans="1:3" x14ac:dyDescent="0.3">
      <c r="A13" t="s">
        <v>11</v>
      </c>
      <c r="B13" s="3">
        <v>0</v>
      </c>
      <c r="C13" t="s">
        <v>4</v>
      </c>
    </row>
    <row r="14" spans="1:3" x14ac:dyDescent="0.3">
      <c r="A14" t="s">
        <v>239</v>
      </c>
      <c r="B14" s="3">
        <v>0</v>
      </c>
      <c r="C14" t="s">
        <v>4</v>
      </c>
    </row>
    <row r="15" spans="1:3" x14ac:dyDescent="0.3">
      <c r="A15" t="s">
        <v>263</v>
      </c>
      <c r="B15" s="3">
        <v>0</v>
      </c>
      <c r="C15" t="s">
        <v>241</v>
      </c>
    </row>
    <row r="16" spans="1:3" x14ac:dyDescent="0.3">
      <c r="A16" t="s">
        <v>13</v>
      </c>
      <c r="B16" s="3">
        <v>0</v>
      </c>
      <c r="C16" t="s">
        <v>4</v>
      </c>
    </row>
    <row r="17" spans="1:1" x14ac:dyDescent="0.3">
      <c r="A17" s="2" t="s">
        <v>50</v>
      </c>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73BD-F00C-4C45-8500-C8E936DFB099}">
  <sheetPr codeName="Sheet39"/>
  <dimension ref="A1:C17"/>
  <sheetViews>
    <sheetView workbookViewId="0">
      <selection activeCell="C15" sqref="C15"/>
    </sheetView>
  </sheetViews>
  <sheetFormatPr defaultRowHeight="14.4" x14ac:dyDescent="0.3"/>
  <cols>
    <col min="1" max="1" width="26.44140625" customWidth="1"/>
    <col min="2" max="2" width="12.44140625" style="3" customWidth="1"/>
  </cols>
  <sheetData>
    <row r="1" spans="1:3" x14ac:dyDescent="0.3">
      <c r="A1" s="1" t="s">
        <v>110</v>
      </c>
    </row>
    <row r="2" spans="1:3" x14ac:dyDescent="0.3">
      <c r="A2" s="1" t="s">
        <v>111</v>
      </c>
    </row>
    <row r="4" spans="1:3" x14ac:dyDescent="0.3">
      <c r="A4" t="s">
        <v>0</v>
      </c>
      <c r="B4" s="3" t="s">
        <v>112</v>
      </c>
    </row>
    <row r="5" spans="1:3" x14ac:dyDescent="0.3">
      <c r="A5" t="s">
        <v>1</v>
      </c>
      <c r="B5" s="3">
        <v>45</v>
      </c>
    </row>
    <row r="6" spans="1:3" x14ac:dyDescent="0.3">
      <c r="A6" t="s">
        <v>2</v>
      </c>
      <c r="B6" s="3">
        <v>0</v>
      </c>
    </row>
    <row r="7" spans="1:3" x14ac:dyDescent="0.3">
      <c r="A7" t="s">
        <v>3</v>
      </c>
      <c r="B7" s="3">
        <v>0</v>
      </c>
      <c r="C7" t="s">
        <v>4</v>
      </c>
    </row>
    <row r="8" spans="1:3" x14ac:dyDescent="0.3">
      <c r="A8" t="s">
        <v>5</v>
      </c>
      <c r="B8" s="3">
        <v>2</v>
      </c>
      <c r="C8" t="s">
        <v>4</v>
      </c>
    </row>
    <row r="9" spans="1:3" x14ac:dyDescent="0.3">
      <c r="A9" t="s">
        <v>6</v>
      </c>
      <c r="B9" s="3">
        <v>0</v>
      </c>
      <c r="C9" t="s">
        <v>4</v>
      </c>
    </row>
    <row r="10" spans="1:3" x14ac:dyDescent="0.3">
      <c r="A10" t="s">
        <v>7</v>
      </c>
      <c r="B10" s="3">
        <v>0</v>
      </c>
      <c r="C10" t="s">
        <v>8</v>
      </c>
    </row>
    <row r="11" spans="1:3" x14ac:dyDescent="0.3">
      <c r="A11" t="s">
        <v>9</v>
      </c>
      <c r="B11" s="3">
        <v>60</v>
      </c>
      <c r="C11" t="s">
        <v>8</v>
      </c>
    </row>
    <row r="12" spans="1:3" x14ac:dyDescent="0.3">
      <c r="A12" t="s">
        <v>10</v>
      </c>
      <c r="B12" s="3">
        <v>3</v>
      </c>
      <c r="C12" t="s">
        <v>4</v>
      </c>
    </row>
    <row r="13" spans="1:3" x14ac:dyDescent="0.3">
      <c r="A13" t="s">
        <v>11</v>
      </c>
      <c r="B13" s="3">
        <v>0</v>
      </c>
      <c r="C13" t="s">
        <v>4</v>
      </c>
    </row>
    <row r="14" spans="1:3" x14ac:dyDescent="0.3">
      <c r="A14" t="s">
        <v>239</v>
      </c>
      <c r="B14" s="3">
        <v>0</v>
      </c>
      <c r="C14" t="s">
        <v>4</v>
      </c>
    </row>
    <row r="15" spans="1:3" x14ac:dyDescent="0.3">
      <c r="A15" t="s">
        <v>315</v>
      </c>
      <c r="B15" s="3">
        <v>0</v>
      </c>
      <c r="C15" t="s">
        <v>241</v>
      </c>
    </row>
    <row r="16" spans="1:3" x14ac:dyDescent="0.3">
      <c r="A16" t="s">
        <v>13</v>
      </c>
      <c r="B16" s="3">
        <v>0</v>
      </c>
      <c r="C16" t="s">
        <v>4</v>
      </c>
    </row>
    <row r="17" spans="1:1" x14ac:dyDescent="0.3">
      <c r="A17" s="2" t="s">
        <v>113</v>
      </c>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136B0-09B8-407F-88D8-0978B728D072}">
  <dimension ref="A1:C17"/>
  <sheetViews>
    <sheetView workbookViewId="0">
      <selection activeCell="D28" sqref="D28"/>
    </sheetView>
  </sheetViews>
  <sheetFormatPr defaultRowHeight="14.4" x14ac:dyDescent="0.3"/>
  <cols>
    <col min="1" max="1" width="26.44140625" customWidth="1"/>
    <col min="2" max="2" width="12.44140625" style="3" customWidth="1"/>
  </cols>
  <sheetData>
    <row r="1" spans="1:3" x14ac:dyDescent="0.3">
      <c r="A1" s="1" t="s">
        <v>236</v>
      </c>
    </row>
    <row r="2" spans="1:3" x14ac:dyDescent="0.3">
      <c r="A2" s="1" t="s">
        <v>237</v>
      </c>
    </row>
    <row r="4" spans="1:3" x14ac:dyDescent="0.3">
      <c r="A4" t="s">
        <v>0</v>
      </c>
      <c r="B4" s="3" t="s">
        <v>80</v>
      </c>
    </row>
    <row r="5" spans="1:3" x14ac:dyDescent="0.3">
      <c r="A5" t="s">
        <v>1</v>
      </c>
      <c r="B5" s="3">
        <v>40</v>
      </c>
    </row>
    <row r="6" spans="1:3" x14ac:dyDescent="0.3">
      <c r="A6" t="s">
        <v>2</v>
      </c>
      <c r="B6" s="3">
        <v>27</v>
      </c>
    </row>
    <row r="7" spans="1:3" x14ac:dyDescent="0.3">
      <c r="A7" t="s">
        <v>3</v>
      </c>
      <c r="B7" s="3">
        <v>3</v>
      </c>
      <c r="C7" t="s">
        <v>4</v>
      </c>
    </row>
    <row r="8" spans="1:3" x14ac:dyDescent="0.3">
      <c r="A8" t="s">
        <v>5</v>
      </c>
      <c r="B8" s="3">
        <v>0</v>
      </c>
      <c r="C8" t="s">
        <v>4</v>
      </c>
    </row>
    <row r="9" spans="1:3" x14ac:dyDescent="0.3">
      <c r="A9" t="s">
        <v>6</v>
      </c>
      <c r="B9" s="3">
        <v>0</v>
      </c>
      <c r="C9" t="s">
        <v>4</v>
      </c>
    </row>
    <row r="10" spans="1:3" x14ac:dyDescent="0.3">
      <c r="A10" t="s">
        <v>7</v>
      </c>
      <c r="B10" s="3">
        <v>0</v>
      </c>
      <c r="C10" t="s">
        <v>8</v>
      </c>
    </row>
    <row r="11" spans="1:3" x14ac:dyDescent="0.3">
      <c r="A11" t="s">
        <v>9</v>
      </c>
      <c r="B11" s="3">
        <v>15</v>
      </c>
      <c r="C11" t="s">
        <v>8</v>
      </c>
    </row>
    <row r="12" spans="1:3" x14ac:dyDescent="0.3">
      <c r="A12" t="s">
        <v>10</v>
      </c>
      <c r="B12" s="3">
        <v>3</v>
      </c>
      <c r="C12" t="s">
        <v>4</v>
      </c>
    </row>
    <row r="13" spans="1:3" x14ac:dyDescent="0.3">
      <c r="A13" t="s">
        <v>11</v>
      </c>
      <c r="B13" s="3">
        <v>0</v>
      </c>
      <c r="C13" t="s">
        <v>4</v>
      </c>
    </row>
    <row r="14" spans="1:3" x14ac:dyDescent="0.3">
      <c r="A14" t="s">
        <v>300</v>
      </c>
      <c r="B14" s="3">
        <v>0</v>
      </c>
      <c r="C14" t="s">
        <v>4</v>
      </c>
    </row>
    <row r="15" spans="1:3" x14ac:dyDescent="0.3">
      <c r="A15" t="s">
        <v>263</v>
      </c>
      <c r="B15" s="3">
        <v>0</v>
      </c>
      <c r="C15" t="s">
        <v>4</v>
      </c>
    </row>
    <row r="16" spans="1:3" x14ac:dyDescent="0.3">
      <c r="A16" t="s">
        <v>13</v>
      </c>
      <c r="B16" s="3">
        <v>0</v>
      </c>
      <c r="C16" t="s">
        <v>4</v>
      </c>
    </row>
    <row r="17" spans="1:1" x14ac:dyDescent="0.3">
      <c r="A17" s="2" t="s">
        <v>238</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435BF-4B0F-4DCC-9B3B-CE85392E1902}">
  <dimension ref="A1:G18"/>
  <sheetViews>
    <sheetView workbookViewId="0"/>
  </sheetViews>
  <sheetFormatPr defaultRowHeight="14.4" x14ac:dyDescent="0.3"/>
  <cols>
    <col min="1" max="1" width="26.44140625" customWidth="1"/>
    <col min="2" max="2" width="12.44140625" style="3" customWidth="1"/>
    <col min="6" max="7" width="0" hidden="1" customWidth="1"/>
  </cols>
  <sheetData>
    <row r="1" spans="1:7" x14ac:dyDescent="0.3">
      <c r="A1" s="1" t="s">
        <v>445</v>
      </c>
      <c r="B1" s="21"/>
    </row>
    <row r="2" spans="1:7" x14ac:dyDescent="0.3">
      <c r="A2" s="1" t="s">
        <v>446</v>
      </c>
      <c r="B2" s="21"/>
    </row>
    <row r="3" spans="1:7" x14ac:dyDescent="0.3">
      <c r="B3" s="21"/>
    </row>
    <row r="4" spans="1:7" x14ac:dyDescent="0.3">
      <c r="A4" t="s">
        <v>0</v>
      </c>
      <c r="B4" s="21" t="s">
        <v>26</v>
      </c>
    </row>
    <row r="5" spans="1:7" x14ac:dyDescent="0.3">
      <c r="A5" t="s">
        <v>1</v>
      </c>
      <c r="B5" s="21">
        <f>F5+G5</f>
        <v>171.66</v>
      </c>
      <c r="F5">
        <v>170</v>
      </c>
      <c r="G5">
        <v>1.66</v>
      </c>
    </row>
    <row r="6" spans="1:7" x14ac:dyDescent="0.3">
      <c r="A6" t="s">
        <v>2</v>
      </c>
      <c r="B6" s="21">
        <f t="shared" ref="B6:B16" si="0">F6+G6</f>
        <v>0</v>
      </c>
      <c r="F6">
        <v>0</v>
      </c>
      <c r="G6">
        <v>0</v>
      </c>
    </row>
    <row r="7" spans="1:7" x14ac:dyDescent="0.3">
      <c r="A7" t="s">
        <v>3</v>
      </c>
      <c r="B7" s="21">
        <f t="shared" si="0"/>
        <v>0</v>
      </c>
      <c r="C7" t="s">
        <v>4</v>
      </c>
      <c r="F7">
        <v>0</v>
      </c>
      <c r="G7">
        <v>0</v>
      </c>
    </row>
    <row r="8" spans="1:7" x14ac:dyDescent="0.3">
      <c r="A8" t="s">
        <v>5</v>
      </c>
      <c r="B8" s="21">
        <f t="shared" si="0"/>
        <v>0</v>
      </c>
      <c r="C8" t="s">
        <v>4</v>
      </c>
      <c r="F8">
        <v>0</v>
      </c>
      <c r="G8">
        <v>0</v>
      </c>
    </row>
    <row r="9" spans="1:7" x14ac:dyDescent="0.3">
      <c r="A9" t="s">
        <v>6</v>
      </c>
      <c r="B9" s="21">
        <f t="shared" si="0"/>
        <v>0</v>
      </c>
      <c r="C9" t="s">
        <v>4</v>
      </c>
      <c r="F9">
        <v>0</v>
      </c>
      <c r="G9">
        <v>0</v>
      </c>
    </row>
    <row r="10" spans="1:7" x14ac:dyDescent="0.3">
      <c r="A10" t="s">
        <v>7</v>
      </c>
      <c r="B10" s="21">
        <f t="shared" si="0"/>
        <v>0</v>
      </c>
      <c r="C10" t="s">
        <v>8</v>
      </c>
      <c r="F10">
        <v>0</v>
      </c>
      <c r="G10">
        <v>0</v>
      </c>
    </row>
    <row r="11" spans="1:7" x14ac:dyDescent="0.3">
      <c r="A11" t="s">
        <v>9</v>
      </c>
      <c r="B11" s="21">
        <f t="shared" si="0"/>
        <v>0</v>
      </c>
      <c r="C11" t="s">
        <v>8</v>
      </c>
      <c r="F11">
        <v>0</v>
      </c>
      <c r="G11">
        <v>0</v>
      </c>
    </row>
    <row r="12" spans="1:7" x14ac:dyDescent="0.3">
      <c r="A12" t="s">
        <v>10</v>
      </c>
      <c r="B12" s="21">
        <f t="shared" si="0"/>
        <v>36.659999999999997</v>
      </c>
      <c r="C12" t="s">
        <v>4</v>
      </c>
      <c r="F12">
        <v>36</v>
      </c>
      <c r="G12">
        <v>0.66</v>
      </c>
    </row>
    <row r="13" spans="1:7" x14ac:dyDescent="0.3">
      <c r="A13" t="s">
        <v>11</v>
      </c>
      <c r="B13" s="21">
        <f t="shared" si="0"/>
        <v>0.5</v>
      </c>
      <c r="C13" t="s">
        <v>4</v>
      </c>
      <c r="F13">
        <v>0.5</v>
      </c>
      <c r="G13">
        <v>0</v>
      </c>
    </row>
    <row r="14" spans="1:7" x14ac:dyDescent="0.3">
      <c r="A14" t="s">
        <v>447</v>
      </c>
      <c r="B14" s="21">
        <f t="shared" si="0"/>
        <v>0</v>
      </c>
      <c r="C14" t="s">
        <v>4</v>
      </c>
      <c r="F14">
        <v>0</v>
      </c>
      <c r="G14">
        <v>0</v>
      </c>
    </row>
    <row r="15" spans="1:7" x14ac:dyDescent="0.3">
      <c r="A15" t="s">
        <v>240</v>
      </c>
      <c r="B15" s="21">
        <v>0</v>
      </c>
      <c r="C15" t="s">
        <v>241</v>
      </c>
      <c r="F15">
        <v>0</v>
      </c>
      <c r="G15">
        <v>0</v>
      </c>
    </row>
    <row r="16" spans="1:7" x14ac:dyDescent="0.3">
      <c r="A16" t="s">
        <v>13</v>
      </c>
      <c r="B16" s="21">
        <f t="shared" si="0"/>
        <v>3</v>
      </c>
      <c r="C16" t="s">
        <v>28</v>
      </c>
      <c r="F16">
        <v>3</v>
      </c>
      <c r="G16">
        <v>0</v>
      </c>
    </row>
    <row r="17" spans="1:7" x14ac:dyDescent="0.3">
      <c r="A17" s="2" t="s">
        <v>209</v>
      </c>
      <c r="B17" s="21"/>
    </row>
    <row r="18" spans="1:7" s="3" customFormat="1" x14ac:dyDescent="0.3">
      <c r="A18" s="2"/>
      <c r="C18"/>
      <c r="D18"/>
      <c r="E18"/>
      <c r="F18"/>
      <c r="G18"/>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AF501-D60E-484F-91C1-FD85298F6A75}">
  <sheetPr codeName="Sheet9"/>
  <dimension ref="A1:C17"/>
  <sheetViews>
    <sheetView workbookViewId="0"/>
  </sheetViews>
  <sheetFormatPr defaultRowHeight="14.4" x14ac:dyDescent="0.3"/>
  <cols>
    <col min="1" max="1" width="26.44140625" customWidth="1"/>
    <col min="2" max="2" width="12.44140625" style="3" customWidth="1"/>
  </cols>
  <sheetData>
    <row r="1" spans="1:3" x14ac:dyDescent="0.3">
      <c r="A1" s="1" t="s">
        <v>51</v>
      </c>
    </row>
    <row r="2" spans="1:3" x14ac:dyDescent="0.3">
      <c r="A2" s="1" t="s">
        <v>420</v>
      </c>
    </row>
    <row r="4" spans="1:3" x14ac:dyDescent="0.3">
      <c r="A4" t="s">
        <v>0</v>
      </c>
      <c r="B4" s="3" t="s">
        <v>36</v>
      </c>
    </row>
    <row r="5" spans="1:3" x14ac:dyDescent="0.3">
      <c r="A5" t="s">
        <v>1</v>
      </c>
      <c r="B5" s="3">
        <v>280</v>
      </c>
    </row>
    <row r="6" spans="1:3" x14ac:dyDescent="0.3">
      <c r="A6" t="s">
        <v>2</v>
      </c>
      <c r="B6" s="3">
        <v>216</v>
      </c>
    </row>
    <row r="7" spans="1:3" x14ac:dyDescent="0.3">
      <c r="A7" t="s">
        <v>3</v>
      </c>
      <c r="B7" s="3">
        <v>24</v>
      </c>
      <c r="C7" t="s">
        <v>4</v>
      </c>
    </row>
    <row r="8" spans="1:3" x14ac:dyDescent="0.3">
      <c r="A8" t="s">
        <v>5</v>
      </c>
      <c r="B8" s="3">
        <v>10</v>
      </c>
      <c r="C8" t="s">
        <v>4</v>
      </c>
    </row>
    <row r="9" spans="1:3" x14ac:dyDescent="0.3">
      <c r="A9" t="s">
        <v>6</v>
      </c>
      <c r="B9" s="3">
        <v>0</v>
      </c>
      <c r="C9" t="s">
        <v>4</v>
      </c>
    </row>
    <row r="10" spans="1:3" x14ac:dyDescent="0.3">
      <c r="A10" t="s">
        <v>7</v>
      </c>
      <c r="B10" s="3">
        <v>55</v>
      </c>
      <c r="C10" t="s">
        <v>8</v>
      </c>
    </row>
    <row r="11" spans="1:3" x14ac:dyDescent="0.3">
      <c r="A11" t="s">
        <v>9</v>
      </c>
      <c r="B11" s="3">
        <v>850</v>
      </c>
      <c r="C11" t="s">
        <v>8</v>
      </c>
    </row>
    <row r="12" spans="1:3" x14ac:dyDescent="0.3">
      <c r="A12" t="s">
        <v>10</v>
      </c>
      <c r="B12" s="3">
        <v>6</v>
      </c>
      <c r="C12" t="s">
        <v>4</v>
      </c>
    </row>
    <row r="13" spans="1:3" x14ac:dyDescent="0.3">
      <c r="A13" t="s">
        <v>11</v>
      </c>
      <c r="B13" s="3">
        <v>1</v>
      </c>
      <c r="C13" t="s">
        <v>28</v>
      </c>
    </row>
    <row r="14" spans="1:3" x14ac:dyDescent="0.3">
      <c r="A14" t="s">
        <v>239</v>
      </c>
      <c r="B14" s="3">
        <v>1</v>
      </c>
      <c r="C14" t="s">
        <v>4</v>
      </c>
    </row>
    <row r="15" spans="1:3" x14ac:dyDescent="0.3">
      <c r="A15" t="s">
        <v>240</v>
      </c>
      <c r="B15" s="3">
        <v>0</v>
      </c>
      <c r="C15" t="s">
        <v>4</v>
      </c>
    </row>
    <row r="16" spans="1:3" x14ac:dyDescent="0.3">
      <c r="A16" t="s">
        <v>13</v>
      </c>
      <c r="B16" s="3">
        <v>13</v>
      </c>
      <c r="C16" t="s">
        <v>4</v>
      </c>
    </row>
    <row r="17" spans="1:1" x14ac:dyDescent="0.3">
      <c r="A17" s="2" t="s">
        <v>29</v>
      </c>
    </row>
  </sheetData>
  <pageMargins left="0.7" right="0.7" top="0.75" bottom="0.75" header="0.3" footer="0.3"/>
  <pageSetup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19639-424E-4FDD-83EC-5A552F32D65F}">
  <dimension ref="A1:C17"/>
  <sheetViews>
    <sheetView workbookViewId="0">
      <selection activeCell="B21" sqref="B21"/>
    </sheetView>
  </sheetViews>
  <sheetFormatPr defaultRowHeight="14.4" x14ac:dyDescent="0.3"/>
  <cols>
    <col min="1" max="1" width="26.44140625" customWidth="1"/>
    <col min="2" max="2" width="12.44140625" style="3" customWidth="1"/>
  </cols>
  <sheetData>
    <row r="1" spans="1:3" x14ac:dyDescent="0.3">
      <c r="A1" s="1" t="s">
        <v>422</v>
      </c>
    </row>
    <row r="2" spans="1:3" x14ac:dyDescent="0.3">
      <c r="A2" s="1" t="s">
        <v>423</v>
      </c>
    </row>
    <row r="4" spans="1:3" x14ac:dyDescent="0.3">
      <c r="A4" t="s">
        <v>0</v>
      </c>
      <c r="B4" s="3" t="s">
        <v>36</v>
      </c>
    </row>
    <row r="5" spans="1:3" x14ac:dyDescent="0.3">
      <c r="A5" t="s">
        <v>1</v>
      </c>
      <c r="B5" s="3">
        <v>170</v>
      </c>
    </row>
    <row r="6" spans="1:3" x14ac:dyDescent="0.3">
      <c r="A6" t="s">
        <v>2</v>
      </c>
      <c r="B6" s="3">
        <v>117</v>
      </c>
    </row>
    <row r="7" spans="1:3" x14ac:dyDescent="0.3">
      <c r="A7" t="s">
        <v>3</v>
      </c>
      <c r="B7" s="3">
        <v>13</v>
      </c>
      <c r="C7" t="s">
        <v>4</v>
      </c>
    </row>
    <row r="8" spans="1:3" x14ac:dyDescent="0.3">
      <c r="A8" t="s">
        <v>5</v>
      </c>
      <c r="B8" s="3">
        <v>3</v>
      </c>
      <c r="C8" t="s">
        <v>4</v>
      </c>
    </row>
    <row r="9" spans="1:3" x14ac:dyDescent="0.3">
      <c r="A9" t="s">
        <v>6</v>
      </c>
      <c r="B9" s="3">
        <v>0</v>
      </c>
      <c r="C9" t="s">
        <v>4</v>
      </c>
    </row>
    <row r="10" spans="1:3" x14ac:dyDescent="0.3">
      <c r="A10" t="s">
        <v>7</v>
      </c>
      <c r="B10" s="3">
        <v>60</v>
      </c>
      <c r="C10" t="s">
        <v>8</v>
      </c>
    </row>
    <row r="11" spans="1:3" x14ac:dyDescent="0.3">
      <c r="A11" t="s">
        <v>9</v>
      </c>
      <c r="B11" s="3">
        <v>400</v>
      </c>
      <c r="C11" t="s">
        <v>8</v>
      </c>
    </row>
    <row r="12" spans="1:3" x14ac:dyDescent="0.3">
      <c r="A12" t="s">
        <v>10</v>
      </c>
      <c r="B12" s="3">
        <v>2</v>
      </c>
      <c r="C12" t="s">
        <v>4</v>
      </c>
    </row>
    <row r="13" spans="1:3" x14ac:dyDescent="0.3">
      <c r="A13" t="s">
        <v>11</v>
      </c>
      <c r="B13" s="3">
        <v>1</v>
      </c>
      <c r="C13" t="s">
        <v>4</v>
      </c>
    </row>
    <row r="14" spans="1:3" x14ac:dyDescent="0.3">
      <c r="A14" t="s">
        <v>239</v>
      </c>
      <c r="B14" s="3">
        <v>0</v>
      </c>
      <c r="C14" t="s">
        <v>4</v>
      </c>
    </row>
    <row r="15" spans="1:3" x14ac:dyDescent="0.3">
      <c r="A15" t="s">
        <v>240</v>
      </c>
      <c r="B15" s="3">
        <v>0</v>
      </c>
      <c r="C15" t="s">
        <v>4</v>
      </c>
    </row>
    <row r="16" spans="1:3" x14ac:dyDescent="0.3">
      <c r="A16" t="s">
        <v>13</v>
      </c>
      <c r="B16" s="3">
        <v>13</v>
      </c>
      <c r="C16" t="s">
        <v>4</v>
      </c>
    </row>
    <row r="17" spans="1:1" x14ac:dyDescent="0.3">
      <c r="A17" s="2" t="s">
        <v>50</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91FA3-303E-4E73-9635-403813FAFF36}">
  <dimension ref="A1:C17"/>
  <sheetViews>
    <sheetView workbookViewId="0"/>
  </sheetViews>
  <sheetFormatPr defaultRowHeight="14.4" x14ac:dyDescent="0.3"/>
  <cols>
    <col min="1" max="1" width="26.44140625" customWidth="1"/>
    <col min="2" max="2" width="12.44140625" style="3" customWidth="1"/>
  </cols>
  <sheetData>
    <row r="1" spans="1:3" x14ac:dyDescent="0.3">
      <c r="A1" s="1" t="s">
        <v>429</v>
      </c>
    </row>
    <row r="2" spans="1:3" x14ac:dyDescent="0.3">
      <c r="A2" s="1" t="s">
        <v>427</v>
      </c>
    </row>
    <row r="4" spans="1:3" x14ac:dyDescent="0.3">
      <c r="A4" t="s">
        <v>0</v>
      </c>
      <c r="B4" s="3" t="s">
        <v>425</v>
      </c>
    </row>
    <row r="5" spans="1:3" x14ac:dyDescent="0.3">
      <c r="A5" t="s">
        <v>1</v>
      </c>
      <c r="B5" s="3">
        <v>95</v>
      </c>
    </row>
    <row r="6" spans="1:3" x14ac:dyDescent="0.3">
      <c r="A6" t="s">
        <v>2</v>
      </c>
      <c r="B6" s="3">
        <v>20</v>
      </c>
    </row>
    <row r="7" spans="1:3" x14ac:dyDescent="0.3">
      <c r="A7" t="s">
        <v>3</v>
      </c>
      <c r="B7" s="3">
        <v>2.25</v>
      </c>
      <c r="C7" t="s">
        <v>4</v>
      </c>
    </row>
    <row r="8" spans="1:3" x14ac:dyDescent="0.3">
      <c r="A8" t="s">
        <v>5</v>
      </c>
      <c r="B8" s="3">
        <v>0.25</v>
      </c>
      <c r="C8" t="s">
        <v>4</v>
      </c>
    </row>
    <row r="9" spans="1:3" x14ac:dyDescent="0.3">
      <c r="A9" t="s">
        <v>6</v>
      </c>
      <c r="B9" s="3">
        <v>0</v>
      </c>
      <c r="C9" t="s">
        <v>4</v>
      </c>
    </row>
    <row r="10" spans="1:3" x14ac:dyDescent="0.3">
      <c r="A10" t="s">
        <v>7</v>
      </c>
      <c r="B10" s="3">
        <v>0</v>
      </c>
      <c r="C10" t="s">
        <v>8</v>
      </c>
    </row>
    <row r="11" spans="1:3" x14ac:dyDescent="0.3">
      <c r="A11" t="s">
        <v>9</v>
      </c>
      <c r="B11" s="3">
        <v>200</v>
      </c>
      <c r="C11" t="s">
        <v>8</v>
      </c>
    </row>
    <row r="12" spans="1:3" x14ac:dyDescent="0.3">
      <c r="A12" t="s">
        <v>10</v>
      </c>
      <c r="B12" s="3">
        <v>16</v>
      </c>
      <c r="C12" t="s">
        <v>4</v>
      </c>
    </row>
    <row r="13" spans="1:3" x14ac:dyDescent="0.3">
      <c r="A13" t="s">
        <v>11</v>
      </c>
      <c r="B13" s="3">
        <v>0.5</v>
      </c>
      <c r="C13" t="s">
        <v>4</v>
      </c>
    </row>
    <row r="14" spans="1:3" x14ac:dyDescent="0.3">
      <c r="A14" t="s">
        <v>239</v>
      </c>
      <c r="B14" s="3">
        <v>2</v>
      </c>
      <c r="C14" t="s">
        <v>4</v>
      </c>
    </row>
    <row r="15" spans="1:3" x14ac:dyDescent="0.3">
      <c r="A15" t="s">
        <v>240</v>
      </c>
      <c r="B15" s="3">
        <v>0</v>
      </c>
      <c r="C15" t="s">
        <v>4</v>
      </c>
    </row>
    <row r="16" spans="1:3" x14ac:dyDescent="0.3">
      <c r="A16" t="s">
        <v>13</v>
      </c>
      <c r="B16" s="3">
        <v>2.5</v>
      </c>
      <c r="C16" t="s">
        <v>4</v>
      </c>
    </row>
    <row r="17" spans="1:1" x14ac:dyDescent="0.3">
      <c r="A17" s="2" t="s">
        <v>428</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1427D-2002-414B-957E-CEA0C84D92E4}">
  <sheetPr codeName="Sheet8"/>
  <dimension ref="A1:C17"/>
  <sheetViews>
    <sheetView workbookViewId="0"/>
  </sheetViews>
  <sheetFormatPr defaultRowHeight="14.4" x14ac:dyDescent="0.3"/>
  <cols>
    <col min="1" max="1" width="26.44140625" customWidth="1"/>
    <col min="2" max="2" width="12.44140625" customWidth="1"/>
  </cols>
  <sheetData>
    <row r="1" spans="1:3" x14ac:dyDescent="0.3">
      <c r="A1" s="1" t="s">
        <v>48</v>
      </c>
    </row>
    <row r="2" spans="1:3" x14ac:dyDescent="0.3">
      <c r="A2" s="1" t="s">
        <v>450</v>
      </c>
    </row>
    <row r="4" spans="1:3" x14ac:dyDescent="0.3">
      <c r="A4" t="s">
        <v>0</v>
      </c>
      <c r="B4" t="s">
        <v>449</v>
      </c>
    </row>
    <row r="5" spans="1:3" x14ac:dyDescent="0.3">
      <c r="A5" t="s">
        <v>1</v>
      </c>
      <c r="B5">
        <v>190</v>
      </c>
    </row>
    <row r="6" spans="1:3" x14ac:dyDescent="0.3">
      <c r="A6" t="s">
        <v>2</v>
      </c>
      <c r="B6">
        <v>80</v>
      </c>
    </row>
    <row r="7" spans="1:3" x14ac:dyDescent="0.3">
      <c r="A7" t="s">
        <v>3</v>
      </c>
      <c r="B7">
        <v>9</v>
      </c>
      <c r="C7" t="s">
        <v>4</v>
      </c>
    </row>
    <row r="8" spans="1:3" x14ac:dyDescent="0.3">
      <c r="A8" t="s">
        <v>5</v>
      </c>
      <c r="B8">
        <v>1.5</v>
      </c>
      <c r="C8" t="s">
        <v>4</v>
      </c>
    </row>
    <row r="9" spans="1:3" x14ac:dyDescent="0.3">
      <c r="A9" t="s">
        <v>6</v>
      </c>
      <c r="B9">
        <v>0</v>
      </c>
      <c r="C9" t="s">
        <v>4</v>
      </c>
    </row>
    <row r="10" spans="1:3" x14ac:dyDescent="0.3">
      <c r="A10" t="s">
        <v>7</v>
      </c>
      <c r="B10">
        <v>0</v>
      </c>
      <c r="C10" t="s">
        <v>8</v>
      </c>
    </row>
    <row r="11" spans="1:3" x14ac:dyDescent="0.3">
      <c r="A11" t="s">
        <v>9</v>
      </c>
      <c r="B11">
        <v>385</v>
      </c>
      <c r="C11" t="s">
        <v>8</v>
      </c>
    </row>
    <row r="12" spans="1:3" x14ac:dyDescent="0.3">
      <c r="A12" t="s">
        <v>10</v>
      </c>
      <c r="B12">
        <v>18</v>
      </c>
      <c r="C12" t="s">
        <v>4</v>
      </c>
    </row>
    <row r="13" spans="1:3" x14ac:dyDescent="0.3">
      <c r="A13" t="s">
        <v>11</v>
      </c>
      <c r="B13">
        <v>0.5</v>
      </c>
      <c r="C13" t="s">
        <v>4</v>
      </c>
    </row>
    <row r="14" spans="1:3" x14ac:dyDescent="0.3">
      <c r="A14" t="s">
        <v>239</v>
      </c>
      <c r="B14">
        <v>3.5</v>
      </c>
      <c r="C14" t="s">
        <v>4</v>
      </c>
    </row>
    <row r="15" spans="1:3" x14ac:dyDescent="0.3">
      <c r="A15" t="s">
        <v>240</v>
      </c>
      <c r="B15">
        <v>0</v>
      </c>
    </row>
    <row r="16" spans="1:3" x14ac:dyDescent="0.3">
      <c r="A16" t="s">
        <v>13</v>
      </c>
      <c r="B16">
        <v>7</v>
      </c>
      <c r="C16" t="s">
        <v>4</v>
      </c>
    </row>
    <row r="17" spans="1:1" ht="28.8" x14ac:dyDescent="0.3">
      <c r="A17" s="25" t="s">
        <v>452</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13E5F-964F-4EBA-B40A-CF0B98FCFA32}">
  <dimension ref="A1:C17"/>
  <sheetViews>
    <sheetView workbookViewId="0">
      <selection activeCell="A19" sqref="A19"/>
    </sheetView>
  </sheetViews>
  <sheetFormatPr defaultRowHeight="14.4" x14ac:dyDescent="0.3"/>
  <cols>
    <col min="1" max="1" width="26.44140625" customWidth="1"/>
    <col min="2" max="2" width="12.44140625" style="3" customWidth="1"/>
  </cols>
  <sheetData>
    <row r="1" spans="1:3" x14ac:dyDescent="0.3">
      <c r="A1" s="1" t="s">
        <v>430</v>
      </c>
    </row>
    <row r="2" spans="1:3" x14ac:dyDescent="0.3">
      <c r="A2" s="1" t="s">
        <v>431</v>
      </c>
    </row>
    <row r="4" spans="1:3" x14ac:dyDescent="0.3">
      <c r="A4" t="s">
        <v>0</v>
      </c>
      <c r="B4" s="3" t="s">
        <v>109</v>
      </c>
    </row>
    <row r="5" spans="1:3" x14ac:dyDescent="0.3">
      <c r="A5" t="s">
        <v>1</v>
      </c>
      <c r="B5" s="3">
        <v>70</v>
      </c>
    </row>
    <row r="6" spans="1:3" x14ac:dyDescent="0.3">
      <c r="A6" t="s">
        <v>2</v>
      </c>
      <c r="B6" s="3">
        <v>41</v>
      </c>
    </row>
    <row r="7" spans="1:3" x14ac:dyDescent="0.3">
      <c r="A7" t="s">
        <v>3</v>
      </c>
      <c r="B7" s="3">
        <v>4.5</v>
      </c>
      <c r="C7" t="s">
        <v>4</v>
      </c>
    </row>
    <row r="8" spans="1:3" x14ac:dyDescent="0.3">
      <c r="A8" t="s">
        <v>5</v>
      </c>
      <c r="B8" s="3">
        <v>0.5</v>
      </c>
      <c r="C8" t="s">
        <v>4</v>
      </c>
    </row>
    <row r="9" spans="1:3" x14ac:dyDescent="0.3">
      <c r="A9" t="s">
        <v>6</v>
      </c>
      <c r="B9" s="3">
        <v>0</v>
      </c>
      <c r="C9" t="s">
        <v>4</v>
      </c>
    </row>
    <row r="10" spans="1:3" x14ac:dyDescent="0.3">
      <c r="A10" t="s">
        <v>7</v>
      </c>
      <c r="B10" s="3">
        <v>0</v>
      </c>
      <c r="C10" t="s">
        <v>8</v>
      </c>
    </row>
    <row r="11" spans="1:3" x14ac:dyDescent="0.3">
      <c r="A11" t="s">
        <v>9</v>
      </c>
      <c r="B11" s="3">
        <v>135</v>
      </c>
      <c r="C11" t="s">
        <v>8</v>
      </c>
    </row>
    <row r="12" spans="1:3" x14ac:dyDescent="0.3">
      <c r="A12" t="s">
        <v>10</v>
      </c>
      <c r="B12" s="3">
        <v>5</v>
      </c>
      <c r="C12" t="s">
        <v>4</v>
      </c>
    </row>
    <row r="13" spans="1:3" x14ac:dyDescent="0.3">
      <c r="A13" t="s">
        <v>11</v>
      </c>
      <c r="B13" s="3">
        <v>2</v>
      </c>
      <c r="C13" t="s">
        <v>4</v>
      </c>
    </row>
    <row r="14" spans="1:3" x14ac:dyDescent="0.3">
      <c r="A14" t="s">
        <v>239</v>
      </c>
      <c r="B14" s="3">
        <v>1</v>
      </c>
      <c r="C14" t="s">
        <v>4</v>
      </c>
    </row>
    <row r="15" spans="1:3" x14ac:dyDescent="0.3">
      <c r="A15" t="s">
        <v>240</v>
      </c>
      <c r="B15" s="3">
        <v>0</v>
      </c>
      <c r="C15" t="s">
        <v>4</v>
      </c>
    </row>
    <row r="16" spans="1:3" x14ac:dyDescent="0.3">
      <c r="A16" t="s">
        <v>13</v>
      </c>
      <c r="B16" s="3">
        <v>2</v>
      </c>
      <c r="C16" t="s">
        <v>4</v>
      </c>
    </row>
    <row r="17" spans="1:1" x14ac:dyDescent="0.3">
      <c r="A17" s="2" t="s">
        <v>432</v>
      </c>
    </row>
  </sheetData>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EC54E-950A-435C-8D51-92069E9817B1}">
  <dimension ref="A1:C17"/>
  <sheetViews>
    <sheetView workbookViewId="0">
      <selection activeCell="B17" sqref="B17"/>
    </sheetView>
  </sheetViews>
  <sheetFormatPr defaultRowHeight="14.4" x14ac:dyDescent="0.3"/>
  <cols>
    <col min="1" max="1" width="26.44140625" customWidth="1"/>
    <col min="2" max="2" width="12.44140625" style="3" customWidth="1"/>
  </cols>
  <sheetData>
    <row r="1" spans="1:3" x14ac:dyDescent="0.3">
      <c r="A1" s="1" t="s">
        <v>434</v>
      </c>
    </row>
    <row r="2" spans="1:3" x14ac:dyDescent="0.3">
      <c r="A2" s="1" t="s">
        <v>436</v>
      </c>
    </row>
    <row r="4" spans="1:3" x14ac:dyDescent="0.3">
      <c r="A4" t="s">
        <v>0</v>
      </c>
      <c r="B4" s="3" t="s">
        <v>39</v>
      </c>
    </row>
    <row r="5" spans="1:3" x14ac:dyDescent="0.3">
      <c r="A5" t="s">
        <v>1</v>
      </c>
      <c r="B5" s="3">
        <v>45</v>
      </c>
    </row>
    <row r="6" spans="1:3" x14ac:dyDescent="0.3">
      <c r="A6" t="s">
        <v>2</v>
      </c>
      <c r="B6" s="3">
        <v>5</v>
      </c>
    </row>
    <row r="7" spans="1:3" x14ac:dyDescent="0.3">
      <c r="A7" t="s">
        <v>3</v>
      </c>
      <c r="B7" s="3">
        <v>0.5</v>
      </c>
      <c r="C7" t="s">
        <v>4</v>
      </c>
    </row>
    <row r="8" spans="1:3" x14ac:dyDescent="0.3">
      <c r="A8" t="s">
        <v>5</v>
      </c>
      <c r="B8" s="3">
        <v>0</v>
      </c>
      <c r="C8" t="s">
        <v>4</v>
      </c>
    </row>
    <row r="9" spans="1:3" x14ac:dyDescent="0.3">
      <c r="A9" t="s">
        <v>6</v>
      </c>
      <c r="B9" s="3">
        <v>0</v>
      </c>
      <c r="C9" t="s">
        <v>4</v>
      </c>
    </row>
    <row r="10" spans="1:3" x14ac:dyDescent="0.3">
      <c r="A10" t="s">
        <v>7</v>
      </c>
      <c r="B10" s="3">
        <v>0</v>
      </c>
      <c r="C10" t="s">
        <v>8</v>
      </c>
    </row>
    <row r="11" spans="1:3" x14ac:dyDescent="0.3">
      <c r="A11" t="s">
        <v>9</v>
      </c>
      <c r="B11" s="3">
        <v>0</v>
      </c>
      <c r="C11" t="s">
        <v>8</v>
      </c>
    </row>
    <row r="12" spans="1:3" x14ac:dyDescent="0.3">
      <c r="A12" t="s">
        <v>10</v>
      </c>
      <c r="B12" s="3">
        <v>8</v>
      </c>
      <c r="C12" t="s">
        <v>4</v>
      </c>
    </row>
    <row r="13" spans="1:3" x14ac:dyDescent="0.3">
      <c r="A13" t="s">
        <v>11</v>
      </c>
      <c r="B13" s="3">
        <v>2</v>
      </c>
      <c r="C13" t="s">
        <v>4</v>
      </c>
    </row>
    <row r="14" spans="1:3" x14ac:dyDescent="0.3">
      <c r="A14" t="s">
        <v>239</v>
      </c>
      <c r="B14" s="3">
        <v>1</v>
      </c>
      <c r="C14" t="s">
        <v>4</v>
      </c>
    </row>
    <row r="15" spans="1:3" x14ac:dyDescent="0.3">
      <c r="A15" t="s">
        <v>240</v>
      </c>
      <c r="B15" s="3">
        <v>0</v>
      </c>
      <c r="C15" t="s">
        <v>4</v>
      </c>
    </row>
    <row r="16" spans="1:3" x14ac:dyDescent="0.3">
      <c r="A16" t="s">
        <v>13</v>
      </c>
      <c r="B16" s="3">
        <v>3</v>
      </c>
      <c r="C16" t="s">
        <v>4</v>
      </c>
    </row>
    <row r="17" spans="1:1" x14ac:dyDescent="0.3">
      <c r="A17" s="2" t="s">
        <v>435</v>
      </c>
    </row>
  </sheetData>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793DD-5370-4F78-9944-A1F7E3615A14}">
  <sheetPr codeName="Sheet12"/>
  <dimension ref="A1:C16"/>
  <sheetViews>
    <sheetView workbookViewId="0">
      <selection activeCell="A29" sqref="A29"/>
    </sheetView>
  </sheetViews>
  <sheetFormatPr defaultRowHeight="14.4" x14ac:dyDescent="0.3"/>
  <cols>
    <col min="1" max="1" width="26.44140625" customWidth="1"/>
    <col min="2" max="2" width="12.44140625" style="3" customWidth="1"/>
  </cols>
  <sheetData>
    <row r="1" spans="1:3" x14ac:dyDescent="0.3">
      <c r="A1" s="1" t="s">
        <v>186</v>
      </c>
    </row>
    <row r="2" spans="1:3" x14ac:dyDescent="0.3">
      <c r="A2" s="1" t="s">
        <v>54</v>
      </c>
    </row>
    <row r="4" spans="1:3" x14ac:dyDescent="0.3">
      <c r="A4" t="s">
        <v>0</v>
      </c>
      <c r="B4" s="3" t="s">
        <v>36</v>
      </c>
    </row>
    <row r="5" spans="1:3" x14ac:dyDescent="0.3">
      <c r="A5" t="s">
        <v>1</v>
      </c>
      <c r="B5" s="3">
        <v>40</v>
      </c>
    </row>
    <row r="6" spans="1:3" x14ac:dyDescent="0.3">
      <c r="A6" t="s">
        <v>2</v>
      </c>
      <c r="B6" s="3">
        <v>0</v>
      </c>
    </row>
    <row r="7" spans="1:3" x14ac:dyDescent="0.3">
      <c r="A7" t="s">
        <v>3</v>
      </c>
      <c r="B7" s="3">
        <v>0</v>
      </c>
      <c r="C7" t="s">
        <v>4</v>
      </c>
    </row>
    <row r="8" spans="1:3" x14ac:dyDescent="0.3">
      <c r="A8" t="s">
        <v>5</v>
      </c>
      <c r="B8" s="3">
        <v>0</v>
      </c>
      <c r="C8" t="s">
        <v>4</v>
      </c>
    </row>
    <row r="9" spans="1:3" x14ac:dyDescent="0.3">
      <c r="A9" t="s">
        <v>6</v>
      </c>
      <c r="C9" t="s">
        <v>4</v>
      </c>
    </row>
    <row r="10" spans="1:3" x14ac:dyDescent="0.3">
      <c r="A10" t="s">
        <v>7</v>
      </c>
      <c r="B10" s="3">
        <v>0</v>
      </c>
      <c r="C10" t="s">
        <v>8</v>
      </c>
    </row>
    <row r="11" spans="1:3" x14ac:dyDescent="0.3">
      <c r="A11" t="s">
        <v>9</v>
      </c>
      <c r="B11" s="3">
        <v>200</v>
      </c>
      <c r="C11" t="s">
        <v>8</v>
      </c>
    </row>
    <row r="12" spans="1:3" x14ac:dyDescent="0.3">
      <c r="A12" t="s">
        <v>10</v>
      </c>
      <c r="B12" s="3">
        <v>9</v>
      </c>
      <c r="C12" t="s">
        <v>4</v>
      </c>
    </row>
    <row r="13" spans="1:3" x14ac:dyDescent="0.3">
      <c r="A13" t="s">
        <v>11</v>
      </c>
      <c r="B13" s="3">
        <v>2</v>
      </c>
      <c r="C13" t="s">
        <v>4</v>
      </c>
    </row>
    <row r="14" spans="1:3" x14ac:dyDescent="0.3">
      <c r="A14" t="s">
        <v>12</v>
      </c>
      <c r="B14" s="3">
        <v>4</v>
      </c>
      <c r="C14" t="s">
        <v>4</v>
      </c>
    </row>
    <row r="15" spans="1:3" x14ac:dyDescent="0.3">
      <c r="A15" t="s">
        <v>13</v>
      </c>
      <c r="B15" s="3" t="s">
        <v>27</v>
      </c>
      <c r="C15" t="s">
        <v>28</v>
      </c>
    </row>
    <row r="16" spans="1:3" x14ac:dyDescent="0.3">
      <c r="A16" s="2" t="s">
        <v>34</v>
      </c>
    </row>
  </sheetData>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AEC09-00D7-421C-A74D-B68C3DE2A03A}">
  <sheetPr codeName="Sheet13"/>
  <dimension ref="A1:C16"/>
  <sheetViews>
    <sheetView workbookViewId="0">
      <selection activeCell="C29" sqref="C29"/>
    </sheetView>
  </sheetViews>
  <sheetFormatPr defaultRowHeight="14.4" x14ac:dyDescent="0.3"/>
  <cols>
    <col min="1" max="1" width="26.44140625" customWidth="1"/>
    <col min="2" max="2" width="12.44140625" style="3" customWidth="1"/>
  </cols>
  <sheetData>
    <row r="1" spans="1:3" x14ac:dyDescent="0.3">
      <c r="A1" s="1" t="s">
        <v>55</v>
      </c>
    </row>
    <row r="2" spans="1:3" x14ac:dyDescent="0.3">
      <c r="A2" s="1" t="s">
        <v>173</v>
      </c>
    </row>
    <row r="4" spans="1:3" x14ac:dyDescent="0.3">
      <c r="A4" t="s">
        <v>0</v>
      </c>
      <c r="B4" s="3" t="s">
        <v>56</v>
      </c>
    </row>
    <row r="5" spans="1:3" x14ac:dyDescent="0.3">
      <c r="A5" t="s">
        <v>1</v>
      </c>
      <c r="B5" s="3">
        <v>80</v>
      </c>
    </row>
    <row r="6" spans="1:3" x14ac:dyDescent="0.3">
      <c r="A6" t="s">
        <v>2</v>
      </c>
      <c r="B6" s="3">
        <v>60</v>
      </c>
    </row>
    <row r="7" spans="1:3" x14ac:dyDescent="0.3">
      <c r="A7" t="s">
        <v>3</v>
      </c>
      <c r="B7" s="3">
        <v>7</v>
      </c>
      <c r="C7" t="s">
        <v>4</v>
      </c>
    </row>
    <row r="8" spans="1:3" x14ac:dyDescent="0.3">
      <c r="A8" t="s">
        <v>5</v>
      </c>
      <c r="B8" s="3">
        <v>2</v>
      </c>
      <c r="C8" t="s">
        <v>4</v>
      </c>
    </row>
    <row r="9" spans="1:3" x14ac:dyDescent="0.3">
      <c r="A9" t="s">
        <v>6</v>
      </c>
      <c r="B9" s="3">
        <v>0</v>
      </c>
      <c r="C9" t="s">
        <v>4</v>
      </c>
    </row>
    <row r="10" spans="1:3" x14ac:dyDescent="0.3">
      <c r="A10" t="s">
        <v>7</v>
      </c>
      <c r="B10" s="3">
        <v>5</v>
      </c>
      <c r="C10" t="s">
        <v>8</v>
      </c>
    </row>
    <row r="11" spans="1:3" x14ac:dyDescent="0.3">
      <c r="A11" t="s">
        <v>9</v>
      </c>
      <c r="B11" s="3">
        <v>130</v>
      </c>
      <c r="C11" t="s">
        <v>8</v>
      </c>
    </row>
    <row r="12" spans="1:3" x14ac:dyDescent="0.3">
      <c r="A12" t="s">
        <v>10</v>
      </c>
      <c r="B12" s="3">
        <v>4</v>
      </c>
      <c r="C12" t="s">
        <v>4</v>
      </c>
    </row>
    <row r="13" spans="1:3" x14ac:dyDescent="0.3">
      <c r="A13" t="s">
        <v>11</v>
      </c>
      <c r="B13" s="3">
        <v>1</v>
      </c>
      <c r="C13" t="s">
        <v>28</v>
      </c>
    </row>
    <row r="14" spans="1:3" x14ac:dyDescent="0.3">
      <c r="A14" t="s">
        <v>12</v>
      </c>
      <c r="B14" s="3">
        <v>2</v>
      </c>
      <c r="C14" t="s">
        <v>4</v>
      </c>
    </row>
    <row r="15" spans="1:3" x14ac:dyDescent="0.3">
      <c r="A15" t="s">
        <v>13</v>
      </c>
      <c r="B15" s="3">
        <v>2</v>
      </c>
      <c r="C15" t="s">
        <v>28</v>
      </c>
    </row>
    <row r="16" spans="1:3" x14ac:dyDescent="0.3">
      <c r="A16" s="2" t="s">
        <v>126</v>
      </c>
    </row>
  </sheetData>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326DF-71AB-4AF0-9B81-8824A6A8007E}">
  <dimension ref="A1:C17"/>
  <sheetViews>
    <sheetView workbookViewId="0">
      <selection activeCell="B28" sqref="B28"/>
    </sheetView>
  </sheetViews>
  <sheetFormatPr defaultRowHeight="14.4" x14ac:dyDescent="0.3"/>
  <cols>
    <col min="1" max="1" width="26.44140625" customWidth="1"/>
    <col min="2" max="2" width="12.44140625" style="3" customWidth="1"/>
  </cols>
  <sheetData>
    <row r="1" spans="1:3" x14ac:dyDescent="0.3">
      <c r="A1" s="1" t="s">
        <v>437</v>
      </c>
    </row>
    <row r="2" spans="1:3" x14ac:dyDescent="0.3">
      <c r="A2" s="1" t="s">
        <v>438</v>
      </c>
    </row>
    <row r="4" spans="1:3" x14ac:dyDescent="0.3">
      <c r="A4" t="s">
        <v>0</v>
      </c>
      <c r="B4" s="3" t="s">
        <v>31</v>
      </c>
    </row>
    <row r="5" spans="1:3" x14ac:dyDescent="0.3">
      <c r="A5" t="s">
        <v>1</v>
      </c>
      <c r="B5" s="3">
        <v>60</v>
      </c>
    </row>
    <row r="6" spans="1:3" x14ac:dyDescent="0.3">
      <c r="A6" t="s">
        <v>2</v>
      </c>
      <c r="B6" s="3">
        <v>50</v>
      </c>
    </row>
    <row r="7" spans="1:3" x14ac:dyDescent="0.3">
      <c r="A7" t="s">
        <v>3</v>
      </c>
      <c r="B7" s="3">
        <v>6</v>
      </c>
      <c r="C7" t="s">
        <v>4</v>
      </c>
    </row>
    <row r="8" spans="1:3" x14ac:dyDescent="0.3">
      <c r="A8" t="s">
        <v>5</v>
      </c>
      <c r="B8" s="3">
        <v>1</v>
      </c>
      <c r="C8" t="s">
        <v>4</v>
      </c>
    </row>
    <row r="9" spans="1:3" x14ac:dyDescent="0.3">
      <c r="A9" t="s">
        <v>6</v>
      </c>
      <c r="B9" s="3">
        <v>0</v>
      </c>
      <c r="C9" t="s">
        <v>4</v>
      </c>
    </row>
    <row r="10" spans="1:3" x14ac:dyDescent="0.3">
      <c r="A10" t="s">
        <v>7</v>
      </c>
      <c r="B10" s="3">
        <v>0</v>
      </c>
      <c r="C10" t="s">
        <v>8</v>
      </c>
    </row>
    <row r="11" spans="1:3" x14ac:dyDescent="0.3">
      <c r="A11" t="s">
        <v>9</v>
      </c>
      <c r="B11" s="3">
        <v>160</v>
      </c>
      <c r="C11" t="s">
        <v>8</v>
      </c>
    </row>
    <row r="12" spans="1:3" x14ac:dyDescent="0.3">
      <c r="A12" t="s">
        <v>10</v>
      </c>
      <c r="B12" s="3">
        <v>2</v>
      </c>
      <c r="C12" t="s">
        <v>4</v>
      </c>
    </row>
    <row r="13" spans="1:3" x14ac:dyDescent="0.3">
      <c r="A13" t="s">
        <v>11</v>
      </c>
      <c r="B13" s="3">
        <v>0</v>
      </c>
      <c r="C13" t="s">
        <v>4</v>
      </c>
    </row>
    <row r="14" spans="1:3" x14ac:dyDescent="0.3">
      <c r="A14" t="s">
        <v>239</v>
      </c>
      <c r="B14" s="3">
        <v>1</v>
      </c>
      <c r="C14" t="s">
        <v>4</v>
      </c>
    </row>
    <row r="15" spans="1:3" x14ac:dyDescent="0.3">
      <c r="A15" t="s">
        <v>240</v>
      </c>
      <c r="B15" s="3">
        <v>0</v>
      </c>
      <c r="C15" t="s">
        <v>4</v>
      </c>
    </row>
    <row r="16" spans="1:3" x14ac:dyDescent="0.3">
      <c r="A16" t="s">
        <v>13</v>
      </c>
      <c r="B16" s="3">
        <v>0</v>
      </c>
      <c r="C16" t="s">
        <v>4</v>
      </c>
    </row>
    <row r="17" spans="1:1" x14ac:dyDescent="0.3">
      <c r="A17" s="2" t="s">
        <v>67</v>
      </c>
    </row>
  </sheetData>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F15E9-6392-4FFF-A519-23B6DBBE2EBE}">
  <dimension ref="A1:C17"/>
  <sheetViews>
    <sheetView workbookViewId="0"/>
  </sheetViews>
  <sheetFormatPr defaultRowHeight="14.4" x14ac:dyDescent="0.3"/>
  <cols>
    <col min="1" max="1" width="26.44140625" customWidth="1"/>
    <col min="2" max="2" width="12.44140625" style="3" customWidth="1"/>
  </cols>
  <sheetData>
    <row r="1" spans="1:3" x14ac:dyDescent="0.3">
      <c r="A1" s="1" t="s">
        <v>440</v>
      </c>
    </row>
    <row r="2" spans="1:3" x14ac:dyDescent="0.3">
      <c r="A2" s="1" t="s">
        <v>441</v>
      </c>
    </row>
    <row r="4" spans="1:3" x14ac:dyDescent="0.3">
      <c r="A4" t="s">
        <v>0</v>
      </c>
      <c r="B4" s="3" t="s">
        <v>96</v>
      </c>
    </row>
    <row r="5" spans="1:3" x14ac:dyDescent="0.3">
      <c r="A5" t="s">
        <v>1</v>
      </c>
      <c r="B5" s="3">
        <v>25</v>
      </c>
    </row>
    <row r="6" spans="1:3" x14ac:dyDescent="0.3">
      <c r="A6" t="s">
        <v>2</v>
      </c>
      <c r="B6" s="3">
        <v>0</v>
      </c>
    </row>
    <row r="7" spans="1:3" x14ac:dyDescent="0.3">
      <c r="A7" t="s">
        <v>3</v>
      </c>
      <c r="B7" s="3">
        <v>0</v>
      </c>
      <c r="C7" t="s">
        <v>4</v>
      </c>
    </row>
    <row r="8" spans="1:3" x14ac:dyDescent="0.3">
      <c r="A8" t="s">
        <v>5</v>
      </c>
      <c r="B8" s="3">
        <v>0</v>
      </c>
      <c r="C8" t="s">
        <v>4</v>
      </c>
    </row>
    <row r="9" spans="1:3" x14ac:dyDescent="0.3">
      <c r="A9" t="s">
        <v>6</v>
      </c>
      <c r="B9" s="3">
        <v>0</v>
      </c>
      <c r="C9" t="s">
        <v>4</v>
      </c>
    </row>
    <row r="10" spans="1:3" x14ac:dyDescent="0.3">
      <c r="A10" t="s">
        <v>7</v>
      </c>
      <c r="B10" s="3">
        <v>0</v>
      </c>
      <c r="C10" t="s">
        <v>8</v>
      </c>
    </row>
    <row r="11" spans="1:3" x14ac:dyDescent="0.3">
      <c r="A11" t="s">
        <v>9</v>
      </c>
      <c r="B11" s="3">
        <v>65</v>
      </c>
      <c r="C11" t="s">
        <v>8</v>
      </c>
    </row>
    <row r="12" spans="1:3" x14ac:dyDescent="0.3">
      <c r="A12" t="s">
        <v>10</v>
      </c>
      <c r="B12" s="3">
        <v>6</v>
      </c>
      <c r="C12" t="s">
        <v>4</v>
      </c>
    </row>
    <row r="13" spans="1:3" x14ac:dyDescent="0.3">
      <c r="A13" t="s">
        <v>11</v>
      </c>
      <c r="B13" s="3">
        <v>1</v>
      </c>
      <c r="C13" t="s">
        <v>4</v>
      </c>
    </row>
    <row r="14" spans="1:3" x14ac:dyDescent="0.3">
      <c r="A14" t="s">
        <v>239</v>
      </c>
      <c r="B14" s="3">
        <v>4</v>
      </c>
      <c r="C14" t="s">
        <v>4</v>
      </c>
    </row>
    <row r="15" spans="1:3" x14ac:dyDescent="0.3">
      <c r="A15" t="s">
        <v>240</v>
      </c>
      <c r="B15" s="3">
        <v>1</v>
      </c>
      <c r="C15" t="s">
        <v>4</v>
      </c>
    </row>
    <row r="16" spans="1:3" x14ac:dyDescent="0.3">
      <c r="A16" t="s">
        <v>13</v>
      </c>
      <c r="B16" s="3">
        <v>0.5</v>
      </c>
      <c r="C16" t="s">
        <v>4</v>
      </c>
    </row>
    <row r="17" spans="1:1" x14ac:dyDescent="0.3">
      <c r="A17" s="2" t="s">
        <v>67</v>
      </c>
    </row>
  </sheetData>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182E7-DA82-473D-BF6C-D0FE3852EF8A}">
  <dimension ref="A1:C17"/>
  <sheetViews>
    <sheetView workbookViewId="0">
      <selection activeCell="A17" sqref="A17"/>
    </sheetView>
  </sheetViews>
  <sheetFormatPr defaultRowHeight="14.4" x14ac:dyDescent="0.3"/>
  <cols>
    <col min="1" max="1" width="26.44140625" customWidth="1"/>
    <col min="2" max="2" width="12.44140625" style="3" customWidth="1"/>
  </cols>
  <sheetData>
    <row r="1" spans="1:3" x14ac:dyDescent="0.3">
      <c r="A1" s="1" t="s">
        <v>442</v>
      </c>
    </row>
    <row r="2" spans="1:3" x14ac:dyDescent="0.3">
      <c r="A2" s="1" t="s">
        <v>443</v>
      </c>
    </row>
    <row r="4" spans="1:3" x14ac:dyDescent="0.3">
      <c r="A4" t="s">
        <v>0</v>
      </c>
      <c r="B4" s="3" t="s">
        <v>109</v>
      </c>
    </row>
    <row r="5" spans="1:3" x14ac:dyDescent="0.3">
      <c r="A5" t="s">
        <v>1</v>
      </c>
      <c r="B5" s="3">
        <v>50</v>
      </c>
    </row>
    <row r="6" spans="1:3" x14ac:dyDescent="0.3">
      <c r="A6" t="s">
        <v>2</v>
      </c>
      <c r="B6" s="3">
        <v>36</v>
      </c>
    </row>
    <row r="7" spans="1:3" x14ac:dyDescent="0.3">
      <c r="A7" t="s">
        <v>3</v>
      </c>
      <c r="B7" s="3">
        <v>4</v>
      </c>
      <c r="C7" t="s">
        <v>4</v>
      </c>
    </row>
    <row r="8" spans="1:3" x14ac:dyDescent="0.3">
      <c r="A8" t="s">
        <v>5</v>
      </c>
      <c r="B8" s="3">
        <v>3.5</v>
      </c>
      <c r="C8" t="s">
        <v>4</v>
      </c>
    </row>
    <row r="9" spans="1:3" x14ac:dyDescent="0.3">
      <c r="A9" t="s">
        <v>6</v>
      </c>
      <c r="B9" s="3">
        <v>0</v>
      </c>
      <c r="C9" t="s">
        <v>4</v>
      </c>
    </row>
    <row r="10" spans="1:3" x14ac:dyDescent="0.3">
      <c r="A10" t="s">
        <v>7</v>
      </c>
      <c r="B10" s="3">
        <v>0</v>
      </c>
      <c r="C10" t="s">
        <v>8</v>
      </c>
    </row>
    <row r="11" spans="1:3" x14ac:dyDescent="0.3">
      <c r="A11" t="s">
        <v>9</v>
      </c>
      <c r="B11" s="3">
        <v>70</v>
      </c>
      <c r="C11" t="s">
        <v>8</v>
      </c>
    </row>
    <row r="12" spans="1:3" x14ac:dyDescent="0.3">
      <c r="A12" t="s">
        <v>10</v>
      </c>
      <c r="B12" s="3">
        <v>2</v>
      </c>
      <c r="C12" t="s">
        <v>4</v>
      </c>
    </row>
    <row r="13" spans="1:3" x14ac:dyDescent="0.3">
      <c r="A13" t="s">
        <v>11</v>
      </c>
      <c r="B13" s="3">
        <v>0</v>
      </c>
      <c r="C13" t="s">
        <v>4</v>
      </c>
    </row>
    <row r="14" spans="1:3" x14ac:dyDescent="0.3">
      <c r="A14" t="s">
        <v>239</v>
      </c>
      <c r="B14" s="3">
        <v>1</v>
      </c>
      <c r="C14" t="s">
        <v>4</v>
      </c>
    </row>
    <row r="15" spans="1:3" x14ac:dyDescent="0.3">
      <c r="A15" t="s">
        <v>240</v>
      </c>
      <c r="B15" s="3">
        <v>0</v>
      </c>
      <c r="C15" t="s">
        <v>4</v>
      </c>
    </row>
    <row r="16" spans="1:3" x14ac:dyDescent="0.3">
      <c r="A16" t="s">
        <v>13</v>
      </c>
      <c r="B16" s="3">
        <v>1</v>
      </c>
      <c r="C16" t="s">
        <v>4</v>
      </c>
    </row>
    <row r="17" spans="1:1" x14ac:dyDescent="0.3">
      <c r="A17" s="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75</vt:i4>
      </vt:variant>
      <vt:variant>
        <vt:lpstr>Named Ranges</vt:lpstr>
      </vt:variant>
      <vt:variant>
        <vt:i4>1</vt:i4>
      </vt:variant>
    </vt:vector>
  </HeadingPairs>
  <TitlesOfParts>
    <vt:vector size="76" baseType="lpstr">
      <vt:lpstr>Nutrition Template </vt:lpstr>
      <vt:lpstr>International Menu </vt:lpstr>
      <vt:lpstr>Lo-Mein Noodles</vt:lpstr>
      <vt:lpstr>Fried Rice</vt:lpstr>
      <vt:lpstr>Ginger Rice </vt:lpstr>
      <vt:lpstr>Orange Chicken</vt:lpstr>
      <vt:lpstr>Sweet Fire Chicken </vt:lpstr>
      <vt:lpstr>Thai Basil Beef</vt:lpstr>
      <vt:lpstr>Teriyaki Meatballs &amp; Sauce </vt:lpstr>
      <vt:lpstr>Honey Sesame Meatballs</vt:lpstr>
      <vt:lpstr>Gochujang Meatballs</vt:lpstr>
      <vt:lpstr>Fried Vegetable Dumpling</vt:lpstr>
      <vt:lpstr>Asian Vegetables</vt:lpstr>
      <vt:lpstr>Green Onions</vt:lpstr>
      <vt:lpstr>Crisp Chow Mein Noodles </vt:lpstr>
      <vt:lpstr>Sesame Seeds </vt:lpstr>
      <vt:lpstr>Sweet Chili Sauce</vt:lpstr>
      <vt:lpstr>Teriyaki Sauce</vt:lpstr>
      <vt:lpstr>Soy Sauce </vt:lpstr>
      <vt:lpstr>Sriracha Sauce </vt:lpstr>
      <vt:lpstr>Rice </vt:lpstr>
      <vt:lpstr>Mediterranean Chicken </vt:lpstr>
      <vt:lpstr>Naan</vt:lpstr>
      <vt:lpstr>Hummus</vt:lpstr>
      <vt:lpstr>Couscous Salad</vt:lpstr>
      <vt:lpstr>Tahini</vt:lpstr>
      <vt:lpstr>Roasted Red Pepper Cream Sauce</vt:lpstr>
      <vt:lpstr>Shug</vt:lpstr>
      <vt:lpstr>Pasta-Penne</vt:lpstr>
      <vt:lpstr>Marinara Sauce</vt:lpstr>
      <vt:lpstr>Alfredo Sauce</vt:lpstr>
      <vt:lpstr>Vodka Sauce</vt:lpstr>
      <vt:lpstr>Chicken Breast </vt:lpstr>
      <vt:lpstr>Meatballs 1 Oz</vt:lpstr>
      <vt:lpstr>Meatballs .5 Oz </vt:lpstr>
      <vt:lpstr>Italian Sausage</vt:lpstr>
      <vt:lpstr>Parmesan Cheese</vt:lpstr>
      <vt:lpstr>Parmesan Shredded</vt:lpstr>
      <vt:lpstr>Lime Cilantro Rice</vt:lpstr>
      <vt:lpstr>Chicken Seasoned</vt:lpstr>
      <vt:lpstr>Picadillo</vt:lpstr>
      <vt:lpstr>Seasoned Black Beans</vt:lpstr>
      <vt:lpstr>Mexican Cheese Blend </vt:lpstr>
      <vt:lpstr>Shredded Lettuce</vt:lpstr>
      <vt:lpstr>Corn Salsa</vt:lpstr>
      <vt:lpstr>Pico De Gallo</vt:lpstr>
      <vt:lpstr>Sour Cream </vt:lpstr>
      <vt:lpstr>Salsa</vt:lpstr>
      <vt:lpstr>Salsa Verde</vt:lpstr>
      <vt:lpstr>Guacamole</vt:lpstr>
      <vt:lpstr>Macaroni &amp; Cheese</vt:lpstr>
      <vt:lpstr>Bbq Chicken</vt:lpstr>
      <vt:lpstr>Broccoli </vt:lpstr>
      <vt:lpstr>Vegetarian Chili</vt:lpstr>
      <vt:lpstr>Bacon Bits</vt:lpstr>
      <vt:lpstr>Tomatoes</vt:lpstr>
      <vt:lpstr>Green Onions 2</vt:lpstr>
      <vt:lpstr>Green Peppers</vt:lpstr>
      <vt:lpstr>Jalapenos</vt:lpstr>
      <vt:lpstr>Shredded Cheese Cheddar </vt:lpstr>
      <vt:lpstr>Buffalo Sauce</vt:lpstr>
      <vt:lpstr>French Fried Onions</vt:lpstr>
      <vt:lpstr>Crispy Jalapenos </vt:lpstr>
      <vt:lpstr>Lemon Rice</vt:lpstr>
      <vt:lpstr>Gyro Meat</vt:lpstr>
      <vt:lpstr>Chicken Shwarma</vt:lpstr>
      <vt:lpstr>Pita </vt:lpstr>
      <vt:lpstr>Falafel</vt:lpstr>
      <vt:lpstr>Hummus </vt:lpstr>
      <vt:lpstr>Crunchy Garbanzos</vt:lpstr>
      <vt:lpstr>Red Cabbage Salad</vt:lpstr>
      <vt:lpstr>Tomato Cucumber Feta Salad </vt:lpstr>
      <vt:lpstr>Cucumber Salad </vt:lpstr>
      <vt:lpstr>Cabbage Salad </vt:lpstr>
      <vt:lpstr>Tatziki Sauce </vt:lpstr>
      <vt:lpstr>'International Menu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Ferraro</dc:creator>
  <cp:lastModifiedBy>John Ferraro</cp:lastModifiedBy>
  <dcterms:created xsi:type="dcterms:W3CDTF">2022-07-01T14:19:02Z</dcterms:created>
  <dcterms:modified xsi:type="dcterms:W3CDTF">2026-08-25T15:38:29Z</dcterms:modified>
</cp:coreProperties>
</file>