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I:\NonPublic\Title Documents\2026-27\Needs Assessment\"/>
    </mc:Choice>
  </mc:AlternateContent>
  <xr:revisionPtr revIDLastSave="0" documentId="13_ncr:1_{2C8A44EE-64C9-42EF-BB99-93F2EFB621B3}" xr6:coauthVersionLast="47" xr6:coauthVersionMax="47" xr10:uidLastSave="{00000000-0000-0000-0000-000000000000}"/>
  <bookViews>
    <workbookView xWindow="-108" yWindow="-108" windowWidth="23256" windowHeight="12456" activeTab="2" xr2:uid="{00000000-000D-0000-FFFF-FFFF00000000}"/>
  </bookViews>
  <sheets>
    <sheet name="Overview" sheetId="1" r:id="rId1"/>
    <sheet name="Signature Page" sheetId="2" r:id="rId2"/>
    <sheet name="Cover Page" sheetId="3" r:id="rId3"/>
    <sheet name="Data Page" sheetId="4" r:id="rId4"/>
    <sheet name="Standard Exit Criteria" sheetId="5" r:id="rId5"/>
    <sheet name="Title IA Instructional Program" sheetId="6" r:id="rId6"/>
    <sheet name="Title IA Family Engagement" sheetId="7" r:id="rId7"/>
    <sheet name="Title IA PD" sheetId="8" r:id="rId8"/>
    <sheet name="Title IIA PD" sheetId="9" r:id="rId9"/>
    <sheet name="Title IVAPD" sheetId="10" r:id="rId10"/>
    <sheet name="Title IVA Student Enrichment" sheetId="11" r:id="rId11"/>
    <sheet name="TIVA Family Engagement" sheetId="12" r:id="rId12"/>
    <sheet name="  24-25Approved Pre-Approvals " sheetId="13" state="hidden" r:id="rId13"/>
    <sheet name="Title IIIA Data " sheetId="14" r:id="rId14"/>
    <sheet name="TIIIA Instructional Services" sheetId="15" r:id="rId15"/>
    <sheet name="Title IIIA FE" sheetId="16" r:id="rId16"/>
    <sheet name=" Title IIIA PD"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5" i="10" l="1"/>
  <c r="C7" i="10"/>
  <c r="G91" i="17"/>
  <c r="G58" i="16"/>
  <c r="F52" i="13"/>
  <c r="C70" i="12"/>
  <c r="A55" i="12"/>
  <c r="A42" i="12"/>
  <c r="A29" i="12"/>
  <c r="A16" i="12"/>
  <c r="A3" i="12"/>
  <c r="C246" i="11"/>
  <c r="B46" i="3" s="1"/>
  <c r="A243" i="11"/>
  <c r="A230" i="11"/>
  <c r="A217" i="11"/>
  <c r="A204" i="11"/>
  <c r="A191" i="11"/>
  <c r="A178" i="11"/>
  <c r="A165" i="11"/>
  <c r="A152" i="11"/>
  <c r="A139" i="11"/>
  <c r="A126" i="11"/>
  <c r="A113" i="11"/>
  <c r="A100" i="11"/>
  <c r="A87" i="11"/>
  <c r="A74" i="11"/>
  <c r="A61" i="11"/>
  <c r="A48" i="11"/>
  <c r="A35" i="11"/>
  <c r="A22" i="11"/>
  <c r="A9" i="11"/>
  <c r="B5" i="11"/>
  <c r="B4" i="11"/>
  <c r="A329" i="10"/>
  <c r="A315" i="10"/>
  <c r="A301" i="10"/>
  <c r="A287" i="10"/>
  <c r="A273" i="10"/>
  <c r="A259" i="10"/>
  <c r="A245" i="10"/>
  <c r="A231" i="10"/>
  <c r="A217" i="10"/>
  <c r="A204" i="10"/>
  <c r="A190" i="10"/>
  <c r="A176" i="10"/>
  <c r="A162" i="10"/>
  <c r="A148" i="10"/>
  <c r="A134" i="10"/>
  <c r="A120" i="10"/>
  <c r="A106" i="10"/>
  <c r="A92" i="10"/>
  <c r="C91" i="10"/>
  <c r="C345" i="10" s="1"/>
  <c r="B44" i="3" s="1"/>
  <c r="A78" i="10"/>
  <c r="A64" i="10"/>
  <c r="A50" i="10"/>
  <c r="A36" i="10"/>
  <c r="A22" i="10"/>
  <c r="A9" i="10"/>
  <c r="B7" i="10"/>
  <c r="B5" i="10"/>
  <c r="B4" i="10"/>
  <c r="C347" i="9"/>
  <c r="B36" i="3" s="1"/>
  <c r="A331" i="9"/>
  <c r="A317" i="9"/>
  <c r="A303" i="9"/>
  <c r="A289" i="9"/>
  <c r="A275" i="9"/>
  <c r="A261" i="9"/>
  <c r="A247" i="9"/>
  <c r="A233" i="9"/>
  <c r="A219" i="9"/>
  <c r="A205" i="9"/>
  <c r="A191" i="9"/>
  <c r="A177" i="9"/>
  <c r="A163" i="9"/>
  <c r="A149" i="9"/>
  <c r="A135" i="9"/>
  <c r="A121" i="9"/>
  <c r="A107" i="9"/>
  <c r="A93" i="9"/>
  <c r="A79" i="9"/>
  <c r="A65" i="9"/>
  <c r="A51" i="9"/>
  <c r="A37" i="9"/>
  <c r="A23" i="9"/>
  <c r="B7" i="9"/>
  <c r="B5" i="9"/>
  <c r="B4" i="9"/>
  <c r="C347" i="8"/>
  <c r="B32" i="3" s="1"/>
  <c r="A331" i="8"/>
  <c r="A317" i="8"/>
  <c r="A303" i="8"/>
  <c r="A289" i="8"/>
  <c r="A275" i="8"/>
  <c r="A261" i="8"/>
  <c r="A247" i="8"/>
  <c r="A233" i="8"/>
  <c r="A219" i="8"/>
  <c r="A205" i="8"/>
  <c r="A191" i="8"/>
  <c r="A177" i="8"/>
  <c r="A163" i="8"/>
  <c r="A149" i="8"/>
  <c r="A135" i="8"/>
  <c r="A121" i="8"/>
  <c r="A107" i="8"/>
  <c r="A93" i="8"/>
  <c r="A79" i="8"/>
  <c r="A65" i="8"/>
  <c r="A51" i="8"/>
  <c r="A37" i="8"/>
  <c r="A23" i="8"/>
  <c r="A9" i="8"/>
  <c r="B7" i="8"/>
  <c r="B5" i="8"/>
  <c r="B4" i="8"/>
  <c r="C63" i="7"/>
  <c r="A50" i="7"/>
  <c r="A38" i="7"/>
  <c r="A26" i="7"/>
  <c r="A15" i="7"/>
  <c r="A3" i="7"/>
  <c r="F11" i="6"/>
  <c r="B50" i="3"/>
  <c r="B48" i="3"/>
  <c r="B42" i="3"/>
  <c r="B40" i="3"/>
  <c r="B38" i="3"/>
  <c r="B34" i="3"/>
  <c r="B30" i="3"/>
</calcChain>
</file>

<file path=xl/sharedStrings.xml><?xml version="1.0" encoding="utf-8"?>
<sst xmlns="http://schemas.openxmlformats.org/spreadsheetml/2006/main" count="1677" uniqueCount="386">
  <si>
    <t>The Needs Assessment was developed in collaboration with non-public schools and service providers.</t>
  </si>
  <si>
    <t>Signature Tab</t>
  </si>
  <si>
    <t>Once you have signed off on the authorized plan, your vendor will submit this page to the ESEA Department for approval.</t>
  </si>
  <si>
    <t>Cover Page Tab</t>
  </si>
  <si>
    <t xml:space="preserve"> Provide all information that is requested.</t>
  </si>
  <si>
    <t>Data Page Tab</t>
  </si>
  <si>
    <t xml:space="preserve">The data you present will guide your plans for the upcoming/current school year. The instructional services and professional development acquired through Title funding should align with the most significant needs of your students and staff, based on data collected over the past two school years. </t>
  </si>
  <si>
    <t>Instructional Program Tab</t>
  </si>
  <si>
    <t>What services are you requesting from Milwaukee Public Schools?  This is the section where, after consultation with vendor, schools will put instructional services, such as FTE and Subject requested.</t>
  </si>
  <si>
    <t>Standard Exit Criteria Tab</t>
  </si>
  <si>
    <t>This sections explains how to exit a Title IA Student out of Title services.</t>
  </si>
  <si>
    <t>Title IA Tab</t>
  </si>
  <si>
    <r>
      <rPr>
        <sz val="12"/>
        <color theme="1"/>
        <rFont val="Comfortaa"/>
      </rPr>
      <t>The purpose of Title IA of the ESEA is to provide all children with a significant opportunity to receive a fair, equitable, and high-quality education and to close educational achievement gaps. (ESEA section 1001).   Coaching and some Professional Development can come out of Title IA. Each event (PD or Coaching/Mentoring) should be entered in separate item sections.  Before moving on to the next item, remember to fill in the total cost for the event.  This will be tabulated and the total amount will appear on the cover page. Subscriptions and materials are not to be included in the NA.  All subscriptions and materials require a pre-approval.</t>
    </r>
    <r>
      <rPr>
        <sz val="12"/>
        <color rgb="FFFF0000"/>
        <rFont val="Comfortaa"/>
      </rPr>
      <t xml:space="preserve"> </t>
    </r>
    <r>
      <rPr>
        <sz val="12"/>
        <color theme="1"/>
        <rFont val="Comfortaa"/>
      </rPr>
      <t xml:space="preserve">Subscriptions are for the fiscal year, July 1st - June 30th.  Subscriptions can not cross over fiscal years.  </t>
    </r>
  </si>
  <si>
    <t>Title IIA Tab</t>
  </si>
  <si>
    <r>
      <rPr>
        <sz val="12"/>
        <color theme="1"/>
        <rFont val="Comfortaa"/>
      </rPr>
      <t>Title IIA is for professional development, coaching, mentoring, and coursework.  Each item (PD or coaching/mentoring, course work) should be placed as separate Items.  Before moving on to the next item, remember to fill in the total cost for the event.  This will be tabulated and the total amount will appear on the cover page. (ESEA Department</t>
    </r>
    <r>
      <rPr>
        <sz val="12"/>
        <color rgb="FFFF0000"/>
        <rFont val="Comfortaa"/>
      </rPr>
      <t xml:space="preserve"> </t>
    </r>
    <r>
      <rPr>
        <sz val="12"/>
        <color theme="1"/>
        <rFont val="Comfortaa"/>
      </rPr>
      <t>must be provided all virtual session links so that the program can be montitored.)</t>
    </r>
  </si>
  <si>
    <t>Title IIIA Tab</t>
  </si>
  <si>
    <t xml:space="preserve">The purposes of Title III, Part A are:  to help ensure that English learners, including immigrant children and youth, attain English proficiency and develop high levels of academic achievement in English; to assist ELs, including immigrant children and youth, to achieve at high levels in academic subjects; to assist teachers, principals, and other school leaders in establishing, implementing, and sustaining effective instructional programs for ELs; to assist teachers, principals, and other school leaders to develop and enhance their capacity to provide effective instructional programs for ELs; and to promote parental, family, and community participation in instructional programs for ELs. Subscriptions and materials are not to be included in the NA.  All subscriptions and materials require pre-approval.  Subscriptions are for the fiscal year, July 1st - June 30th.  Subscriptions can not cross over fiscal years. </t>
  </si>
  <si>
    <t>Title IVA Tab</t>
  </si>
  <si>
    <r>
      <rPr>
        <sz val="12"/>
        <color theme="1"/>
        <rFont val="Comfortaa"/>
      </rPr>
      <t>Title IVA is for Well Rounded, Safe and Healthy, and Effective Use of Technology.  Professional Development, Coaching/Mentoring, Course Work, Student Enrichment and Academic Support</t>
    </r>
    <r>
      <rPr>
        <sz val="12"/>
        <color rgb="FFFF0000"/>
        <rFont val="Comfortaa"/>
      </rPr>
      <t xml:space="preserve"> </t>
    </r>
    <r>
      <rPr>
        <sz val="12"/>
        <color theme="1"/>
        <rFont val="Comfortaa"/>
      </rPr>
      <t xml:space="preserve">that is connected to Well Rounded or Safe and Healthy or Effective Use of Technology can come out of Title IVA.  Subscriptions and materials are not to be included in the NA.  All subscriptions and materials require pre-approval.  Subscriptions are for the fiscal year, July 1st - June 30th.  Subscriptions can not cross over fiscal years. </t>
    </r>
  </si>
  <si>
    <t>Family Engagement Tab</t>
  </si>
  <si>
    <r>
      <rPr>
        <sz val="12"/>
        <color theme="1"/>
        <rFont val="Comfortaa"/>
      </rPr>
      <t>The Family Engagement tab is for all of the Title IA Family Engagement events for Title IA families. The purpose of Family Engagement is: to build the capacity of participating schools, engage families, improve, student achievement, help children learn and engage with school staff, and provide strategies that support successful school and family interaction.</t>
    </r>
    <r>
      <rPr>
        <sz val="12"/>
        <color rgb="FFFF0000"/>
        <rFont val="Comfortaa"/>
      </rPr>
      <t xml:space="preserve"> </t>
    </r>
    <r>
      <rPr>
        <sz val="12"/>
        <color theme="1"/>
        <rFont val="Comfortaa"/>
      </rPr>
      <t xml:space="preserve">Each event should be entered into separate event sections. Each Title IA site must hold an initial family engagement meeting to discuss Title IA services the Milwaukee Public Schools is providing. Materials are not included in the NA. Pre-approvals must be submitted for materials. All Flyers/RSVPs must be submitted to ESEA department prior to the FE event for approval. PA will need to be submitted for materials one (1) week before the FE event. 
</t>
    </r>
  </si>
  <si>
    <t>Approved Pre-Approvals Tab</t>
  </si>
  <si>
    <t xml:space="preserve">We created a separate tab because, we understand that some schools like to track all events and some submit pre-approvals now for events that may take place in August.  This tab is optional for schools that want to fill in with 24-25 Approved Pre-Approvals. </t>
  </si>
  <si>
    <t>Once you have signed off on the approved plan, your vendor will submit this page to the ESEA Department.</t>
  </si>
  <si>
    <t>By signing below, I confirm that this ESEA needs assessment and program development plan was completed in consultation with the Title IA/IIA/IIIA/IVA service provider.  I further understand that any instruction, family engagement, professional development, training, coursework, etc. not included in this plan will require a 30-day preapproval.</t>
  </si>
  <si>
    <t>School</t>
  </si>
  <si>
    <t>Print School name here and the name will get pulled into other tabs.</t>
  </si>
  <si>
    <r>
      <rPr>
        <b/>
        <sz val="14"/>
        <color rgb="FF000000"/>
        <rFont val="Calibri"/>
        <family val="2"/>
      </rPr>
      <t>Administrator’s Name</t>
    </r>
    <r>
      <rPr>
        <sz val="14"/>
        <color rgb="FF000000"/>
        <rFont val="Calibri"/>
        <family val="2"/>
      </rPr>
      <t xml:space="preserve"> </t>
    </r>
    <r>
      <rPr>
        <i/>
        <sz val="14"/>
        <color rgb="FF000000"/>
        <rFont val="Calibri"/>
        <family val="2"/>
      </rPr>
      <t>(Please type</t>
    </r>
    <r>
      <rPr>
        <sz val="14"/>
        <color rgb="FF000000"/>
        <rFont val="Calibri"/>
        <family val="2"/>
      </rPr>
      <t>)</t>
    </r>
  </si>
  <si>
    <t>Signature</t>
  </si>
  <si>
    <t>Date:</t>
  </si>
  <si>
    <t>Adding an electronic signature is fine.</t>
  </si>
  <si>
    <t>Cover Page</t>
  </si>
  <si>
    <t>Provide all information that is requested below:</t>
  </si>
  <si>
    <t xml:space="preserve">Milwaukee Non-Public Schools Elementary and Secondary Education Act (ESEA) </t>
  </si>
  <si>
    <t>Title IA/IIA/IIIA/IVA Service Provider:</t>
  </si>
  <si>
    <t>School Name:</t>
  </si>
  <si>
    <r>
      <rPr>
        <b/>
        <sz val="12"/>
        <color rgb="FF000000"/>
        <rFont val="Calibri"/>
        <family val="2"/>
      </rPr>
      <t xml:space="preserve">Address: </t>
    </r>
    <r>
      <rPr>
        <i/>
        <sz val="12"/>
        <color rgb="FF000000"/>
        <rFont val="Calibri"/>
        <family val="2"/>
      </rPr>
      <t>(List address for each campus)</t>
    </r>
  </si>
  <si>
    <t>Campus 1:</t>
  </si>
  <si>
    <t>Campus 2:</t>
  </si>
  <si>
    <t>Campus 3:</t>
  </si>
  <si>
    <t>Campus 4:</t>
  </si>
  <si>
    <t>Campus 5:</t>
  </si>
  <si>
    <t>Campus 6:</t>
  </si>
  <si>
    <t>Campus 7:</t>
  </si>
  <si>
    <t>Campus 8:</t>
  </si>
  <si>
    <t>Campus 9:</t>
  </si>
  <si>
    <t>Campus 10:</t>
  </si>
  <si>
    <r>
      <rPr>
        <b/>
        <sz val="12"/>
        <color rgb="FF000000"/>
        <rFont val="Calibri"/>
        <family val="2"/>
      </rPr>
      <t xml:space="preserve">Private School Primary Title Contact: </t>
    </r>
    <r>
      <rPr>
        <i/>
        <sz val="12"/>
        <color rgb="FF000000"/>
        <rFont val="Calibri"/>
        <family val="2"/>
      </rPr>
      <t>(please print)</t>
    </r>
  </si>
  <si>
    <t xml:space="preserve">Private School Primary Title Contact Role/Title: </t>
  </si>
  <si>
    <t>Phone Number/Ext:</t>
  </si>
  <si>
    <t>E-mail Address:</t>
  </si>
  <si>
    <t xml:space="preserve">Please note, no funding may be accessed until an approved preliminary plan is on file (Excluding summer school, which has its own plan).  </t>
  </si>
  <si>
    <t>ESEA (Title IA, Title IIA, Title IIIA &amp; Title IVA) plan due dates:</t>
  </si>
  <si>
    <t>Are you interested in extending your service by having a summer school or summer kick-start program?   Y/N?</t>
  </si>
  <si>
    <t>Title IA Instruction Projected Allocation of Service Cost</t>
  </si>
  <si>
    <t xml:space="preserve">Title IA PD Projected Allocation of Service Cost </t>
  </si>
  <si>
    <t xml:space="preserve">Title IA FE  Projected Allocation of Service Cost   </t>
  </si>
  <si>
    <t xml:space="preserve">Title IIA Projected Allocation of Service Cost </t>
  </si>
  <si>
    <t>Title IIIA Projected Allocation of Service Cost</t>
  </si>
  <si>
    <t xml:space="preserve">Title IIIA FE Projected Allocation of Service Cost </t>
  </si>
  <si>
    <t xml:space="preserve">Title IIIA PD Projected Allocation of Service Cost </t>
  </si>
  <si>
    <t xml:space="preserve">Title IVA PD Projected Allocation of Service Cost </t>
  </si>
  <si>
    <t xml:space="preserve">Title IVA Student Enrichment Projected Allocation of Service Cost </t>
  </si>
  <si>
    <t xml:space="preserve">Title IVA FAmily Engagment Projected Allocation of Service Cost </t>
  </si>
  <si>
    <t xml:space="preserve">Pre-Approval Projected Allocation of Service Cost </t>
  </si>
  <si>
    <t>Data Page</t>
  </si>
  <si>
    <t xml:space="preserve">This plan is for the following Title Programs: </t>
  </si>
  <si>
    <t>*  Title IA, Improving the Academic Achievement of the Disadvantaged</t>
  </si>
  <si>
    <t>*  Title IIA, Building Systems of Support for Excellent Teaching and Leading</t>
  </si>
  <si>
    <t>*  Title IVA, Student Support and Academic Enrichment</t>
  </si>
  <si>
    <t>Needs Assessment:</t>
  </si>
  <si>
    <t>Student’s Academic Needs:</t>
  </si>
  <si>
    <t>Example: Student's needs are in mathematics strategies, core phonics and reading comprehension.</t>
  </si>
  <si>
    <t>Content Area:</t>
  </si>
  <si>
    <t>Assessment:</t>
  </si>
  <si>
    <t>Prioritize needs: (#1 is most significant)</t>
  </si>
  <si>
    <t>All schools will need to have this section completed.  Needs Assessments submitted without data will be considered incomplete and returned back to the vendor.</t>
  </si>
  <si>
    <t>% Meet/Exceed</t>
  </si>
  <si>
    <t>Reading</t>
  </si>
  <si>
    <t>Data to Support Needs:</t>
  </si>
  <si>
    <t>English Language Arts</t>
  </si>
  <si>
    <t>(Insert most current data)</t>
  </si>
  <si>
    <t>Mathematics</t>
  </si>
  <si>
    <t>Based on your data analysis, identify your teachers’ professional development needs as related to improving your students’ academic achievement.</t>
  </si>
  <si>
    <t>Programs and Services:</t>
  </si>
  <si>
    <t>Describe the program, services or other activities you would like the school district to implement to address these identified needs.  To the extent possible, include estimated cost of programs and services.  Prioritize programs and services as related to meeting the needs noted above.</t>
  </si>
  <si>
    <t>Standard Exit Criteria</t>
  </si>
  <si>
    <t>The following measures are to be considered when exiting children from Title IA:</t>
  </si>
  <si>
    <t>Criteria</t>
  </si>
  <si>
    <t>Determined Through…</t>
  </si>
  <si>
    <t>Title IA Teacher(s), Classroom Teacher(s)/Principal, and other school personnel that works with the student</t>
  </si>
  <si>
    <t>▪ Student scoring on or above current grade level norms for two consecutive progress-monitoring sessions or two consecutive nationally normed standardized testing sessions.
▪ Both the Title IA teacher and classroom teacher agree that the child can be dismissed from the program based on a variety of more frequently used progress monitoring measures (Identified improvements needed).
▪ Early signs of regression should be monitored and preventative measures should be taken</t>
  </si>
  <si>
    <t>During one of monthly consutlation with the vendor, schools should have discussion with the vendor about the Exit Criteria so that everyone is on the same page.</t>
  </si>
  <si>
    <t>Parent(s)</t>
  </si>
  <si>
    <t>▪ Parent(s) request that the child no longer receive Title IA services.</t>
  </si>
  <si>
    <t>Excessive Absenteeism</t>
  </si>
  <si>
    <r>
      <rPr>
        <sz val="12"/>
        <color rgb="FF000000"/>
        <rFont val="Georgia"/>
        <family val="1"/>
      </rPr>
      <t>▪ An analysis of attendance report –Excessive absenteeism</t>
    </r>
    <r>
      <rPr>
        <sz val="12"/>
        <color rgb="FFFF0000"/>
        <rFont val="Georgia"/>
        <family val="1"/>
      </rPr>
      <t xml:space="preserve"> </t>
    </r>
    <r>
      <rPr>
        <sz val="12"/>
        <color rgb="FF000000"/>
        <rFont val="Georgia"/>
        <family val="1"/>
      </rPr>
      <t>is</t>
    </r>
    <r>
      <rPr>
        <sz val="12"/>
        <color rgb="FFFF0000"/>
        <rFont val="Georgia"/>
        <family val="1"/>
      </rPr>
      <t xml:space="preserve"> </t>
    </r>
    <r>
      <rPr>
        <sz val="12"/>
        <color rgb="FF000000"/>
        <rFont val="Georgia"/>
        <family val="1"/>
      </rPr>
      <t>defined as 15 days or more per semester due to truancy, continued suspension or expulsion (replaces immediately).
▪ New students with greater need should only be added during specified times (see nonpublic calendar).
▪ Unique circumstances should be submitted to the ESEA Department for approval.</t>
    </r>
  </si>
  <si>
    <t>In addition to the standard exit criterion, please describe any other exit criteria your school uses to determine when a Title IA student should exit the Title IA program:</t>
  </si>
  <si>
    <t>TI-A Instructional Program</t>
  </si>
  <si>
    <t>Please complete the information requested in each column below:</t>
  </si>
  <si>
    <t>School &amp; Campus:</t>
  </si>
  <si>
    <t xml:space="preserve">Instructional Program: </t>
  </si>
  <si>
    <t># of Teachers:</t>
  </si>
  <si>
    <t>Grade Levels Served:</t>
  </si>
  <si>
    <t># of students served:</t>
  </si>
  <si>
    <r>
      <rPr>
        <b/>
        <sz val="14"/>
        <color rgb="FF000000"/>
        <rFont val="Calibri"/>
        <family val="2"/>
      </rPr>
      <t xml:space="preserve">Estimated Cost: </t>
    </r>
    <r>
      <rPr>
        <sz val="14"/>
        <color rgb="FF000000"/>
        <rFont val="Calibri"/>
        <family val="2"/>
      </rPr>
      <t>(Reimbursement will not exceed allocated amount)</t>
    </r>
  </si>
  <si>
    <t>Total Estimated Cost</t>
  </si>
  <si>
    <t xml:space="preserve">TIA Family Engagement </t>
  </si>
  <si>
    <t>Campus:</t>
  </si>
  <si>
    <t>The first entry must be the FE event for the intial Title IA FE overview to introduce Title IA services to families.</t>
  </si>
  <si>
    <t>Title and Description of Family Engagement Activities: For Catalog items please provide the catalog #.</t>
  </si>
  <si>
    <t>Link/Website:</t>
  </si>
  <si>
    <t>Date(s) &amp; Start/ End Time:</t>
  </si>
  <si>
    <t>Estimated # of parents:</t>
  </si>
  <si>
    <t>Grade Level(s):</t>
  </si>
  <si>
    <t>Translator Cost (if applicable):</t>
  </si>
  <si>
    <t>Estimated Cost:
(Reimbursement will not exceed allocated amount)</t>
  </si>
  <si>
    <t>Total Cost (item 1)</t>
  </si>
  <si>
    <t>Total Cost (item 2)</t>
  </si>
  <si>
    <t>Total Cost (item 3)</t>
  </si>
  <si>
    <t>Total Cost (item 4)</t>
  </si>
  <si>
    <t>Estimated # of Parents:</t>
  </si>
  <si>
    <t>Total Cost (item 5)</t>
  </si>
  <si>
    <t>Total  Estimated Cost</t>
  </si>
  <si>
    <t>Title IA: Professional Development</t>
  </si>
  <si>
    <t>Provider:</t>
  </si>
  <si>
    <t>(Ex: companies/presenter/ vendor/university delivering PD)</t>
  </si>
  <si>
    <t>Title and Description of Professional Development Activities/Coursework: (For coursework provide the course # and purpose i.e., extending educator license. For Catalog items, please provide the catalog #.)</t>
  </si>
  <si>
    <t># Of Participants: (list specific name(s) if for coursework or travel)</t>
  </si>
  <si>
    <t># Of Workshops/Sessions:</t>
  </si>
  <si>
    <t>Location:</t>
  </si>
  <si>
    <t>(Specify if different city &amp; state. Must follow MPS travel policy)</t>
  </si>
  <si>
    <t>Indicate Title IA, Title IIA and/or Title IVA (Well Rounded OR Safe &amp; Healthy)</t>
  </si>
  <si>
    <t>Estimated Cost Breakdown:</t>
  </si>
  <si>
    <t>(Reimbursement will not exceed allocated amount)</t>
  </si>
  <si>
    <t>Total Cost (item 6)</t>
  </si>
  <si>
    <t>Total Cost (item 7)</t>
  </si>
  <si>
    <t>Total Cost (item 8)</t>
  </si>
  <si>
    <t>Total Cost (item 9)</t>
  </si>
  <si>
    <t>Total Cost (item 10)</t>
  </si>
  <si>
    <t>Total Cost  (item 11)</t>
  </si>
  <si>
    <t>Total Cost (item 12)</t>
  </si>
  <si>
    <t>Total Cost (item 13)</t>
  </si>
  <si>
    <t>Total Cost (item 14)</t>
  </si>
  <si>
    <t>Total Cost (item 15)</t>
  </si>
  <si>
    <t>Total Cost (item 16)</t>
  </si>
  <si>
    <t>Total Cost (item 17)</t>
  </si>
  <si>
    <t>Total Cost (item 18)</t>
  </si>
  <si>
    <t>Total Cost (item 19)</t>
  </si>
  <si>
    <t>Total Cost (item 20)</t>
  </si>
  <si>
    <t>Total Cost (item 21)</t>
  </si>
  <si>
    <t>Total Cost (item 22)</t>
  </si>
  <si>
    <t>Total Cost (item 23)</t>
  </si>
  <si>
    <t>Total Cost (item 24)</t>
  </si>
  <si>
    <t>Title IIA: Professional Development</t>
  </si>
  <si>
    <t>Cost Breakdown: Travel: hotel, airfare/mileage, per diem, taxis, baggage, parking</t>
  </si>
  <si>
    <t>Total Cost (item 11)</t>
  </si>
  <si>
    <t>Cost Breakdown:</t>
  </si>
  <si>
    <t>Indicate Title Title IIA and/or Title IVA (Well Rounded OR Safe &amp; Healthy)</t>
  </si>
  <si>
    <t>Indicate Title I-A, Title II-A and/or Title IV-A (Well Rounded OR Safe &amp; Healthy)</t>
  </si>
  <si>
    <t>InIndicate Title I-A, Title II-A and/or Title IV-A (Well Rounded OR Safe &amp; Healthy)</t>
  </si>
  <si>
    <t>Title IVA: Professional Development</t>
  </si>
  <si>
    <t># Of Workshops:</t>
  </si>
  <si>
    <r>
      <rPr>
        <b/>
        <sz val="12"/>
        <color rgb="FF000000"/>
        <rFont val="Georgia"/>
        <family val="1"/>
      </rPr>
      <t>Indicate Title IA, Title IIA and/or Title IVA</t>
    </r>
    <r>
      <rPr>
        <b/>
        <sz val="12"/>
        <color rgb="FFFF0000"/>
        <rFont val="Georgia"/>
        <family val="1"/>
      </rPr>
      <t xml:space="preserve"> </t>
    </r>
    <r>
      <rPr>
        <b/>
        <sz val="12"/>
        <color rgb="FF000000"/>
        <rFont val="Georgia"/>
        <family val="1"/>
      </rPr>
      <t>(Well-Rounded OR Safe &amp; Healthy)</t>
    </r>
  </si>
  <si>
    <r>
      <rPr>
        <b/>
        <sz val="12"/>
        <color rgb="FF000000"/>
        <rFont val="Georgia"/>
        <family val="1"/>
      </rPr>
      <t>Indicate Title IA, Title IIA and/or Title IVA</t>
    </r>
    <r>
      <rPr>
        <b/>
        <sz val="12"/>
        <color rgb="FFFF0000"/>
        <rFont val="Georgia"/>
        <family val="1"/>
      </rPr>
      <t xml:space="preserve"> </t>
    </r>
    <r>
      <rPr>
        <b/>
        <sz val="12"/>
        <color rgb="FF000000"/>
        <rFont val="Georgia"/>
        <family val="1"/>
      </rPr>
      <t>(Well-Rounded OR Safe &amp; Healthy)</t>
    </r>
  </si>
  <si>
    <r>
      <rPr>
        <b/>
        <sz val="12"/>
        <color rgb="FF000000"/>
        <rFont val="Georgia"/>
        <family val="1"/>
      </rPr>
      <t>Indicate Title IA, Title IIA and/or Title IVA</t>
    </r>
    <r>
      <rPr>
        <b/>
        <sz val="12"/>
        <color rgb="FFFF0000"/>
        <rFont val="Georgia"/>
        <family val="1"/>
      </rPr>
      <t xml:space="preserve"> </t>
    </r>
    <r>
      <rPr>
        <b/>
        <sz val="12"/>
        <color rgb="FF000000"/>
        <rFont val="Georgia"/>
        <family val="1"/>
      </rPr>
      <t>(Well-Rounded OR Safe &amp; Healthy)</t>
    </r>
  </si>
  <si>
    <r>
      <rPr>
        <b/>
        <sz val="12"/>
        <color rgb="FF000000"/>
        <rFont val="Georgia"/>
        <family val="1"/>
      </rPr>
      <t>Indicate Title IA, Title IIA and/or Title IVA</t>
    </r>
    <r>
      <rPr>
        <b/>
        <sz val="12"/>
        <color rgb="FFFF0000"/>
        <rFont val="Georgia"/>
        <family val="1"/>
      </rPr>
      <t xml:space="preserve"> </t>
    </r>
    <r>
      <rPr>
        <b/>
        <sz val="12"/>
        <color rgb="FF000000"/>
        <rFont val="Georgia"/>
        <family val="1"/>
      </rPr>
      <t>(Well-Rounded OR Safe &amp; Healthy)</t>
    </r>
  </si>
  <si>
    <r>
      <rPr>
        <b/>
        <sz val="12"/>
        <color rgb="FF000000"/>
        <rFont val="Georgia"/>
        <family val="1"/>
      </rPr>
      <t>Indicate Title IA, Title IIA and/or Title IVA</t>
    </r>
    <r>
      <rPr>
        <b/>
        <sz val="12"/>
        <color rgb="FFFF0000"/>
        <rFont val="Georgia"/>
        <family val="1"/>
      </rPr>
      <t xml:space="preserve"> </t>
    </r>
    <r>
      <rPr>
        <b/>
        <sz val="12"/>
        <color rgb="FF000000"/>
        <rFont val="Georgia"/>
        <family val="1"/>
      </rPr>
      <t>(Well-Rounded OR Safe &amp; Healthy)</t>
    </r>
  </si>
  <si>
    <r>
      <rPr>
        <b/>
        <sz val="12"/>
        <color rgb="FF000000"/>
        <rFont val="Georgia"/>
        <family val="1"/>
      </rPr>
      <t>Indicate Title Title IIA and/or Title IVA</t>
    </r>
    <r>
      <rPr>
        <b/>
        <sz val="12"/>
        <color rgb="FFFF0000"/>
        <rFont val="Georgia"/>
        <family val="1"/>
      </rPr>
      <t xml:space="preserve"> </t>
    </r>
    <r>
      <rPr>
        <b/>
        <sz val="12"/>
        <color rgb="FF000000"/>
        <rFont val="Georgia"/>
        <family val="1"/>
      </rPr>
      <t>(Well-Rounded OR Safe &amp; Healthy)</t>
    </r>
  </si>
  <si>
    <r>
      <rPr>
        <b/>
        <sz val="12"/>
        <color rgb="FF000000"/>
        <rFont val="Georgia"/>
        <family val="1"/>
      </rPr>
      <t>Indicate Title IA, Title IIA and/or Title IVA</t>
    </r>
    <r>
      <rPr>
        <b/>
        <sz val="12"/>
        <color rgb="FFFF0000"/>
        <rFont val="Georgia"/>
        <family val="1"/>
      </rPr>
      <t xml:space="preserve"> </t>
    </r>
    <r>
      <rPr>
        <b/>
        <sz val="12"/>
        <color rgb="FF000000"/>
        <rFont val="Georgia"/>
        <family val="1"/>
      </rPr>
      <t>(Well-Rounded OR Safe &amp; Healthy)</t>
    </r>
  </si>
  <si>
    <t>Indicate Title IA, Title IIA and/or Title IVA (Well-Rounded OR Safe &amp; Healthy)</t>
  </si>
  <si>
    <r>
      <rPr>
        <b/>
        <sz val="12"/>
        <color rgb="FF000000"/>
        <rFont val="Georgia"/>
        <family val="1"/>
      </rPr>
      <t>Indicate Title IA, Title IIA and/or Title IVA</t>
    </r>
    <r>
      <rPr>
        <b/>
        <sz val="12"/>
        <color rgb="FFFF0000"/>
        <rFont val="Georgia"/>
        <family val="1"/>
      </rPr>
      <t xml:space="preserve"> </t>
    </r>
    <r>
      <rPr>
        <b/>
        <sz val="12"/>
        <color rgb="FF000000"/>
        <rFont val="Georgia"/>
        <family val="1"/>
      </rPr>
      <t>(Well-Rounded OR Safe &amp; Healthy)</t>
    </r>
  </si>
  <si>
    <r>
      <rPr>
        <b/>
        <sz val="12"/>
        <color rgb="FF000000"/>
        <rFont val="Georgia"/>
        <family val="1"/>
      </rPr>
      <t>Indicate Title IA, Title IIA and/or Title IVA</t>
    </r>
    <r>
      <rPr>
        <b/>
        <sz val="12"/>
        <color rgb="FFFF0000"/>
        <rFont val="Georgia"/>
        <family val="1"/>
      </rPr>
      <t xml:space="preserve"> </t>
    </r>
    <r>
      <rPr>
        <b/>
        <sz val="12"/>
        <color rgb="FF000000"/>
        <rFont val="Georgia"/>
        <family val="1"/>
      </rPr>
      <t>(Well-Rounded OR Safe &amp; Healthy)</t>
    </r>
  </si>
  <si>
    <r>
      <rPr>
        <b/>
        <sz val="12"/>
        <color rgb="FF000000"/>
        <rFont val="Georgia"/>
        <family val="1"/>
      </rPr>
      <t>Indicate Title IA, Title IIA and/or Title IVA</t>
    </r>
    <r>
      <rPr>
        <b/>
        <sz val="12"/>
        <color rgb="FFFF0000"/>
        <rFont val="Georgia"/>
        <family val="1"/>
      </rPr>
      <t xml:space="preserve"> </t>
    </r>
    <r>
      <rPr>
        <b/>
        <sz val="12"/>
        <color rgb="FF000000"/>
        <rFont val="Georgia"/>
        <family val="1"/>
      </rPr>
      <t>(Well-Rounded OR Safe &amp; Healthy)</t>
    </r>
  </si>
  <si>
    <r>
      <rPr>
        <b/>
        <sz val="12"/>
        <color rgb="FF000000"/>
        <rFont val="Georgia"/>
        <family val="1"/>
      </rPr>
      <t>Indicate Title IA, Title IIA and/or Title IVA</t>
    </r>
    <r>
      <rPr>
        <b/>
        <sz val="12"/>
        <color rgb="FFFF0000"/>
        <rFont val="Georgia"/>
        <family val="1"/>
      </rPr>
      <t xml:space="preserve"> </t>
    </r>
    <r>
      <rPr>
        <b/>
        <sz val="12"/>
        <color rgb="FF000000"/>
        <rFont val="Georgia"/>
        <family val="1"/>
      </rPr>
      <t>(Well-Rounded OR Safe &amp; Healthy)</t>
    </r>
  </si>
  <si>
    <r>
      <rPr>
        <b/>
        <sz val="12"/>
        <color rgb="FF000000"/>
        <rFont val="Georgia"/>
        <family val="1"/>
      </rPr>
      <t>Indicate Title IA, Title IIA and/or Title IVA</t>
    </r>
    <r>
      <rPr>
        <b/>
        <sz val="12"/>
        <color rgb="FFFF0000"/>
        <rFont val="Georgia"/>
        <family val="1"/>
      </rPr>
      <t xml:space="preserve"> </t>
    </r>
    <r>
      <rPr>
        <b/>
        <sz val="12"/>
        <color rgb="FF000000"/>
        <rFont val="Georgia"/>
        <family val="1"/>
      </rPr>
      <t>(Well-Rounded OR Safe &amp; Healthy)</t>
    </r>
  </si>
  <si>
    <r>
      <rPr>
        <b/>
        <sz val="12"/>
        <color rgb="FF000000"/>
        <rFont val="Georgia"/>
        <family val="1"/>
      </rPr>
      <t>Indicate Title IA, Title IIA and/or Title IVA</t>
    </r>
    <r>
      <rPr>
        <b/>
        <sz val="12"/>
        <color rgb="FFFF0000"/>
        <rFont val="Georgia"/>
        <family val="1"/>
      </rPr>
      <t xml:space="preserve"> </t>
    </r>
    <r>
      <rPr>
        <b/>
        <sz val="12"/>
        <color rgb="FF000000"/>
        <rFont val="Georgia"/>
        <family val="1"/>
      </rPr>
      <t>(Well-Rounded OR Safe &amp; Healthy)</t>
    </r>
  </si>
  <si>
    <r>
      <rPr>
        <b/>
        <sz val="12"/>
        <color rgb="FF000000"/>
        <rFont val="Georgia"/>
        <family val="1"/>
      </rPr>
      <t>Indicate Title IA, Title IIA and/or Title IVA</t>
    </r>
    <r>
      <rPr>
        <b/>
        <sz val="12"/>
        <color rgb="FFFF0000"/>
        <rFont val="Georgia"/>
        <family val="1"/>
      </rPr>
      <t xml:space="preserve"> </t>
    </r>
    <r>
      <rPr>
        <b/>
        <sz val="12"/>
        <color rgb="FF000000"/>
        <rFont val="Georgia"/>
        <family val="1"/>
      </rPr>
      <t>(Well-Rounded OR Safe &amp; Healthy)</t>
    </r>
  </si>
  <si>
    <t xml:space="preserve">
(Reimbursement will not exceed allocated amount)</t>
  </si>
  <si>
    <r>
      <rPr>
        <b/>
        <sz val="12"/>
        <color rgb="FF000000"/>
        <rFont val="Georgia"/>
        <family val="1"/>
      </rPr>
      <t>Indicate Title IA, Title IIA and/or Title IVA</t>
    </r>
    <r>
      <rPr>
        <b/>
        <sz val="12"/>
        <color rgb="FFFF0000"/>
        <rFont val="Georgia"/>
        <family val="1"/>
      </rPr>
      <t xml:space="preserve"> </t>
    </r>
    <r>
      <rPr>
        <b/>
        <sz val="12"/>
        <color rgb="FF000000"/>
        <rFont val="Georgia"/>
        <family val="1"/>
      </rPr>
      <t>(Well-Rounded OR Safe &amp; Healthy)</t>
    </r>
  </si>
  <si>
    <t>Estimated Cost: Travel: hotel, airfare/mileage, per diem, taxis, baggage, parking</t>
  </si>
  <si>
    <r>
      <rPr>
        <b/>
        <sz val="12"/>
        <color rgb="FF000000"/>
        <rFont val="Georgia"/>
        <family val="1"/>
      </rPr>
      <t>Indicate Title IA, Title IIA and/or Title IVA</t>
    </r>
    <r>
      <rPr>
        <b/>
        <sz val="12"/>
        <color rgb="FFFF0000"/>
        <rFont val="Georgia"/>
        <family val="1"/>
      </rPr>
      <t xml:space="preserve"> </t>
    </r>
    <r>
      <rPr>
        <b/>
        <sz val="12"/>
        <color rgb="FF000000"/>
        <rFont val="Georgia"/>
        <family val="1"/>
      </rPr>
      <t>(Well-Rounded OR Safe &amp; Healthy)</t>
    </r>
  </si>
  <si>
    <t xml:space="preserve">
(Reimbursement will not exceed allocated amount)</t>
  </si>
  <si>
    <r>
      <rPr>
        <b/>
        <sz val="12"/>
        <color rgb="FF000000"/>
        <rFont val="Georgia"/>
        <family val="1"/>
      </rPr>
      <t>Indicate Title IA, Title IIA and/or Title IVA</t>
    </r>
    <r>
      <rPr>
        <b/>
        <sz val="12"/>
        <color rgb="FFFF0000"/>
        <rFont val="Georgia"/>
        <family val="1"/>
      </rPr>
      <t xml:space="preserve"> </t>
    </r>
    <r>
      <rPr>
        <b/>
        <sz val="12"/>
        <color rgb="FF000000"/>
        <rFont val="Georgia"/>
        <family val="1"/>
      </rPr>
      <t>(Well-Rounded OR Safe &amp; Healthy)</t>
    </r>
  </si>
  <si>
    <r>
      <rPr>
        <b/>
        <sz val="12"/>
        <color rgb="FF000000"/>
        <rFont val="Georgia"/>
        <family val="1"/>
      </rPr>
      <t>Indicate Title IA, Title IIA and/or Title IVA</t>
    </r>
    <r>
      <rPr>
        <b/>
        <sz val="12"/>
        <color rgb="FFFF0000"/>
        <rFont val="Georgia"/>
        <family val="1"/>
      </rPr>
      <t xml:space="preserve"> </t>
    </r>
    <r>
      <rPr>
        <b/>
        <sz val="12"/>
        <color rgb="FF000000"/>
        <rFont val="Georgia"/>
        <family val="1"/>
      </rPr>
      <t>(Well-Rounded OR Safe &amp; Healthy)</t>
    </r>
  </si>
  <si>
    <r>
      <rPr>
        <b/>
        <sz val="12"/>
        <color rgb="FF000000"/>
        <rFont val="Georgia"/>
        <family val="1"/>
      </rPr>
      <t>Indicate Title IA, Title IIA and/or Title IVA</t>
    </r>
    <r>
      <rPr>
        <b/>
        <sz val="12"/>
        <color rgb="FFFF0000"/>
        <rFont val="Georgia"/>
        <family val="1"/>
      </rPr>
      <t xml:space="preserve"> </t>
    </r>
    <r>
      <rPr>
        <b/>
        <sz val="12"/>
        <color rgb="FF000000"/>
        <rFont val="Georgia"/>
        <family val="1"/>
      </rPr>
      <t>(Well-Rounded OR Safe &amp; Healthy)</t>
    </r>
  </si>
  <si>
    <r>
      <rPr>
        <b/>
        <sz val="12"/>
        <color rgb="FF000000"/>
        <rFont val="Georgia"/>
        <family val="1"/>
      </rPr>
      <t>Indicate Title IA, Title IIA and/or Title IVA</t>
    </r>
    <r>
      <rPr>
        <b/>
        <sz val="12"/>
        <color rgb="FFFF0000"/>
        <rFont val="Georgia"/>
        <family val="1"/>
      </rPr>
      <t xml:space="preserve"> </t>
    </r>
    <r>
      <rPr>
        <b/>
        <sz val="12"/>
        <color rgb="FF000000"/>
        <rFont val="Georgia"/>
        <family val="1"/>
      </rPr>
      <t>(Well-Rounded OR Safe &amp; Healthy)</t>
    </r>
  </si>
  <si>
    <t>0Total Cost (item 23)</t>
  </si>
  <si>
    <r>
      <rPr>
        <b/>
        <sz val="12"/>
        <color rgb="FF000000"/>
        <rFont val="Georgia"/>
        <family val="1"/>
      </rPr>
      <t>Indicate Title IA, Title IIA and/or Title IVA</t>
    </r>
    <r>
      <rPr>
        <b/>
        <sz val="12"/>
        <color rgb="FFFF0000"/>
        <rFont val="Georgia"/>
        <family val="1"/>
      </rPr>
      <t xml:space="preserve"> </t>
    </r>
    <r>
      <rPr>
        <b/>
        <sz val="12"/>
        <color rgb="FF000000"/>
        <rFont val="Georgia"/>
        <family val="1"/>
      </rPr>
      <t>(Well-Rounded OR Safe &amp; Healthy)</t>
    </r>
  </si>
  <si>
    <t>Title IVA: Student Enrichment</t>
  </si>
  <si>
    <t xml:space="preserve">Indicate Well-Rounded OR Safe &amp; Healthy </t>
  </si>
  <si>
    <t>Title and Description of Program/Workshop:
Rationale
What activities will take place?
How does participation benefit students?</t>
  </si>
  <si>
    <t>Link/Website</t>
  </si>
  <si>
    <t>Facilitator(s):  (Entity # of DPI License)</t>
  </si>
  <si>
    <t>Student Grade Levels 
Maximum # of Participants</t>
  </si>
  <si>
    <t>Start Date/End Date  (Max # of sessions)</t>
  </si>
  <si>
    <t>Meeting Times/Field trip Times</t>
  </si>
  <si>
    <t xml:space="preserve">Cost Breakdown: 
Stipend Rate X # of hours X # of facilitators                                                                                                                                                           </t>
  </si>
  <si>
    <t>Location of Trip</t>
  </si>
  <si>
    <t>Bus Needed (Yes/No) If yes, provide estimate:</t>
  </si>
  <si>
    <t xml:space="preserve">Cost of Admission/workshop: (Per Person &amp;/OR Total)
(Reimbursement will not exceed allocated amount)
</t>
  </si>
  <si>
    <r>
      <rPr>
        <b/>
        <sz val="12"/>
        <color rgb="FF000000"/>
        <rFont val="Georgia"/>
        <family val="1"/>
      </rPr>
      <t>Title and Description of Program</t>
    </r>
    <r>
      <rPr>
        <b/>
        <sz val="12"/>
        <color rgb="FF000000"/>
        <rFont val="Georgia"/>
        <family val="1"/>
      </rPr>
      <t>/Workshop</t>
    </r>
    <r>
      <rPr>
        <b/>
        <sz val="12"/>
        <color rgb="FF000000"/>
        <rFont val="Georgia"/>
        <family val="1"/>
      </rPr>
      <t>:
Rationale
What activities will take place?
How does participation benefit students?</t>
    </r>
  </si>
  <si>
    <r>
      <rPr>
        <b/>
        <sz val="12"/>
        <color rgb="FF000000"/>
        <rFont val="Georgia"/>
        <family val="1"/>
      </rPr>
      <t>Title and Description of Program</t>
    </r>
    <r>
      <rPr>
        <b/>
        <sz val="12"/>
        <color rgb="FF000000"/>
        <rFont val="Georgia"/>
        <family val="1"/>
      </rPr>
      <t>/Workshop</t>
    </r>
    <r>
      <rPr>
        <b/>
        <sz val="12"/>
        <color rgb="FF000000"/>
        <rFont val="Georgia"/>
        <family val="1"/>
      </rPr>
      <t>:
Rationale
What activities will take place?
How does participation benefit students?</t>
    </r>
  </si>
  <si>
    <t xml:space="preserve">Cost of Admission/workshop: (Per Person &amp;/OR Total)
(Reimbursement will not exceed allocated amount)
</t>
  </si>
  <si>
    <r>
      <rPr>
        <b/>
        <sz val="12"/>
        <color rgb="FF000000"/>
        <rFont val="Georgia"/>
        <family val="1"/>
      </rPr>
      <t>Title and Description of Program</t>
    </r>
    <r>
      <rPr>
        <b/>
        <sz val="12"/>
        <color rgb="FF000000"/>
        <rFont val="Georgia"/>
        <family val="1"/>
      </rPr>
      <t>/Workshop</t>
    </r>
    <r>
      <rPr>
        <b/>
        <sz val="12"/>
        <color rgb="FF000000"/>
        <rFont val="Georgia"/>
        <family val="1"/>
      </rPr>
      <t>:
Rationale
What activities will take place?
How does participation benefit students?</t>
    </r>
  </si>
  <si>
    <t>Total Cost (item4)</t>
  </si>
  <si>
    <r>
      <rPr>
        <b/>
        <sz val="12"/>
        <color rgb="FF000000"/>
        <rFont val="Georgia"/>
        <family val="1"/>
      </rPr>
      <t>Title and Description of Program</t>
    </r>
    <r>
      <rPr>
        <b/>
        <sz val="12"/>
        <color rgb="FF000000"/>
        <rFont val="Georgia"/>
        <family val="1"/>
      </rPr>
      <t>/Workshop</t>
    </r>
    <r>
      <rPr>
        <b/>
        <sz val="12"/>
        <color rgb="FF000000"/>
        <rFont val="Georgia"/>
        <family val="1"/>
      </rPr>
      <t>:
Rationale
What activities will take place?
How does participation benefit students?</t>
    </r>
  </si>
  <si>
    <t xml:space="preserve">Estimated Cost Breakdown: 
Stipend Rate X # of hours X # of facilitators                                                                                                                                                           </t>
  </si>
  <si>
    <t xml:space="preserve">Estimated Cost of Admission/workshop: (Per Person &amp;/OR Total)
(Reimbursement will not exceed allocated amount)
</t>
  </si>
  <si>
    <r>
      <rPr>
        <b/>
        <sz val="12"/>
        <color rgb="FF000000"/>
        <rFont val="Georgia"/>
        <family val="1"/>
      </rPr>
      <t>Title and Description of Program</t>
    </r>
    <r>
      <rPr>
        <b/>
        <sz val="12"/>
        <color rgb="FF000000"/>
        <rFont val="Georgia"/>
        <family val="1"/>
      </rPr>
      <t>/Workshop</t>
    </r>
    <r>
      <rPr>
        <b/>
        <sz val="12"/>
        <color rgb="FF000000"/>
        <rFont val="Georgia"/>
        <family val="1"/>
      </rPr>
      <t>:
Rationale
What activities will take place?
How does participation benefit students?</t>
    </r>
  </si>
  <si>
    <r>
      <rPr>
        <b/>
        <sz val="12"/>
        <color rgb="FF000000"/>
        <rFont val="Georgia"/>
        <family val="1"/>
      </rPr>
      <t>Title and Description of Program</t>
    </r>
    <r>
      <rPr>
        <b/>
        <sz val="12"/>
        <color rgb="FF000000"/>
        <rFont val="Georgia"/>
        <family val="1"/>
      </rPr>
      <t>/Workshop</t>
    </r>
    <r>
      <rPr>
        <b/>
        <sz val="12"/>
        <color rgb="FF000000"/>
        <rFont val="Georgia"/>
        <family val="1"/>
      </rPr>
      <t>:
Rationale
What activities will take place?
How does participation benefit students?</t>
    </r>
  </si>
  <si>
    <r>
      <rPr>
        <b/>
        <sz val="12"/>
        <color rgb="FF000000"/>
        <rFont val="Georgia"/>
        <family val="1"/>
      </rPr>
      <t>Title and Description of Program</t>
    </r>
    <r>
      <rPr>
        <b/>
        <sz val="12"/>
        <color rgb="FF000000"/>
        <rFont val="Georgia"/>
        <family val="1"/>
      </rPr>
      <t>/Workshop</t>
    </r>
    <r>
      <rPr>
        <b/>
        <sz val="12"/>
        <color rgb="FF000000"/>
        <rFont val="Georgia"/>
        <family val="1"/>
      </rPr>
      <t>:
Rationale
What activities will take place?
How does participation benefit students?</t>
    </r>
  </si>
  <si>
    <t xml:space="preserve">Estimated Cost Breakdown: 
Stipend Rate X # of hours X # of facilitators                                                                                                                                                         </t>
  </si>
  <si>
    <r>
      <rPr>
        <b/>
        <sz val="12"/>
        <color rgb="FF000000"/>
        <rFont val="Georgia"/>
        <family val="1"/>
      </rPr>
      <t>Title and Description of Program</t>
    </r>
    <r>
      <rPr>
        <b/>
        <sz val="12"/>
        <color rgb="FF000000"/>
        <rFont val="Georgia"/>
        <family val="1"/>
      </rPr>
      <t>/Workshop</t>
    </r>
    <r>
      <rPr>
        <b/>
        <sz val="12"/>
        <color rgb="FF000000"/>
        <rFont val="Georgia"/>
        <family val="1"/>
      </rPr>
      <t>:
Rationale
What activities will take place?
How does participation benefit students?</t>
    </r>
  </si>
  <si>
    <r>
      <rPr>
        <b/>
        <sz val="12"/>
        <color rgb="FF000000"/>
        <rFont val="Georgia"/>
        <family val="1"/>
      </rPr>
      <t>Title and Description of Program</t>
    </r>
    <r>
      <rPr>
        <b/>
        <sz val="12"/>
        <color rgb="FF000000"/>
        <rFont val="Georgia"/>
        <family val="1"/>
      </rPr>
      <t>/Workshop</t>
    </r>
    <r>
      <rPr>
        <b/>
        <sz val="12"/>
        <color rgb="FF000000"/>
        <rFont val="Georgia"/>
        <family val="1"/>
      </rPr>
      <t>:
Rationale
What activities will take place?
How does participation benefit students?</t>
    </r>
  </si>
  <si>
    <r>
      <rPr>
        <b/>
        <sz val="12"/>
        <color rgb="FF000000"/>
        <rFont val="Georgia"/>
        <family val="1"/>
      </rPr>
      <t>Title and Description of Program</t>
    </r>
    <r>
      <rPr>
        <b/>
        <sz val="12"/>
        <color rgb="FF000000"/>
        <rFont val="Georgia"/>
        <family val="1"/>
      </rPr>
      <t>/Workshop</t>
    </r>
    <r>
      <rPr>
        <b/>
        <sz val="12"/>
        <color rgb="FF000000"/>
        <rFont val="Georgia"/>
        <family val="1"/>
      </rPr>
      <t>:
Rationale
What activities will take place?
How does participation benefit students?</t>
    </r>
  </si>
  <si>
    <r>
      <rPr>
        <b/>
        <sz val="12"/>
        <color rgb="FF000000"/>
        <rFont val="Georgia"/>
        <family val="1"/>
      </rPr>
      <t>Title and Description of Program</t>
    </r>
    <r>
      <rPr>
        <b/>
        <sz val="12"/>
        <color rgb="FF000000"/>
        <rFont val="Georgia"/>
        <family val="1"/>
      </rPr>
      <t>/Workshop</t>
    </r>
    <r>
      <rPr>
        <b/>
        <sz val="12"/>
        <color rgb="FF000000"/>
        <rFont val="Georgia"/>
        <family val="1"/>
      </rPr>
      <t>:
Rationale
What activities will take place?
How does participation benefit students?</t>
    </r>
  </si>
  <si>
    <r>
      <rPr>
        <b/>
        <sz val="12"/>
        <color rgb="FF000000"/>
        <rFont val="Georgia"/>
        <family val="1"/>
      </rPr>
      <t>Title and Description of Program</t>
    </r>
    <r>
      <rPr>
        <b/>
        <sz val="12"/>
        <color rgb="FF000000"/>
        <rFont val="Georgia"/>
        <family val="1"/>
      </rPr>
      <t>/Workshop</t>
    </r>
    <r>
      <rPr>
        <b/>
        <sz val="12"/>
        <color rgb="FF000000"/>
        <rFont val="Georgia"/>
        <family val="1"/>
      </rPr>
      <t>:
Rationale
What activities will take place?
How does participation benefit students?</t>
    </r>
  </si>
  <si>
    <r>
      <rPr>
        <b/>
        <sz val="12"/>
        <color rgb="FF000000"/>
        <rFont val="Georgia"/>
        <family val="1"/>
      </rPr>
      <t>Title and Description of Program</t>
    </r>
    <r>
      <rPr>
        <b/>
        <sz val="12"/>
        <color rgb="FF000000"/>
        <rFont val="Georgia"/>
        <family val="1"/>
      </rPr>
      <t>/Workshop</t>
    </r>
    <r>
      <rPr>
        <b/>
        <sz val="12"/>
        <color rgb="FF000000"/>
        <rFont val="Georgia"/>
        <family val="1"/>
      </rPr>
      <t>:
Rationale
What activities will take place?
How does participation benefit students?</t>
    </r>
  </si>
  <si>
    <r>
      <rPr>
        <b/>
        <sz val="12"/>
        <color rgb="FF000000"/>
        <rFont val="Georgia"/>
        <family val="1"/>
      </rPr>
      <t>Title and Description of Program</t>
    </r>
    <r>
      <rPr>
        <b/>
        <sz val="12"/>
        <color rgb="FF000000"/>
        <rFont val="Georgia"/>
        <family val="1"/>
      </rPr>
      <t>/Workshop</t>
    </r>
    <r>
      <rPr>
        <b/>
        <sz val="12"/>
        <color rgb="FF000000"/>
        <rFont val="Georgia"/>
        <family val="1"/>
      </rPr>
      <t>:
Rationale
What activities will take place?
How does participation benefit students?</t>
    </r>
  </si>
  <si>
    <r>
      <rPr>
        <b/>
        <sz val="12"/>
        <color rgb="FF000000"/>
        <rFont val="Georgia"/>
        <family val="1"/>
      </rPr>
      <t>Title and Description of Program</t>
    </r>
    <r>
      <rPr>
        <b/>
        <sz val="12"/>
        <color rgb="FF000000"/>
        <rFont val="Georgia"/>
        <family val="1"/>
      </rPr>
      <t>/Workshop</t>
    </r>
    <r>
      <rPr>
        <b/>
        <sz val="12"/>
        <color rgb="FF000000"/>
        <rFont val="Georgia"/>
        <family val="1"/>
      </rPr>
      <t>:
Rationale
What activities will take place?
How does participation benefit students?</t>
    </r>
  </si>
  <si>
    <r>
      <rPr>
        <b/>
        <sz val="12"/>
        <color rgb="FF000000"/>
        <rFont val="Georgia"/>
        <family val="1"/>
      </rPr>
      <t>Title and Description of Program</t>
    </r>
    <r>
      <rPr>
        <b/>
        <sz val="12"/>
        <color rgb="FF000000"/>
        <rFont val="Georgia"/>
        <family val="1"/>
      </rPr>
      <t>/Workshop</t>
    </r>
    <r>
      <rPr>
        <b/>
        <sz val="12"/>
        <color rgb="FF000000"/>
        <rFont val="Georgia"/>
        <family val="1"/>
      </rPr>
      <t>:
Rationale
What activities will take place?
How does participation benefit students?</t>
    </r>
  </si>
  <si>
    <r>
      <rPr>
        <b/>
        <sz val="12"/>
        <color rgb="FF000000"/>
        <rFont val="Georgia"/>
        <family val="1"/>
      </rPr>
      <t>Title and Description of Program</t>
    </r>
    <r>
      <rPr>
        <b/>
        <sz val="12"/>
        <color rgb="FF000000"/>
        <rFont val="Georgia"/>
        <family val="1"/>
      </rPr>
      <t>/Workshop</t>
    </r>
    <r>
      <rPr>
        <b/>
        <sz val="12"/>
        <color rgb="FF000000"/>
        <rFont val="Georgia"/>
        <family val="1"/>
      </rPr>
      <t>:
Rationale
What activities will take place?
How does participation benefit students?</t>
    </r>
  </si>
  <si>
    <t xml:space="preserve">Total  Estimated Cost </t>
  </si>
  <si>
    <t xml:space="preserve">TIVA Family Engagement </t>
  </si>
  <si>
    <t xml:space="preserve">Indicate Well-Rounded OR Safe &amp; Healthy	</t>
  </si>
  <si>
    <t>24-25 Approved Pre-Approvals</t>
  </si>
  <si>
    <t>We created a separate tab because, we understand that some schools like to track everything and some submit pre-approvals now for events that may take place in August.  This tab is optional for schools that want to fill in with 24-25 Approved Pre-Approvals.</t>
  </si>
  <si>
    <t>Date Approved:</t>
  </si>
  <si>
    <t>Approved by (initials):</t>
  </si>
  <si>
    <t>Event Title:</t>
  </si>
  <si>
    <t>Event Description:</t>
  </si>
  <si>
    <t>Allocation Source (Title I-A, II-A, IV-A):</t>
  </si>
  <si>
    <t>Estimated Total Cost:</t>
  </si>
  <si>
    <t>Estimated Total  Cost:</t>
  </si>
  <si>
    <t>Title IIIA Data Section</t>
  </si>
  <si>
    <t xml:space="preserve">All schools must complete the data summary section. Needs Assessments submitted without the data summary will be considered incomplete and returned back to the vendor.    No funds may be accessed until an approved Needs Assessment is on file.  </t>
  </si>
  <si>
    <t>Data Analysis:</t>
  </si>
  <si>
    <r>
      <rPr>
        <sz val="12"/>
        <color rgb="FF000000"/>
        <rFont val="Calibri"/>
        <family val="2"/>
      </rPr>
      <t xml:space="preserve">Identify the needs of your ELs through data. If your school has a method of analyzing data you may use that system and input the results of your analysis in the </t>
    </r>
    <r>
      <rPr>
        <i/>
        <sz val="12"/>
        <color rgb="FF000000"/>
        <rFont val="Calibri"/>
        <family val="2"/>
      </rPr>
      <t>Data Summary</t>
    </r>
    <r>
      <rPr>
        <sz val="12"/>
        <color rgb="FF000000"/>
        <rFont val="Calibri"/>
        <family val="2"/>
      </rPr>
      <t xml:space="preserve"> section.  If you would like additional support use this</t>
    </r>
    <r>
      <rPr>
        <u/>
        <sz val="12"/>
        <color rgb="FF1155CC"/>
        <rFont val="Calibri"/>
        <family val="2"/>
      </rPr>
      <t xml:space="preserve"> optional guide </t>
    </r>
    <r>
      <rPr>
        <sz val="12"/>
        <color rgb="FF000000"/>
        <rFont val="Calibri"/>
        <family val="2"/>
      </rPr>
      <t xml:space="preserve">to aide in retreiving and evaluating data.  </t>
    </r>
    <r>
      <rPr>
        <sz val="12"/>
        <color rgb="FF0000FF"/>
        <rFont val="Calibri"/>
        <family val="2"/>
      </rPr>
      <t xml:space="preserve"> </t>
    </r>
    <r>
      <rPr>
        <sz val="12"/>
        <color rgb="FF000000"/>
        <rFont val="Calibri"/>
        <family val="2"/>
      </rPr>
      <t xml:space="preserve">   </t>
    </r>
  </si>
  <si>
    <t xml:space="preserve"> </t>
  </si>
  <si>
    <t>Data Summary:</t>
  </si>
  <si>
    <t>Summary/Justification of Identified Needs</t>
  </si>
  <si>
    <t>Area of Identified Need</t>
  </si>
  <si>
    <r>
      <rPr>
        <b/>
        <sz val="16"/>
        <color theme="1"/>
        <rFont val="Calibri"/>
        <family val="2"/>
      </rPr>
      <t xml:space="preserve">English Language Development Needs: </t>
    </r>
    <r>
      <rPr>
        <b/>
        <i/>
        <sz val="12"/>
        <color theme="1"/>
        <rFont val="Calibri"/>
        <family val="2"/>
      </rPr>
      <t xml:space="preserve">  </t>
    </r>
    <r>
      <rPr>
        <b/>
        <sz val="12"/>
        <color theme="1"/>
        <rFont val="Calibri"/>
        <family val="2"/>
      </rPr>
      <t xml:space="preserve"> </t>
    </r>
  </si>
  <si>
    <t>Summarize the English language development needs using ACCESS, Screener scores and/or classroom-based assessments.</t>
  </si>
  <si>
    <r>
      <rPr>
        <b/>
        <i/>
        <sz val="15"/>
        <color theme="1"/>
        <rFont val="Calibri"/>
        <family val="2"/>
      </rPr>
      <t xml:space="preserve">Language Domain: </t>
    </r>
    <r>
      <rPr>
        <i/>
        <sz val="15"/>
        <color theme="1"/>
        <rFont val="Calibri"/>
        <family val="2"/>
      </rPr>
      <t>(</t>
    </r>
    <r>
      <rPr>
        <i/>
        <sz val="16"/>
        <color theme="1"/>
        <rFont val="Calibri"/>
        <family val="2"/>
      </rPr>
      <t>Listening, Speaking, Reading, Writing)</t>
    </r>
  </si>
  <si>
    <t xml:space="preserve">Content Area Needs: </t>
  </si>
  <si>
    <r>
      <rPr>
        <sz val="11"/>
        <color rgb="FF000000"/>
        <rFont val="Calibri"/>
        <family val="2"/>
      </rPr>
      <t>Summarize the content area needs of ELs through applicable assessments such as, Star, Map, Forward, ACT, and/or classroom-based assessments.</t>
    </r>
    <r>
      <rPr>
        <b/>
        <i/>
        <sz val="11"/>
        <color rgb="FF000000"/>
        <rFont val="Calibri"/>
        <family val="2"/>
      </rPr>
      <t xml:space="preserve"> </t>
    </r>
  </si>
  <si>
    <r>
      <rPr>
        <b/>
        <i/>
        <sz val="16"/>
        <color rgb="FF000000"/>
        <rFont val="Calibri"/>
        <family val="2"/>
      </rPr>
      <t xml:space="preserve">Content Area Focus: </t>
    </r>
    <r>
      <rPr>
        <i/>
        <sz val="16"/>
        <color rgb="FF000000"/>
        <rFont val="Calibri"/>
        <family val="2"/>
      </rPr>
      <t>(provide specific standards and/or skills)</t>
    </r>
  </si>
  <si>
    <t>Instructional materials for Title IIIA should be requested after the NA is submitted and approved. Instructional materials will be requested via the pre-approval process.</t>
  </si>
  <si>
    <t>Year Overview: Data Driven Plan</t>
  </si>
  <si>
    <r>
      <rPr>
        <b/>
        <sz val="16"/>
        <color rgb="FF000000"/>
        <rFont val="Calibri"/>
        <family val="2"/>
      </rPr>
      <t>Family &amp; Community Engagement:</t>
    </r>
    <r>
      <rPr>
        <sz val="12"/>
        <color rgb="FF000000"/>
        <rFont val="Calibri"/>
        <family val="2"/>
      </rPr>
      <t xml:space="preserve"> Based on your data analysis, provide an overview of the supplemental events/sessions being requested to promote parental, family, and community participation in effective instructional programs for ELs. </t>
    </r>
  </si>
  <si>
    <r>
      <rPr>
        <b/>
        <sz val="16"/>
        <color rgb="FF000000"/>
        <rFont val="Calibri"/>
        <family val="2"/>
      </rPr>
      <t xml:space="preserve">Instructional Services: </t>
    </r>
    <r>
      <rPr>
        <sz val="12"/>
        <color rgb="FF000000"/>
        <rFont val="Calibri"/>
        <family val="2"/>
      </rPr>
      <t xml:space="preserve">Based on your data analysis, provide an overview of the supplemental instructional services being requested. </t>
    </r>
  </si>
  <si>
    <r>
      <rPr>
        <b/>
        <sz val="16"/>
        <color rgb="FF000000"/>
        <rFont val="Calibri"/>
        <family val="2"/>
      </rPr>
      <t>Professional Development:</t>
    </r>
    <r>
      <rPr>
        <b/>
        <sz val="12"/>
        <color rgb="FF000000"/>
        <rFont val="Calibri"/>
        <family val="2"/>
      </rPr>
      <t xml:space="preserve"> </t>
    </r>
    <r>
      <rPr>
        <sz val="12"/>
        <color rgb="FF000000"/>
        <rFont val="Calibri"/>
        <family val="2"/>
      </rPr>
      <t xml:space="preserve">Based on your data analysis, provide an overview of the professional development plan that will develop and enhance the capacity of educator's ability to provide effective instructional programs for ELs. </t>
    </r>
    <r>
      <rPr>
        <i/>
        <sz val="12"/>
        <color rgb="FF000000"/>
        <rFont val="Calibri"/>
        <family val="2"/>
      </rPr>
      <t xml:space="preserve">*Title IIIA can not be used to support one-day or short term events, unless part of a school's comprehensive professional development plan that is based on needs assessment.  </t>
    </r>
  </si>
  <si>
    <t xml:space="preserve">Title IIIA Exit Criteria: </t>
  </si>
  <si>
    <r>
      <rPr>
        <b/>
        <sz val="12"/>
        <color theme="1"/>
        <rFont val="Calibri"/>
        <family val="2"/>
      </rPr>
      <t>ELs no longer qualify for Title IIIA services the school year following an ACCESS score of 5.0-6.0. *Students who scored at a composite level of 5.0 or above on ACCESS during the same year in which summer school will take place, can be included in summer school.</t>
    </r>
    <r>
      <rPr>
        <sz val="12"/>
        <color theme="1"/>
        <rFont val="Calibri"/>
        <family val="2"/>
      </rPr>
      <t xml:space="preserve">
</t>
    </r>
  </si>
  <si>
    <t>TIIIA Supplemental Instruction</t>
  </si>
  <si>
    <t xml:space="preserve">The general purpose of Title IIIA is to help ensure that English Learner students, including immigrant children and youth, attain English language proficiency and meet the same standards that all children are expected to meet (Section 3102 of the ESEA, as amended by ESSA).
</t>
  </si>
  <si>
    <t>Licensure Requirements</t>
  </si>
  <si>
    <r>
      <rPr>
        <b/>
        <sz val="14"/>
        <color rgb="FF000000"/>
        <rFont val="Calibri"/>
        <family val="2"/>
      </rPr>
      <t xml:space="preserve">All Title IIIA teachers must hold a valid state of Wisconsin 395 license, be fully licensed, and </t>
    </r>
    <r>
      <rPr>
        <b/>
        <i/>
        <sz val="14"/>
        <color rgb="FF000000"/>
        <rFont val="Calibri"/>
        <family val="2"/>
      </rPr>
      <t xml:space="preserve">highly qualified. </t>
    </r>
    <r>
      <rPr>
        <b/>
        <sz val="14"/>
        <color rgb="FF000000"/>
        <rFont val="Calibri"/>
        <family val="2"/>
      </rPr>
      <t xml:space="preserve">By Wisconsin standards </t>
    </r>
    <r>
      <rPr>
        <b/>
        <i/>
        <sz val="14"/>
        <color rgb="FF000000"/>
        <rFont val="Calibri"/>
        <family val="2"/>
      </rPr>
      <t>highly qualified</t>
    </r>
    <r>
      <rPr>
        <b/>
        <sz val="14"/>
        <color rgb="FF000000"/>
        <rFont val="Calibri"/>
        <family val="2"/>
      </rPr>
      <t xml:space="preserve"> means appropriately licensed for the grade band/developmental level in which they are teaching. </t>
    </r>
  </si>
  <si>
    <t>School/Campus, FTE:</t>
  </si>
  <si>
    <t>Teacher Name &amp; DPI Entity Number :</t>
  </si>
  <si>
    <r>
      <rPr>
        <b/>
        <sz val="14"/>
        <color rgb="FF000000"/>
        <rFont val="Calibri"/>
        <family val="2"/>
      </rPr>
      <t xml:space="preserve">Service Delivery Model </t>
    </r>
    <r>
      <rPr>
        <i/>
        <sz val="13"/>
        <color rgb="FF000000"/>
        <rFont val="Calibri"/>
        <family val="2"/>
      </rPr>
      <t xml:space="preserve">                      Pull out or Targeted Assistance*       (See Row 10)</t>
    </r>
  </si>
  <si>
    <r>
      <rPr>
        <b/>
        <sz val="14"/>
        <color theme="1"/>
        <rFont val="Calibri"/>
        <family val="2"/>
      </rPr>
      <t xml:space="preserve">Connection to the Identified Needs of ELs </t>
    </r>
    <r>
      <rPr>
        <i/>
        <sz val="12"/>
        <color theme="1"/>
        <rFont val="Calibri"/>
        <family val="2"/>
      </rPr>
      <t xml:space="preserve">(ELD/Content Area Focus): </t>
    </r>
  </si>
  <si>
    <t># of ELs served:</t>
  </si>
  <si>
    <r>
      <rPr>
        <b/>
        <sz val="14"/>
        <color rgb="FF000000"/>
        <rFont val="Calibri"/>
        <family val="2"/>
      </rPr>
      <t xml:space="preserve">Estimated Cost: </t>
    </r>
    <r>
      <rPr>
        <i/>
        <sz val="13"/>
        <color rgb="FF000000"/>
        <rFont val="Calibri"/>
        <family val="2"/>
      </rPr>
      <t>(Reimbursement will not exceed allocated amount)</t>
    </r>
  </si>
  <si>
    <t>Service Delivery Model</t>
  </si>
  <si>
    <t xml:space="preserve">There are two options for the supplemental instructional services.                                                                                                                                                                                                                                                                                     Option 1: Pull out services in the Title IIIA classroom with groups of 6-8 ELs. 
Option 2: Push in services can be provided in the general education classroom through the targeted assistance model. With this model, the Title IIIA teacher works with groups of 6-8 ELs at a time, to provide targeted instruction specific to a content area or language development. This model can only occur in classrooms where the non-public school classroom teacher does not possess a 395 license. </t>
  </si>
  <si>
    <t>Title IIIA Instruction:</t>
  </si>
  <si>
    <t xml:space="preserve">Please provide a concise description explaining the supplemental instructional services being requested. </t>
  </si>
  <si>
    <t>What will the Title IIIA teacher(s) do?</t>
  </si>
  <si>
    <t xml:space="preserve">Describe what one would see during pull out or targeted assistance services? </t>
  </si>
  <si>
    <r>
      <rPr>
        <b/>
        <sz val="12"/>
        <color theme="1"/>
        <rFont val="Calibri"/>
        <family val="2"/>
      </rPr>
      <t xml:space="preserve">How is Title IIIA instruction </t>
    </r>
    <r>
      <rPr>
        <b/>
        <i/>
        <sz val="12"/>
        <color theme="1"/>
        <rFont val="Calibri"/>
        <family val="2"/>
      </rPr>
      <t xml:space="preserve">in addition to </t>
    </r>
    <r>
      <rPr>
        <b/>
        <sz val="12"/>
        <color theme="1"/>
        <rFont val="Calibri"/>
        <family val="2"/>
      </rPr>
      <t>core instruction?</t>
    </r>
  </si>
  <si>
    <t xml:space="preserve">How do the services promote student proficiency in English language and/or content through English language development strategies. </t>
  </si>
  <si>
    <t xml:space="preserve">Explain how instruction addresses the needs of the ELs identified in the data summary. 
</t>
  </si>
  <si>
    <t>MPS Response/School Response:</t>
  </si>
  <si>
    <t xml:space="preserve">Approval of instruction is pending until the following items are uploaded to the OneDrive: (a) full name of the teacher; (b) background check; (c) DPI license; and (d) teacher’s schedule. If a targeted assistance model is chosen, upload the DPI licenses for the classroom teachers.  </t>
  </si>
  <si>
    <t>The attendance roster must include the following: student first and last name, English language proficiency level, grade level, content area, schedule (days of the week and times), service delivery model, service start date, service end date, attendance, instructional minutes, how progress is being measured in addition to the ACCESS test (quiz, writing prompt, project-based rubrics), and performance outcomes (score, rating, grade), by teacher and school, include the total number of unique students served.</t>
  </si>
  <si>
    <t xml:space="preserve">TIIIA Family &amp; Community Engagement </t>
  </si>
  <si>
    <t xml:space="preserve">The general purpose of Title IIIA is to help ensure that English learner students, including immigrant children and youth, attain English language proficiency and meet the same standards that all children are expected to meet (Section 3102 of the ESEA, as amended by ESSA). </t>
  </si>
  <si>
    <t>Requests for materials will need to be submitted two (2) weeks before the FE event. Reimbursement will not exceed allocated amount.</t>
  </si>
  <si>
    <r>
      <rPr>
        <b/>
        <sz val="17"/>
        <color theme="1"/>
        <rFont val="Calibri"/>
        <family val="2"/>
      </rPr>
      <t xml:space="preserve">Catalog FE Requests: </t>
    </r>
    <r>
      <rPr>
        <i/>
        <sz val="17"/>
        <color theme="1"/>
        <rFont val="Calibri"/>
        <family val="2"/>
      </rPr>
      <t xml:space="preserve"> </t>
    </r>
  </si>
  <si>
    <t>(see section below for non-catalog requests)</t>
  </si>
  <si>
    <t>School/Campus:</t>
  </si>
  <si>
    <t xml:space="preserve">Session Title &amp; Catalog #: </t>
  </si>
  <si>
    <r>
      <rPr>
        <b/>
        <sz val="14"/>
        <color rgb="FF000000"/>
        <rFont val="Calibri"/>
        <family val="2"/>
      </rPr>
      <t>Facilitator name:</t>
    </r>
    <r>
      <rPr>
        <b/>
        <i/>
        <sz val="14"/>
        <color rgb="FF000000"/>
        <rFont val="Calibri"/>
        <family val="2"/>
      </rPr>
      <t xml:space="preserve"> </t>
    </r>
    <r>
      <rPr>
        <i/>
        <sz val="12"/>
        <color rgb="FF000000"/>
        <rFont val="Calibri"/>
        <family val="2"/>
      </rPr>
      <t>(upload resume to OneDrive)</t>
    </r>
    <r>
      <rPr>
        <b/>
        <i/>
        <sz val="14"/>
        <color rgb="FF000000"/>
        <rFont val="Calibri"/>
        <family val="2"/>
      </rPr>
      <t xml:space="preserve"> </t>
    </r>
  </si>
  <si>
    <t xml:space="preserve">Dates, Times, &amp; Location: </t>
  </si>
  <si>
    <t xml:space="preserve"> # of Attendees:</t>
  </si>
  <si>
    <r>
      <rPr>
        <b/>
        <sz val="14"/>
        <color rgb="FF000000"/>
        <rFont val="Calibri"/>
        <family val="2"/>
      </rPr>
      <t>Connection to the Identified Needs of ELs</t>
    </r>
    <r>
      <rPr>
        <sz val="14"/>
        <color rgb="FF000000"/>
        <rFont val="Calibri"/>
        <family val="2"/>
      </rPr>
      <t xml:space="preserve"> </t>
    </r>
    <r>
      <rPr>
        <b/>
        <sz val="14"/>
        <color rgb="FF000000"/>
        <rFont val="Calibri"/>
        <family val="2"/>
      </rPr>
      <t>(ELD/Content Area Focus)</t>
    </r>
  </si>
  <si>
    <r>
      <rPr>
        <b/>
        <sz val="14"/>
        <color rgb="FF000000"/>
        <rFont val="Calibri"/>
        <family val="2"/>
      </rPr>
      <t xml:space="preserve">Estimated Cost Breakdown: </t>
    </r>
    <r>
      <rPr>
        <i/>
        <sz val="12"/>
        <color rgb="FF000000"/>
        <rFont val="Calibri"/>
        <family val="2"/>
      </rPr>
      <t>Stipends/Facilitator/Materials</t>
    </r>
  </si>
  <si>
    <t>Non-Catalog FE Requests:</t>
  </si>
  <si>
    <t>Title of FE Event:</t>
  </si>
  <si>
    <r>
      <rPr>
        <b/>
        <sz val="14"/>
        <color rgb="FF000000"/>
        <rFont val="Calibri"/>
        <family val="2"/>
      </rPr>
      <t xml:space="preserve">Facilitator name: </t>
    </r>
    <r>
      <rPr>
        <i/>
        <sz val="12"/>
        <color rgb="FF000000"/>
        <rFont val="Calibri"/>
        <family val="2"/>
      </rPr>
      <t>(upload resume to OneDrive)</t>
    </r>
  </si>
  <si>
    <t xml:space="preserve"> Dates, Time, &amp; Location:</t>
  </si>
  <si>
    <t># of Attendees:</t>
  </si>
  <si>
    <t>Connection to the Identified Needs of ELs (ELD/Content Area Focus)</t>
  </si>
  <si>
    <r>
      <rPr>
        <b/>
        <i/>
        <sz val="14"/>
        <color rgb="FF000000"/>
        <rFont val="Calibri"/>
        <family val="2"/>
      </rPr>
      <t xml:space="preserve">Estimated Cost Breakdown: </t>
    </r>
    <r>
      <rPr>
        <i/>
        <sz val="12"/>
        <color rgb="FF000000"/>
        <rFont val="Calibri"/>
        <family val="2"/>
      </rPr>
      <t>Stipends/Facilitator/Materials</t>
    </r>
  </si>
  <si>
    <r>
      <rPr>
        <b/>
        <sz val="15"/>
        <color theme="1"/>
        <rFont val="Calibri"/>
        <family val="2"/>
      </rPr>
      <t xml:space="preserve">Description of FE Event: </t>
    </r>
    <r>
      <rPr>
        <i/>
        <sz val="12"/>
        <color theme="1"/>
        <rFont val="Calibri"/>
        <family val="2"/>
      </rPr>
      <t>(include link)</t>
    </r>
  </si>
  <si>
    <t xml:space="preserve">What topics will be presented? </t>
  </si>
  <si>
    <t xml:space="preserve">What will participants be invited to do during the session? </t>
  </si>
  <si>
    <t xml:space="preserve">Will there be any follow-up made with participants? If so, describe. </t>
  </si>
  <si>
    <t>Explain how this event goes above and beyond the FE events offered for all families.</t>
  </si>
  <si>
    <t xml:space="preserve">If this is a series of events, how will you ensure continued participation? </t>
  </si>
  <si>
    <r>
      <rPr>
        <b/>
        <sz val="14"/>
        <color rgb="FF000000"/>
        <rFont val="Calibri"/>
        <family val="2"/>
      </rPr>
      <t xml:space="preserve">Facilitator name: </t>
    </r>
    <r>
      <rPr>
        <i/>
        <sz val="14"/>
        <color rgb="FF000000"/>
        <rFont val="Calibri"/>
        <family val="2"/>
      </rPr>
      <t>(upload resume to OneDrive)</t>
    </r>
  </si>
  <si>
    <r>
      <rPr>
        <b/>
        <i/>
        <sz val="14"/>
        <color rgb="FF000000"/>
        <rFont val="Calibri"/>
        <family val="2"/>
      </rPr>
      <t xml:space="preserve">Estimated Cost Breakdown: </t>
    </r>
    <r>
      <rPr>
        <i/>
        <sz val="12"/>
        <color rgb="FF000000"/>
        <rFont val="Calibri"/>
        <family val="2"/>
      </rPr>
      <t>Stipends/Facilitator/Materials</t>
    </r>
  </si>
  <si>
    <r>
      <rPr>
        <b/>
        <sz val="15"/>
        <color theme="1"/>
        <rFont val="Calibri"/>
        <family val="2"/>
      </rPr>
      <t xml:space="preserve">Description of FE Event: </t>
    </r>
    <r>
      <rPr>
        <i/>
        <sz val="15"/>
        <color theme="1"/>
        <rFont val="Calibri"/>
        <family val="2"/>
      </rPr>
      <t>(insert link)</t>
    </r>
  </si>
  <si>
    <r>
      <rPr>
        <b/>
        <sz val="14"/>
        <color rgb="FF000000"/>
        <rFont val="Calibri"/>
        <family val="2"/>
      </rPr>
      <t xml:space="preserve">Facilitator name: </t>
    </r>
    <r>
      <rPr>
        <i/>
        <sz val="14"/>
        <color rgb="FF000000"/>
        <rFont val="Calibri"/>
        <family val="2"/>
      </rPr>
      <t>(upload resume to OneDrive)</t>
    </r>
  </si>
  <si>
    <r>
      <rPr>
        <b/>
        <i/>
        <sz val="14"/>
        <color rgb="FF000000"/>
        <rFont val="Calibri"/>
        <family val="2"/>
      </rPr>
      <t xml:space="preserve">Estimated Cost Breakdown: </t>
    </r>
    <r>
      <rPr>
        <i/>
        <sz val="12"/>
        <color rgb="FF000000"/>
        <rFont val="Calibri"/>
        <family val="2"/>
      </rPr>
      <t>Stipends/Facilitator/Materials</t>
    </r>
  </si>
  <si>
    <r>
      <rPr>
        <b/>
        <sz val="15"/>
        <color theme="1"/>
        <rFont val="Calibri"/>
        <family val="2"/>
      </rPr>
      <t xml:space="preserve">Description of FE Event: </t>
    </r>
    <r>
      <rPr>
        <i/>
        <sz val="15"/>
        <color theme="1"/>
        <rFont val="Calibri"/>
        <family val="2"/>
      </rPr>
      <t>(insert link)</t>
    </r>
  </si>
  <si>
    <t xml:space="preserve">Explain how this event goes above and beyond the FE events offered for all families? </t>
  </si>
  <si>
    <r>
      <rPr>
        <b/>
        <sz val="14"/>
        <color rgb="FF000000"/>
        <rFont val="Calibri"/>
        <family val="2"/>
      </rPr>
      <t xml:space="preserve">Facilitator name: </t>
    </r>
    <r>
      <rPr>
        <i/>
        <sz val="14"/>
        <color rgb="FF000000"/>
        <rFont val="Calibri"/>
        <family val="2"/>
      </rPr>
      <t>(upload resume to OneDrive)</t>
    </r>
  </si>
  <si>
    <r>
      <rPr>
        <b/>
        <i/>
        <sz val="14"/>
        <color rgb="FF000000"/>
        <rFont val="Calibri"/>
        <family val="2"/>
      </rPr>
      <t xml:space="preserve">Estimated Cost Breakdown: </t>
    </r>
    <r>
      <rPr>
        <i/>
        <sz val="12"/>
        <color rgb="FF000000"/>
        <rFont val="Calibri"/>
        <family val="2"/>
      </rPr>
      <t>Stipends/Facilitator/MaterialsEs</t>
    </r>
  </si>
  <si>
    <r>
      <rPr>
        <b/>
        <sz val="15"/>
        <color theme="1"/>
        <rFont val="Calibri"/>
        <family val="2"/>
      </rPr>
      <t>Description of FE Event:</t>
    </r>
    <r>
      <rPr>
        <i/>
        <sz val="15"/>
        <color theme="1"/>
        <rFont val="Calibri"/>
        <family val="2"/>
      </rPr>
      <t xml:space="preserve"> (insert link)</t>
    </r>
  </si>
  <si>
    <r>
      <rPr>
        <b/>
        <sz val="14"/>
        <color rgb="FF000000"/>
        <rFont val="Calibri"/>
        <family val="2"/>
      </rPr>
      <t xml:space="preserve">Facilitator name: </t>
    </r>
    <r>
      <rPr>
        <i/>
        <sz val="14"/>
        <color rgb="FF000000"/>
        <rFont val="Calibri"/>
        <family val="2"/>
      </rPr>
      <t>(upload resume to OneDrive)</t>
    </r>
  </si>
  <si>
    <r>
      <rPr>
        <b/>
        <i/>
        <sz val="14"/>
        <color rgb="FF000000"/>
        <rFont val="Calibri"/>
        <family val="2"/>
      </rPr>
      <t xml:space="preserve">Estimated Cost Breakdown: </t>
    </r>
    <r>
      <rPr>
        <i/>
        <sz val="12"/>
        <color rgb="FF000000"/>
        <rFont val="Calibri"/>
        <family val="2"/>
      </rPr>
      <t>Stipends/Facilitator/Materials</t>
    </r>
  </si>
  <si>
    <r>
      <rPr>
        <b/>
        <sz val="15"/>
        <color theme="1"/>
        <rFont val="Calibri"/>
        <family val="2"/>
      </rPr>
      <t>Description of FE Event:</t>
    </r>
    <r>
      <rPr>
        <b/>
        <i/>
        <sz val="15"/>
        <color theme="1"/>
        <rFont val="Calibri"/>
        <family val="2"/>
      </rPr>
      <t xml:space="preserve"> </t>
    </r>
    <r>
      <rPr>
        <i/>
        <sz val="15"/>
        <color theme="1"/>
        <rFont val="Calibri"/>
        <family val="2"/>
      </rPr>
      <t>(insert link)</t>
    </r>
  </si>
  <si>
    <t xml:space="preserve">Total Estimated Cost </t>
  </si>
  <si>
    <t>TIIIA Professional Development</t>
  </si>
  <si>
    <t xml:space="preserve">The general purpose of Title IIIA is to help ensure that English Learner students, including immigrant children and youth, attain English language proficiency and meet the same standards that all children are expected to meet (Section 3102 of the ESEA, as amended by ESSA). </t>
  </si>
  <si>
    <r>
      <rPr>
        <b/>
        <sz val="17"/>
        <color theme="1"/>
        <rFont val="Calibri"/>
        <family val="2"/>
      </rPr>
      <t xml:space="preserve">Catalog PD Requests: </t>
    </r>
    <r>
      <rPr>
        <i/>
        <sz val="17"/>
        <color theme="1"/>
        <rFont val="Calibri"/>
        <family val="2"/>
      </rPr>
      <t xml:space="preserve"> (see next section for non-catalog requests)</t>
    </r>
    <r>
      <rPr>
        <b/>
        <i/>
        <sz val="17"/>
        <color theme="1"/>
        <rFont val="Calibri"/>
        <family val="2"/>
      </rPr>
      <t xml:space="preserve"> </t>
    </r>
  </si>
  <si>
    <r>
      <rPr>
        <b/>
        <sz val="14"/>
        <color rgb="FF000000"/>
        <rFont val="Calibri"/>
        <family val="2"/>
      </rPr>
      <t>Facilitator name:</t>
    </r>
    <r>
      <rPr>
        <b/>
        <i/>
        <sz val="14"/>
        <color rgb="FF000000"/>
        <rFont val="Calibri"/>
        <family val="2"/>
      </rPr>
      <t xml:space="preserve"> </t>
    </r>
    <r>
      <rPr>
        <i/>
        <sz val="14"/>
        <color rgb="FF000000"/>
        <rFont val="Calibri"/>
        <family val="2"/>
      </rPr>
      <t>(upload resume to OneDrive)</t>
    </r>
    <r>
      <rPr>
        <b/>
        <i/>
        <sz val="14"/>
        <color rgb="FF000000"/>
        <rFont val="Calibri"/>
        <family val="2"/>
      </rPr>
      <t xml:space="preserve"> </t>
    </r>
  </si>
  <si>
    <t>Do all participants serve ELs? # of Participants/ Roles</t>
  </si>
  <si>
    <r>
      <rPr>
        <b/>
        <sz val="14"/>
        <color rgb="FF000000"/>
        <rFont val="Calibri"/>
        <family val="2"/>
      </rPr>
      <t>Connection to the Identified Needs of ELs</t>
    </r>
    <r>
      <rPr>
        <i/>
        <sz val="14"/>
        <color rgb="FF000000"/>
        <rFont val="Calibri"/>
        <family val="2"/>
      </rPr>
      <t xml:space="preserve"> </t>
    </r>
    <r>
      <rPr>
        <b/>
        <i/>
        <sz val="14"/>
        <color rgb="FF000000"/>
        <rFont val="Calibri"/>
        <family val="2"/>
      </rPr>
      <t>(ELD/Content Area Focus)</t>
    </r>
  </si>
  <si>
    <r>
      <rPr>
        <b/>
        <sz val="14"/>
        <color rgb="FF000000"/>
        <rFont val="Calibri"/>
        <family val="2"/>
      </rPr>
      <t xml:space="preserve">Estimated Cost Breakdown: </t>
    </r>
    <r>
      <rPr>
        <i/>
        <sz val="14"/>
        <color rgb="FF000000"/>
        <rFont val="Calibri"/>
        <family val="2"/>
      </rPr>
      <t>Stipends/Facilitator</t>
    </r>
  </si>
  <si>
    <t>Non-Catalog PD Requests:</t>
  </si>
  <si>
    <r>
      <rPr>
        <sz val="17"/>
        <color theme="1"/>
        <rFont val="Calibri"/>
        <family val="2"/>
      </rPr>
      <t xml:space="preserve"> PD requests through Title III-A may be allowable for </t>
    </r>
    <r>
      <rPr>
        <b/>
        <sz val="17"/>
        <color theme="1"/>
        <rFont val="Calibri"/>
        <family val="2"/>
      </rPr>
      <t>registration and lodging</t>
    </r>
    <r>
      <rPr>
        <sz val="17"/>
        <color theme="1"/>
        <rFont val="Calibri"/>
        <family val="2"/>
      </rPr>
      <t xml:space="preserve">. Requests must follow MPS travel guidelines. Remaining costs, which include travel and per diem, cannot be reimbursed through Title III-A. Please indicate if braiding of Titles is being considered. All professional development must be contracted by the service provider. </t>
    </r>
  </si>
  <si>
    <r>
      <rPr>
        <b/>
        <sz val="14"/>
        <color theme="1"/>
        <rFont val="Calibri"/>
        <family val="2"/>
      </rPr>
      <t>Provider:</t>
    </r>
    <r>
      <rPr>
        <i/>
        <sz val="14"/>
        <color theme="1"/>
        <rFont val="Calibri"/>
        <family val="2"/>
      </rPr>
      <t xml:space="preserve"> (share link and agenda)</t>
    </r>
  </si>
  <si>
    <t xml:space="preserve">Title &amp;  Description of PD: </t>
  </si>
  <si>
    <r>
      <rPr>
        <b/>
        <sz val="14"/>
        <color rgb="FF000000"/>
        <rFont val="Calibri"/>
        <family val="2"/>
      </rPr>
      <t>Facilitator name:</t>
    </r>
    <r>
      <rPr>
        <i/>
        <sz val="14"/>
        <color rgb="FF000000"/>
        <rFont val="Calibri"/>
        <family val="2"/>
      </rPr>
      <t xml:space="preserve"> (upload resume to OneDrive) </t>
    </r>
  </si>
  <si>
    <t>Dates, Time, &amp; Location:</t>
  </si>
  <si>
    <r>
      <rPr>
        <b/>
        <i/>
        <sz val="14"/>
        <color rgb="FF000000"/>
        <rFont val="Calibri"/>
        <family val="2"/>
      </rPr>
      <t>Cost Breakdown:</t>
    </r>
    <r>
      <rPr>
        <i/>
        <sz val="14"/>
        <color rgb="FF000000"/>
        <rFont val="Calibri"/>
        <family val="2"/>
      </rPr>
      <t xml:space="preserve"> registration, lodging, stipends</t>
    </r>
  </si>
  <si>
    <t xml:space="preserve">What will the staff learn by attending the PD ? </t>
  </si>
  <si>
    <t xml:space="preserve">How does this PD meet the needs of ELs? </t>
  </si>
  <si>
    <t>How does this PD fit within the schoolwide plan to support ELs?</t>
  </si>
  <si>
    <t xml:space="preserve">How does this PD improve instruction and assessment of ELs? </t>
  </si>
  <si>
    <t>How will the school administration support and monitor the implementation of new learning?</t>
  </si>
  <si>
    <t>Coaching; if coaching is being requested answer the following:</t>
  </si>
  <si>
    <t>Outline the goals of the coaching and the desired outcomes.</t>
  </si>
  <si>
    <t>Provide the context for the coaching (e.g. grade level, content area, regular or summer school)</t>
  </si>
  <si>
    <t xml:space="preserve">Provide a list of the names of the teachers being coached and the ELs they are serving. </t>
  </si>
  <si>
    <t>Provide the evaluation tool that will be used to determine the outcome of coaching, including the impact on the teachers' professional growth.</t>
  </si>
  <si>
    <r>
      <rPr>
        <b/>
        <sz val="14"/>
        <color theme="1"/>
        <rFont val="Calibri"/>
        <family val="2"/>
      </rPr>
      <t>Provider:</t>
    </r>
    <r>
      <rPr>
        <i/>
        <sz val="14"/>
        <color theme="1"/>
        <rFont val="Calibri"/>
        <family val="2"/>
      </rPr>
      <t xml:space="preserve"> (share link and agenda)</t>
    </r>
  </si>
  <si>
    <r>
      <rPr>
        <b/>
        <sz val="14"/>
        <color rgb="FF000000"/>
        <rFont val="Calibri"/>
        <family val="2"/>
      </rPr>
      <t>Facilitator name:</t>
    </r>
    <r>
      <rPr>
        <i/>
        <sz val="14"/>
        <color rgb="FF000000"/>
        <rFont val="Calibri"/>
        <family val="2"/>
      </rPr>
      <t xml:space="preserve"> (upload resume to OneDrive) </t>
    </r>
  </si>
  <si>
    <r>
      <rPr>
        <b/>
        <i/>
        <sz val="14"/>
        <color rgb="FF000000"/>
        <rFont val="Calibri"/>
        <family val="2"/>
      </rPr>
      <t>Cost Breakdown:</t>
    </r>
    <r>
      <rPr>
        <i/>
        <sz val="14"/>
        <color rgb="FF000000"/>
        <rFont val="Calibri"/>
        <family val="2"/>
      </rPr>
      <t xml:space="preserve"> registration, lodging, stipends</t>
    </r>
  </si>
  <si>
    <t>Do all participants serve ELs? Provide the # participants and their roles.</t>
  </si>
  <si>
    <r>
      <rPr>
        <b/>
        <sz val="14"/>
        <color theme="1"/>
        <rFont val="Calibri"/>
        <family val="2"/>
      </rPr>
      <t>Provider:</t>
    </r>
    <r>
      <rPr>
        <i/>
        <sz val="14"/>
        <color theme="1"/>
        <rFont val="Calibri"/>
        <family val="2"/>
      </rPr>
      <t xml:space="preserve"> (share link and agenda)</t>
    </r>
  </si>
  <si>
    <r>
      <rPr>
        <b/>
        <sz val="14"/>
        <color rgb="FF000000"/>
        <rFont val="Calibri"/>
        <family val="2"/>
      </rPr>
      <t>Facilitator name:</t>
    </r>
    <r>
      <rPr>
        <i/>
        <sz val="14"/>
        <color rgb="FF000000"/>
        <rFont val="Calibri"/>
        <family val="2"/>
      </rPr>
      <t xml:space="preserve"> (upload resume to OneDrive) </t>
    </r>
  </si>
  <si>
    <r>
      <rPr>
        <b/>
        <i/>
        <sz val="14"/>
        <color rgb="FF000000"/>
        <rFont val="Calibri"/>
        <family val="2"/>
      </rPr>
      <t>Estimated Cost Breakdown:</t>
    </r>
    <r>
      <rPr>
        <i/>
        <sz val="14"/>
        <color rgb="FF000000"/>
        <rFont val="Calibri"/>
        <family val="2"/>
      </rPr>
      <t xml:space="preserve"> registration, lodging, stipends</t>
    </r>
  </si>
  <si>
    <r>
      <rPr>
        <b/>
        <sz val="14"/>
        <color theme="1"/>
        <rFont val="Calibri"/>
        <family val="2"/>
      </rPr>
      <t>Provider:</t>
    </r>
    <r>
      <rPr>
        <i/>
        <sz val="14"/>
        <color theme="1"/>
        <rFont val="Calibri"/>
        <family val="2"/>
      </rPr>
      <t xml:space="preserve"> (share link and agenda)</t>
    </r>
  </si>
  <si>
    <r>
      <rPr>
        <b/>
        <sz val="14"/>
        <color rgb="FF000000"/>
        <rFont val="Calibri"/>
        <family val="2"/>
      </rPr>
      <t>Facilitator name:</t>
    </r>
    <r>
      <rPr>
        <i/>
        <sz val="14"/>
        <color rgb="FF000000"/>
        <rFont val="Calibri"/>
        <family val="2"/>
      </rPr>
      <t xml:space="preserve"> (upload resume to OneDrive) </t>
    </r>
  </si>
  <si>
    <r>
      <rPr>
        <b/>
        <i/>
        <sz val="14"/>
        <color rgb="FF000000"/>
        <rFont val="Calibri"/>
        <family val="2"/>
      </rPr>
      <t>Estimated Cost Breakdown:</t>
    </r>
    <r>
      <rPr>
        <i/>
        <sz val="14"/>
        <color rgb="FF000000"/>
        <rFont val="Calibri"/>
        <family val="2"/>
      </rPr>
      <t xml:space="preserve"> registration, lodging, stipends</t>
    </r>
  </si>
  <si>
    <r>
      <rPr>
        <b/>
        <sz val="14"/>
        <color theme="1"/>
        <rFont val="Calibri"/>
        <family val="2"/>
      </rPr>
      <t>Provider:</t>
    </r>
    <r>
      <rPr>
        <i/>
        <sz val="14"/>
        <color theme="1"/>
        <rFont val="Calibri"/>
        <family val="2"/>
      </rPr>
      <t xml:space="preserve"> (share link and agenda)</t>
    </r>
  </si>
  <si>
    <r>
      <rPr>
        <b/>
        <sz val="14"/>
        <color rgb="FF000000"/>
        <rFont val="Calibri"/>
        <family val="2"/>
      </rPr>
      <t>Facilitator name:</t>
    </r>
    <r>
      <rPr>
        <i/>
        <sz val="14"/>
        <color rgb="FF000000"/>
        <rFont val="Calibri"/>
        <family val="2"/>
      </rPr>
      <t xml:space="preserve"> (upload resume to OneDrive) </t>
    </r>
  </si>
  <si>
    <r>
      <rPr>
        <b/>
        <i/>
        <sz val="14"/>
        <color rgb="FF000000"/>
        <rFont val="Calibri"/>
        <family val="2"/>
      </rPr>
      <t>Estimated Cost Breakdown:</t>
    </r>
    <r>
      <rPr>
        <i/>
        <sz val="14"/>
        <color rgb="FF000000"/>
        <rFont val="Calibri"/>
        <family val="2"/>
      </rPr>
      <t xml:space="preserve"> registration, lodging, stipends</t>
    </r>
  </si>
  <si>
    <r>
      <rPr>
        <b/>
        <sz val="14"/>
        <color theme="1"/>
        <rFont val="Calibri"/>
        <family val="2"/>
      </rPr>
      <t>Provider:</t>
    </r>
    <r>
      <rPr>
        <i/>
        <sz val="14"/>
        <color theme="1"/>
        <rFont val="Calibri"/>
        <family val="2"/>
      </rPr>
      <t xml:space="preserve"> (share link and agenda)</t>
    </r>
  </si>
  <si>
    <r>
      <rPr>
        <b/>
        <sz val="14"/>
        <color rgb="FF000000"/>
        <rFont val="Calibri"/>
        <family val="2"/>
      </rPr>
      <t>Facilitator name:</t>
    </r>
    <r>
      <rPr>
        <i/>
        <sz val="14"/>
        <color rgb="FF000000"/>
        <rFont val="Calibri"/>
        <family val="2"/>
      </rPr>
      <t xml:space="preserve"> (upload resume to OneDrive) </t>
    </r>
  </si>
  <si>
    <r>
      <rPr>
        <b/>
        <i/>
        <sz val="14"/>
        <color rgb="FF000000"/>
        <rFont val="Calibri"/>
        <family val="2"/>
      </rPr>
      <t>Estimated Cost Breakdown:</t>
    </r>
    <r>
      <rPr>
        <i/>
        <sz val="14"/>
        <color rgb="FF000000"/>
        <rFont val="Calibri"/>
        <family val="2"/>
      </rPr>
      <t xml:space="preserve"> registration, lodging, stipends</t>
    </r>
  </si>
  <si>
    <t xml:space="preserve">Total Estimated Cost: </t>
  </si>
  <si>
    <t>Please update formula</t>
  </si>
  <si>
    <t>Please Update formula</t>
  </si>
  <si>
    <t xml:space="preserve">Needs Assessment and Program Development Plan </t>
  </si>
  <si>
    <t>FY25</t>
  </si>
  <si>
    <t>FY26</t>
  </si>
  <si>
    <r>
      <t xml:space="preserve">All services, Title IA instruction and Academic Support </t>
    </r>
    <r>
      <rPr>
        <b/>
        <sz val="12"/>
        <color theme="1"/>
        <rFont val="Calibri"/>
        <family val="2"/>
      </rPr>
      <t>will need to be filled prior to submission.</t>
    </r>
  </si>
  <si>
    <t>TIA FE Allowable</t>
  </si>
  <si>
    <t xml:space="preserve">Title IA Allowable </t>
  </si>
  <si>
    <t xml:space="preserve">Title IIA Allowable </t>
  </si>
  <si>
    <t xml:space="preserve">Title IVA Allowable </t>
  </si>
  <si>
    <t>TIVA FE Allowable</t>
  </si>
  <si>
    <t xml:space="preserve">The Family Engagement tab is for all of the Title IA Family Engagement supplemental events for Title IA families. The purpose of Family Engagement is: to build the capacity of participating schools, engage families, improve, student achievement, help children learn and engage with school staff, and provide strategies that support successful school and family interaction.  Each event should be entered into separate event sections. Each Title IA site must hold an initial family engagement meeting to discuss Title IA services Milwaukee Public School is providing. </t>
  </si>
  <si>
    <t>This section explains how to exit a Title IA Student out of supplemental Title IA services. Use the space provided below to contribute additional criteria used to determine when a Title IA student should exit services.  The vendor needs to collaborate with the school and possibly families to discuss exiting a student.  This is a school decision.</t>
  </si>
  <si>
    <t>The purpose of Title IA of the ESEA is to provide all children significant opportunity to receive a fair, equitable, and high-quality supplemental education and to close educational achievement gaps. (ESEA section 1001).  What services are you wanting from MPS?  This is the section, where after consultation with the vendor, schools will put instructional services, such as FTE and subject(s) needed based on the data on the data page.</t>
  </si>
  <si>
    <t>The purpose of Title IA of the ESEA is to provide all children with significant opportunities to receive a fair, equitable, and high-quality supplemental education and to close educational achievement gaps. (ESEA section 1001).   Coaching and some Professional Development can come out of Title IA. Each event (PD or Coaching/Mentoring) should be entered in separate item sections.  Before moving on to the next item, remember to fill in the total cost for the event.  This will be tabulated and the total amount will appear on the cover page. Subscriptions and materials are not to be included in the NA.  All subscriptions and materials require a pre-approval.</t>
  </si>
  <si>
    <t>Title IIA is for supplemental professional development, coaching, mentoring, and course work.  Each item (PD or coaching/mentoring, course work) should be placed as separate Items.  Before moving onto the next item, remember to fill in the total cost for the event.  This will be tabulated and total amount will appear on the Cover Page. (MPS must be provided all virtual session links so that the program can be montitored.)</t>
  </si>
  <si>
    <t>Title IVA is for Well Rounded, Safe and Healthy, and Technology.  Supplemental Professional Development, Coaching/Mentoring, Course Work that is connected to Well Rounded or Safe and Healthy or Technology can come out of Title TIVA.  Subscriptions and materials are not to be included in the NA.  All subscriptions and materials require pre-approvals.  (MPS must be provided all virtual session links so that the program can be montitored.)</t>
  </si>
  <si>
    <t xml:space="preserve">Title IV is for Well Rounded, Safe and Healthy, and Technology.  Supplemental Professional Development, Coaching/Mentoring, Course Work that is connected to Well Rounded or Safe and Healthy or Technology can come out of Title IV.  Subscriptions and materials are not to be included in the NA.  All subscriptions and materials require a pre-approval. </t>
  </si>
  <si>
    <t xml:space="preserve">The Family Engagement tab is for all of the Title IVA supplemental Family Engagement events for Title IVA families that attend the school. Each event should be entered into separate event sections. </t>
  </si>
  <si>
    <t xml:space="preserve">The data section will guide the planning for Title IIIA supplemental services for the school year. All family &amp; community engagement events, instructional services, professional development requested must align with the English language development and content area needs of the English learners in your school.  </t>
  </si>
  <si>
    <t xml:space="preserve">Title IIIA is intended to promote parental, family, and community participation in supplemental instructional programs for ELs. Parent, family, and community sessions/events must be in addition to what is required of the school. For example, Title IIIA events must be in addition to parent/teacher conferences and open houses. 
</t>
  </si>
  <si>
    <t>Dr. Mora Anderson, ESEA Non-public Supervisor
5225 W. Vliet Street; Room 160
Milwaukee, Wisconsin 53208
Phone: (414) 475-8114
andersm3@milwaukee.k12.wi.us</t>
  </si>
  <si>
    <t>The provision of equitable services may not benefit a private school or the general needs of children in the private school and must be provided by employees of an LEA or through a contract by an LEA with an individual, association, agency, or organization that is independent of a private school. (ESEA section 1117(d); 34 C.F.R. § 200.66(b)(2)). Only a targeted population of the staff teaching students who are currently receiving TIA services will be allowed to participate in TIA PD/Coaching. All other staff must be serviced under TIIA or TIVA.</t>
  </si>
  <si>
    <r>
      <t>The data you present will guide your plans for the upcoming/current school year. The</t>
    </r>
    <r>
      <rPr>
        <b/>
        <sz val="12"/>
        <color rgb="FFFF0000"/>
        <rFont val="Georgia"/>
        <family val="1"/>
      </rPr>
      <t xml:space="preserve"> </t>
    </r>
    <r>
      <rPr>
        <b/>
        <sz val="12"/>
        <rFont val="Georgia"/>
        <family val="1"/>
      </rPr>
      <t>supplemental</t>
    </r>
    <r>
      <rPr>
        <sz val="12"/>
        <rFont val="Georgia"/>
        <family val="1"/>
      </rPr>
      <t xml:space="preserve"> </t>
    </r>
    <r>
      <rPr>
        <sz val="12"/>
        <color rgb="FF000000"/>
        <rFont val="Georgia"/>
        <family val="1"/>
      </rPr>
      <t xml:space="preserve">instructional services and professional development acquired through Title funding should align with the most significant needs of your students and staff, based on data collected over the past two school years. </t>
    </r>
  </si>
  <si>
    <r>
      <rPr>
        <b/>
        <sz val="16"/>
        <rFont val="Arial"/>
        <family val="2"/>
      </rPr>
      <t xml:space="preserve">FY27 </t>
    </r>
    <r>
      <rPr>
        <b/>
        <sz val="16"/>
        <color rgb="FF000000"/>
        <rFont val="Arial"/>
        <family val="2"/>
      </rPr>
      <t xml:space="preserve">Title IVA Allowable </t>
    </r>
  </si>
  <si>
    <r>
      <t>Provide a brief overview of the</t>
    </r>
    <r>
      <rPr>
        <b/>
        <sz val="12"/>
        <rFont val="Calibri"/>
        <family val="2"/>
      </rPr>
      <t xml:space="preserve"> supplementa</t>
    </r>
    <r>
      <rPr>
        <b/>
        <sz val="12"/>
        <color rgb="FF000000"/>
        <rFont val="Calibri"/>
        <family val="2"/>
      </rPr>
      <t xml:space="preserve">l services being requested that will help ensure that ELs attain English language proficiency and meet the same academic standards that all children are expected to meet. The services being requested must relate to the needs identified in your data analysis. There are three required activities in the Title IIIA program; however, non-public schools are not required to request all three activities. It is advisable that schools with an allocation of over $3,000 hire a Title IIIA teacher to provide instructional services.
</t>
    </r>
    <r>
      <rPr>
        <b/>
        <i/>
        <sz val="12"/>
        <color rgb="FF000000"/>
        <rFont val="Calibri"/>
        <family val="2"/>
      </rPr>
      <t xml:space="preserve">Details of specific requests will be formally requested in subsequent pages. </t>
    </r>
  </si>
  <si>
    <r>
      <t xml:space="preserve">Title IIIA supports </t>
    </r>
    <r>
      <rPr>
        <sz val="14"/>
        <rFont val="Calibri"/>
        <family val="2"/>
      </rPr>
      <t>supplemental pro</t>
    </r>
    <r>
      <rPr>
        <sz val="14"/>
        <color rgb="FF000000"/>
        <rFont val="Calibri"/>
        <family val="2"/>
      </rPr>
      <t>fessional development that is designed to (a) improve the instruction and assessment of ELs,
(b) enhance the ability of teachers and principals to understand and implement curriculum, assessment measures and practices, and instructional strategies for ELs, (c) be effective in increasing English language proficiency or substantially increasing the subject matter knowledge, teaching knowledge and teaching skills of teachers of ELs.
All requests must have intensity and duration to have a positive and lasting impact on the teacher’s performance in the classroom. Title IIIA can not be used to support one-day or short term events, unless part of a school's comprehensive professional development plan that is based on a needs assessment.</t>
    </r>
  </si>
  <si>
    <t>*  Title IIIA, Helping to ensure English Learners attain English proficiency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</si>
</sst>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0.0%"/>
  </numFmts>
  <fonts count="144">
    <font>
      <sz val="12"/>
      <color theme="1"/>
      <name val="Calibri"/>
      <scheme val="minor"/>
    </font>
    <font>
      <sz val="12"/>
      <color theme="1"/>
      <name val="Calibri"/>
      <family val="2"/>
      <scheme val="minor"/>
    </font>
    <font>
      <sz val="21"/>
      <color theme="1"/>
      <name val="Calibri"/>
      <family val="2"/>
      <scheme val="minor"/>
    </font>
    <font>
      <sz val="12"/>
      <name val="Calibri"/>
      <family val="2"/>
    </font>
    <font>
      <sz val="12"/>
      <color theme="1"/>
      <name val="Calibri"/>
      <family val="2"/>
    </font>
    <font>
      <b/>
      <sz val="19"/>
      <color rgb="FF000000"/>
      <name val="Calibri"/>
      <family val="2"/>
    </font>
    <font>
      <sz val="12"/>
      <color theme="1"/>
      <name val="Comfortaa"/>
    </font>
    <font>
      <b/>
      <sz val="19"/>
      <color theme="1"/>
      <name val="Calibri"/>
      <family val="2"/>
    </font>
    <font>
      <b/>
      <sz val="12"/>
      <color theme="1"/>
      <name val="Calibri"/>
      <family val="2"/>
    </font>
    <font>
      <b/>
      <sz val="11"/>
      <color rgb="FFFF0000"/>
      <name val="Calibri"/>
      <family val="2"/>
    </font>
    <font>
      <sz val="12"/>
      <color rgb="FF000000"/>
      <name val="Comfortaa"/>
    </font>
    <font>
      <b/>
      <sz val="18"/>
      <color rgb="FF000000"/>
      <name val="Calibri"/>
      <family val="2"/>
    </font>
    <font>
      <sz val="14"/>
      <color rgb="FF000000"/>
      <name val="Georgia"/>
      <family val="1"/>
    </font>
    <font>
      <b/>
      <sz val="18"/>
      <color rgb="FFFF0000"/>
      <name val="Calibri"/>
      <family val="2"/>
    </font>
    <font>
      <sz val="18"/>
      <color theme="1"/>
      <name val="Georgia"/>
      <family val="1"/>
    </font>
    <font>
      <b/>
      <sz val="11"/>
      <color theme="1"/>
      <name val="Calibri"/>
      <family val="2"/>
    </font>
    <font>
      <b/>
      <sz val="12"/>
      <color theme="1"/>
      <name val="Georgia"/>
      <family val="1"/>
    </font>
    <font>
      <b/>
      <sz val="14"/>
      <color rgb="FF000000"/>
      <name val="Calibri"/>
      <family val="2"/>
    </font>
    <font>
      <sz val="11"/>
      <color theme="1"/>
      <name val="Calibri"/>
      <family val="2"/>
    </font>
    <font>
      <b/>
      <sz val="16"/>
      <color rgb="FF000000"/>
      <name val="Calibri"/>
      <family val="2"/>
    </font>
    <font>
      <sz val="10"/>
      <color theme="1"/>
      <name val="Calibri"/>
      <family val="2"/>
    </font>
    <font>
      <sz val="12"/>
      <color theme="1"/>
      <name val="Dancing Script"/>
    </font>
    <font>
      <b/>
      <sz val="12"/>
      <color theme="1"/>
      <name val="Georgia"/>
      <family val="1"/>
    </font>
    <font>
      <b/>
      <sz val="24"/>
      <color rgb="FF000000"/>
      <name val="Calibri"/>
      <family val="2"/>
    </font>
    <font>
      <sz val="20"/>
      <color rgb="FF000000"/>
      <name val="Calibri"/>
      <family val="2"/>
    </font>
    <font>
      <b/>
      <sz val="14"/>
      <color theme="1"/>
      <name val="Comfortaa"/>
    </font>
    <font>
      <sz val="21"/>
      <color theme="1"/>
      <name val="Calibri"/>
      <family val="2"/>
    </font>
    <font>
      <sz val="12"/>
      <color rgb="FFFF0000"/>
      <name val="Times New Roman"/>
      <family val="1"/>
    </font>
    <font>
      <b/>
      <sz val="12"/>
      <color rgb="FF000000"/>
      <name val="Calibri"/>
      <family val="2"/>
    </font>
    <font>
      <u/>
      <sz val="12"/>
      <color theme="10"/>
      <name val="Calibri"/>
      <family val="2"/>
    </font>
    <font>
      <sz val="16"/>
      <color rgb="FFFF0000"/>
      <name val="Calibri"/>
      <family val="2"/>
    </font>
    <font>
      <b/>
      <i/>
      <sz val="12"/>
      <color theme="1"/>
      <name val="Calibri"/>
      <family val="2"/>
    </font>
    <font>
      <b/>
      <sz val="14"/>
      <color theme="1"/>
      <name val="Calibri"/>
      <family val="2"/>
    </font>
    <font>
      <b/>
      <sz val="13"/>
      <color theme="1"/>
      <name val="Calibri"/>
      <family val="2"/>
    </font>
    <font>
      <sz val="12"/>
      <color rgb="FF000000"/>
      <name val="Calibri"/>
      <family val="2"/>
    </font>
    <font>
      <sz val="12"/>
      <color rgb="FFFF0000"/>
      <name val="Calibri"/>
      <family val="2"/>
      <scheme val="minor"/>
    </font>
    <font>
      <sz val="12"/>
      <color rgb="FFFF0000"/>
      <name val="Calibri"/>
      <family val="2"/>
    </font>
    <font>
      <sz val="12"/>
      <color rgb="FF000000"/>
      <name val="Calibri"/>
      <family val="2"/>
    </font>
    <font>
      <sz val="12"/>
      <color theme="1"/>
      <name val="Georgia"/>
      <family val="1"/>
    </font>
    <font>
      <sz val="12"/>
      <color theme="1"/>
      <name val="Georgia"/>
      <family val="1"/>
    </font>
    <font>
      <sz val="12"/>
      <color rgb="FF000000"/>
      <name val="Georgia"/>
      <family val="1"/>
    </font>
    <font>
      <b/>
      <sz val="15"/>
      <color theme="1"/>
      <name val="Calibri"/>
      <family val="2"/>
    </font>
    <font>
      <sz val="13"/>
      <color theme="1"/>
      <name val="Georgia"/>
      <family val="1"/>
    </font>
    <font>
      <sz val="14"/>
      <color theme="1"/>
      <name val="Georgia"/>
      <family val="1"/>
    </font>
    <font>
      <sz val="9"/>
      <color theme="1"/>
      <name val="Calibri"/>
      <family val="2"/>
    </font>
    <font>
      <sz val="12"/>
      <color theme="1"/>
      <name val="Times New Roman"/>
      <family val="1"/>
    </font>
    <font>
      <sz val="11"/>
      <color rgb="FF000000"/>
      <name val="Georgia"/>
      <family val="1"/>
    </font>
    <font>
      <i/>
      <sz val="12"/>
      <color theme="1"/>
      <name val="Calibri"/>
      <family val="2"/>
    </font>
    <font>
      <b/>
      <sz val="20"/>
      <color rgb="FF000000"/>
      <name val="Calibri"/>
      <family val="2"/>
    </font>
    <font>
      <b/>
      <sz val="16"/>
      <color rgb="FF000000"/>
      <name val="Arial"/>
      <family val="2"/>
    </font>
    <font>
      <b/>
      <sz val="12"/>
      <color rgb="FF000000"/>
      <name val="Georgia"/>
      <family val="1"/>
    </font>
    <font>
      <sz val="12"/>
      <color rgb="FFFF0000"/>
      <name val="Georgia"/>
      <family val="1"/>
    </font>
    <font>
      <sz val="10"/>
      <color rgb="FF000000"/>
      <name val="Georgia"/>
      <family val="1"/>
    </font>
    <font>
      <sz val="8"/>
      <color rgb="FF000000"/>
      <name val="Georgia"/>
      <family val="1"/>
    </font>
    <font>
      <b/>
      <sz val="11"/>
      <color rgb="FF000000"/>
      <name val="Georgia"/>
      <family val="1"/>
    </font>
    <font>
      <b/>
      <sz val="11"/>
      <color rgb="FF000000"/>
      <name val="Calibri"/>
      <family val="2"/>
    </font>
    <font>
      <b/>
      <sz val="13"/>
      <color rgb="FFFF0000"/>
      <name val="Georgia"/>
      <family val="1"/>
    </font>
    <font>
      <b/>
      <sz val="10"/>
      <color theme="1"/>
      <name val="Georgia"/>
      <family val="1"/>
    </font>
    <font>
      <b/>
      <sz val="8"/>
      <color theme="1"/>
      <name val="Georgia"/>
      <family val="1"/>
    </font>
    <font>
      <b/>
      <sz val="11"/>
      <color theme="1"/>
      <name val="Georgia"/>
      <family val="1"/>
    </font>
    <font>
      <b/>
      <sz val="12"/>
      <color rgb="FF000000"/>
      <name val="Calibri"/>
      <family val="2"/>
      <scheme val="minor"/>
    </font>
    <font>
      <sz val="10"/>
      <color theme="1"/>
      <name val="Georgia"/>
      <family val="1"/>
    </font>
    <font>
      <sz val="13"/>
      <color rgb="FFFF0000"/>
      <name val="Georgia"/>
      <family val="1"/>
    </font>
    <font>
      <sz val="8"/>
      <color theme="1"/>
      <name val="Georgia"/>
      <family val="1"/>
    </font>
    <font>
      <sz val="11"/>
      <color theme="1"/>
      <name val="Georgia"/>
      <family val="1"/>
    </font>
    <font>
      <b/>
      <sz val="24"/>
      <color theme="1"/>
      <name val="Calibri"/>
      <family val="2"/>
    </font>
    <font>
      <sz val="11"/>
      <color rgb="FFFF0000"/>
      <name val="Georgia"/>
      <family val="1"/>
    </font>
    <font>
      <b/>
      <sz val="13"/>
      <color rgb="FF000000"/>
      <name val="Georgia"/>
      <family val="1"/>
    </font>
    <font>
      <sz val="9"/>
      <color rgb="FFFF0000"/>
      <name val="&quot;Google Sans&quot;"/>
    </font>
    <font>
      <sz val="13"/>
      <color rgb="FF000000"/>
      <name val="Georgia"/>
      <family val="1"/>
    </font>
    <font>
      <sz val="15"/>
      <color rgb="FF000000"/>
      <name val="Georgia"/>
      <family val="1"/>
    </font>
    <font>
      <b/>
      <sz val="14"/>
      <color rgb="FF000000"/>
      <name val="Georgia"/>
      <family val="1"/>
    </font>
    <font>
      <b/>
      <sz val="16"/>
      <color rgb="FF000000"/>
      <name val="Georgia"/>
      <family val="1"/>
    </font>
    <font>
      <b/>
      <sz val="12"/>
      <color rgb="FF434343"/>
      <name val="Georgia"/>
      <family val="1"/>
    </font>
    <font>
      <sz val="16"/>
      <color rgb="FFFF0000"/>
      <name val="Georgia"/>
      <family val="1"/>
    </font>
    <font>
      <sz val="14"/>
      <color rgb="FFFF0000"/>
      <name val="Georgia"/>
      <family val="1"/>
    </font>
    <font>
      <b/>
      <sz val="13"/>
      <color theme="1"/>
      <name val="Georgia"/>
      <family val="1"/>
    </font>
    <font>
      <b/>
      <sz val="12"/>
      <color theme="1"/>
      <name val="Calibri"/>
      <family val="2"/>
      <scheme val="minor"/>
    </font>
    <font>
      <b/>
      <u/>
      <sz val="12"/>
      <color rgb="FF000000"/>
      <name val="Calibri"/>
      <family val="2"/>
    </font>
    <font>
      <b/>
      <sz val="16"/>
      <color theme="1"/>
      <name val="Calibri"/>
      <family val="2"/>
    </font>
    <font>
      <b/>
      <sz val="12"/>
      <color rgb="FF000000"/>
      <name val="Arial"/>
      <family val="2"/>
    </font>
    <font>
      <b/>
      <sz val="12"/>
      <color theme="1"/>
      <name val="Arial"/>
      <family val="2"/>
    </font>
    <font>
      <sz val="11"/>
      <color rgb="FF000000"/>
      <name val="Calibri"/>
      <family val="2"/>
    </font>
    <font>
      <b/>
      <i/>
      <sz val="15"/>
      <color theme="1"/>
      <name val="Calibri"/>
      <family val="2"/>
    </font>
    <font>
      <b/>
      <i/>
      <sz val="11"/>
      <color rgb="FF000000"/>
      <name val="Calibri"/>
      <family val="2"/>
    </font>
    <font>
      <b/>
      <i/>
      <sz val="15"/>
      <color rgb="FF000000"/>
      <name val="Docs-Calibri"/>
    </font>
    <font>
      <b/>
      <i/>
      <sz val="16"/>
      <color rgb="FF000000"/>
      <name val="Calibri"/>
      <family val="2"/>
    </font>
    <font>
      <b/>
      <sz val="12"/>
      <color rgb="FFFF0000"/>
      <name val="Calibri"/>
      <family val="2"/>
    </font>
    <font>
      <b/>
      <sz val="12"/>
      <color theme="1"/>
      <name val="Calibri"/>
      <family val="2"/>
      <scheme val="minor"/>
    </font>
    <font>
      <b/>
      <sz val="16"/>
      <color theme="1"/>
      <name val="Calibri"/>
      <family val="2"/>
      <scheme val="minor"/>
    </font>
    <font>
      <b/>
      <sz val="17"/>
      <color rgb="FF000000"/>
      <name val="Calibri"/>
      <family val="2"/>
    </font>
    <font>
      <sz val="14"/>
      <color theme="1"/>
      <name val="Calibri"/>
      <family val="2"/>
      <scheme val="minor"/>
    </font>
    <font>
      <b/>
      <sz val="17"/>
      <color theme="1"/>
      <name val="Calibri"/>
      <family val="2"/>
      <scheme val="minor"/>
    </font>
    <font>
      <sz val="12"/>
      <color rgb="FF000000"/>
      <name val="Calibri"/>
      <family val="2"/>
      <scheme val="minor"/>
    </font>
    <font>
      <b/>
      <sz val="13"/>
      <color rgb="FFFF0000"/>
      <name val="Calibri"/>
      <family val="2"/>
    </font>
    <font>
      <b/>
      <sz val="15"/>
      <color rgb="FFFF0000"/>
      <name val="Calibri"/>
      <family val="2"/>
    </font>
    <font>
      <b/>
      <sz val="14"/>
      <color theme="1"/>
      <name val="Calibri"/>
      <family val="2"/>
      <scheme val="minor"/>
    </font>
    <font>
      <b/>
      <sz val="17"/>
      <color theme="1"/>
      <name val="Calibri"/>
      <family val="2"/>
    </font>
    <font>
      <b/>
      <i/>
      <sz val="17"/>
      <color rgb="FF000000"/>
      <name val="Calibri"/>
      <family val="2"/>
    </font>
    <font>
      <sz val="17"/>
      <color theme="1"/>
      <name val="Calibri"/>
      <family val="2"/>
    </font>
    <font>
      <b/>
      <i/>
      <sz val="14"/>
      <color rgb="FF000000"/>
      <name val="Calibri"/>
      <family val="2"/>
    </font>
    <font>
      <i/>
      <sz val="12"/>
      <color rgb="FF000000"/>
      <name val="Calibri"/>
      <family val="2"/>
    </font>
    <font>
      <b/>
      <sz val="15"/>
      <color theme="1"/>
      <name val="Calibri"/>
      <family val="2"/>
      <scheme val="minor"/>
    </font>
    <font>
      <b/>
      <sz val="17"/>
      <color rgb="FFFF0000"/>
      <name val="Calibri"/>
      <family val="2"/>
      <scheme val="minor"/>
    </font>
    <font>
      <b/>
      <sz val="14"/>
      <color rgb="FFFF0000"/>
      <name val="Calibri"/>
      <family val="2"/>
    </font>
    <font>
      <i/>
      <sz val="14"/>
      <color rgb="FF000000"/>
      <name val="Calibri"/>
      <family val="2"/>
    </font>
    <font>
      <sz val="11"/>
      <color theme="1"/>
      <name val="Calibri"/>
      <family val="2"/>
      <scheme val="minor"/>
    </font>
    <font>
      <sz val="17"/>
      <color theme="1"/>
      <name val="Calibri"/>
      <family val="2"/>
      <scheme val="minor"/>
    </font>
    <font>
      <sz val="12"/>
      <color rgb="FFFF0000"/>
      <name val="Comfortaa"/>
    </font>
    <font>
      <sz val="14"/>
      <color rgb="FF000000"/>
      <name val="Calibri"/>
      <family val="2"/>
    </font>
    <font>
      <b/>
      <sz val="12"/>
      <color rgb="FFFF0000"/>
      <name val="Georgia"/>
      <family val="1"/>
    </font>
    <font>
      <u/>
      <sz val="12"/>
      <color rgb="FF1155CC"/>
      <name val="Calibri"/>
      <family val="2"/>
    </font>
    <font>
      <sz val="12"/>
      <color rgb="FF0000FF"/>
      <name val="Calibri"/>
      <family val="2"/>
    </font>
    <font>
      <i/>
      <sz val="15"/>
      <color theme="1"/>
      <name val="Calibri"/>
      <family val="2"/>
    </font>
    <font>
      <i/>
      <sz val="16"/>
      <color theme="1"/>
      <name val="Calibri"/>
      <family val="2"/>
    </font>
    <font>
      <i/>
      <sz val="16"/>
      <color rgb="FF000000"/>
      <name val="Calibri"/>
      <family val="2"/>
    </font>
    <font>
      <b/>
      <i/>
      <sz val="12"/>
      <color rgb="FF000000"/>
      <name val="Calibri"/>
      <family val="2"/>
    </font>
    <font>
      <i/>
      <sz val="13"/>
      <color rgb="FF000000"/>
      <name val="Calibri"/>
      <family val="2"/>
    </font>
    <font>
      <i/>
      <sz val="17"/>
      <color theme="1"/>
      <name val="Calibri"/>
      <family val="2"/>
    </font>
    <font>
      <b/>
      <i/>
      <sz val="17"/>
      <color theme="1"/>
      <name val="Calibri"/>
      <family val="2"/>
    </font>
    <font>
      <i/>
      <sz val="14"/>
      <color theme="1"/>
      <name val="Calibri"/>
      <family val="2"/>
    </font>
    <font>
      <sz val="19"/>
      <color rgb="FFFF0000"/>
      <name val="Calibri"/>
      <family val="2"/>
    </font>
    <font>
      <sz val="19"/>
      <color theme="1"/>
      <name val="Calibri"/>
      <family val="2"/>
    </font>
    <font>
      <b/>
      <sz val="12"/>
      <color theme="1"/>
      <name val="Calibri"/>
      <family val="2"/>
    </font>
    <font>
      <b/>
      <sz val="16"/>
      <color rgb="FF000000"/>
      <name val="Arial"/>
      <family val="2"/>
    </font>
    <font>
      <sz val="12"/>
      <color rgb="FF000000"/>
      <name val="Calibri"/>
      <family val="2"/>
    </font>
    <font>
      <sz val="12"/>
      <color rgb="FF000000"/>
      <name val="Georgia"/>
      <family val="1"/>
    </font>
    <font>
      <sz val="11"/>
      <color theme="1"/>
      <name val="Calibri"/>
      <family val="2"/>
    </font>
    <font>
      <sz val="12"/>
      <color rgb="FFFF0000"/>
      <name val="Calibri"/>
      <family val="2"/>
      <scheme val="minor"/>
    </font>
    <font>
      <b/>
      <sz val="12"/>
      <color rgb="FF000000"/>
      <name val="Calibri"/>
      <family val="2"/>
    </font>
    <font>
      <sz val="12"/>
      <color theme="1"/>
      <name val="Calibri"/>
      <family val="2"/>
    </font>
    <font>
      <sz val="11"/>
      <color theme="1"/>
      <name val="Georgia"/>
      <family val="1"/>
    </font>
    <font>
      <sz val="12"/>
      <color theme="1"/>
      <name val="Georgia"/>
      <family val="1"/>
    </font>
    <font>
      <sz val="11"/>
      <color theme="1"/>
      <name val="Comfortaa"/>
    </font>
    <font>
      <sz val="12"/>
      <name val="Calibri"/>
      <family val="2"/>
    </font>
    <font>
      <sz val="14"/>
      <color rgb="FF000000"/>
      <name val="Calibri"/>
      <family val="2"/>
    </font>
    <font>
      <sz val="14"/>
      <color theme="1"/>
      <name val="Calibri"/>
      <family val="2"/>
    </font>
    <font>
      <sz val="12"/>
      <color theme="1"/>
      <name val="Calibri"/>
      <family val="2"/>
      <scheme val="minor"/>
    </font>
    <font>
      <b/>
      <sz val="12"/>
      <name val="Georgia"/>
      <family val="1"/>
    </font>
    <font>
      <sz val="12"/>
      <name val="Georgia"/>
      <family val="1"/>
    </font>
    <font>
      <b/>
      <sz val="12"/>
      <name val="Calibri"/>
      <family val="2"/>
    </font>
    <font>
      <b/>
      <sz val="16"/>
      <name val="Arial"/>
      <family val="2"/>
    </font>
    <font>
      <sz val="14"/>
      <name val="Calibri"/>
      <family val="2"/>
    </font>
    <font>
      <sz val="13"/>
      <color theme="1"/>
      <name val="Georgia"/>
      <family val="1"/>
    </font>
  </fonts>
  <fills count="16">
    <fill>
      <patternFill patternType="none"/>
    </fill>
    <fill>
      <patternFill patternType="gray125"/>
    </fill>
    <fill>
      <patternFill patternType="solid">
        <fgColor rgb="FFFFFFFF"/>
        <bgColor rgb="FFFFFFFF"/>
      </patternFill>
    </fill>
    <fill>
      <patternFill patternType="solid">
        <fgColor rgb="FFF3F3F3"/>
        <bgColor rgb="FFF3F3F3"/>
      </patternFill>
    </fill>
    <fill>
      <patternFill patternType="solid">
        <fgColor rgb="FFCFE2F3"/>
        <bgColor rgb="FFCFE2F3"/>
      </patternFill>
    </fill>
    <fill>
      <patternFill patternType="solid">
        <fgColor theme="0"/>
        <bgColor theme="0"/>
      </patternFill>
    </fill>
    <fill>
      <patternFill patternType="solid">
        <fgColor rgb="FFEFEFEF"/>
        <bgColor rgb="FFEFEFEF"/>
      </patternFill>
    </fill>
    <fill>
      <patternFill patternType="solid">
        <fgColor rgb="FFC5E0B3"/>
        <bgColor rgb="FFC5E0B3"/>
      </patternFill>
    </fill>
    <fill>
      <patternFill patternType="solid">
        <fgColor rgb="FFFFFF00"/>
        <bgColor rgb="FFFFFF00"/>
      </patternFill>
    </fill>
    <fill>
      <patternFill patternType="solid">
        <fgColor rgb="FFD8D8D8"/>
        <bgColor rgb="FFD8D8D8"/>
      </patternFill>
    </fill>
    <fill>
      <patternFill patternType="solid">
        <fgColor rgb="FFCCCCCC"/>
        <bgColor rgb="FFCCCCCC"/>
      </patternFill>
    </fill>
    <fill>
      <patternFill patternType="solid">
        <fgColor rgb="FF9FC5E8"/>
        <bgColor rgb="FF9FC5E8"/>
      </patternFill>
    </fill>
    <fill>
      <patternFill patternType="solid">
        <fgColor rgb="FFD9D9D9"/>
        <bgColor rgb="FFD9D9D9"/>
      </patternFill>
    </fill>
    <fill>
      <patternFill patternType="solid">
        <fgColor rgb="FFC9DAF8"/>
        <bgColor rgb="FFC9DAF8"/>
      </patternFill>
    </fill>
    <fill>
      <patternFill patternType="solid">
        <fgColor rgb="FF999999"/>
        <bgColor rgb="FF999999"/>
      </patternFill>
    </fill>
    <fill>
      <patternFill patternType="solid">
        <fgColor rgb="FFFFFF00"/>
        <bgColor rgb="FFF3F3F3"/>
      </patternFill>
    </fill>
  </fills>
  <borders count="83">
    <border>
      <left/>
      <right/>
      <top/>
      <bottom/>
      <diagonal/>
    </border>
    <border>
      <left style="thick">
        <color rgb="FF000000"/>
      </left>
      <right/>
      <top style="thick">
        <color rgb="FF000000"/>
      </top>
      <bottom/>
      <diagonal/>
    </border>
    <border>
      <left/>
      <right style="thick">
        <color rgb="FF000000"/>
      </right>
      <top style="thick">
        <color rgb="FF000000"/>
      </top>
      <bottom/>
      <diagonal/>
    </border>
    <border>
      <left style="thick">
        <color rgb="FF000000"/>
      </left>
      <right/>
      <top/>
      <bottom style="thick">
        <color rgb="FF000000"/>
      </bottom>
      <diagonal/>
    </border>
    <border>
      <left/>
      <right style="thick">
        <color rgb="FF000000"/>
      </right>
      <top/>
      <bottom style="thick">
        <color rgb="FF000000"/>
      </bottom>
      <diagonal/>
    </border>
    <border>
      <left style="thick">
        <color rgb="FF000000"/>
      </left>
      <right style="thick">
        <color rgb="FF000000"/>
      </right>
      <top style="thick">
        <color rgb="FF000000"/>
      </top>
      <bottom style="thick">
        <color rgb="FF000000"/>
      </bottom>
      <diagonal/>
    </border>
    <border>
      <left/>
      <right style="medium">
        <color rgb="FF000000"/>
      </right>
      <top style="medium">
        <color rgb="FF000000"/>
      </top>
      <bottom style="medium">
        <color rgb="FF000000"/>
      </bottom>
      <diagonal/>
    </border>
    <border>
      <left/>
      <right/>
      <top/>
      <bottom/>
      <diagonal/>
    </border>
    <border>
      <left/>
      <right/>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n">
        <color rgb="FF000000"/>
      </left>
      <right/>
      <top/>
      <bottom/>
      <diagonal/>
    </border>
    <border>
      <left/>
      <right style="thin">
        <color rgb="FF000000"/>
      </right>
      <top/>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style="thin">
        <color rgb="FF000000"/>
      </left>
      <right style="thin">
        <color rgb="FF000000"/>
      </right>
      <top style="thin">
        <color rgb="FF000000"/>
      </top>
      <bottom style="thin">
        <color rgb="FF000000"/>
      </bottom>
      <diagonal/>
    </border>
    <border>
      <left style="medium">
        <color rgb="FF000000"/>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style="medium">
        <color rgb="FF000000"/>
      </bottom>
      <diagonal/>
    </border>
    <border>
      <left/>
      <right/>
      <top style="thin">
        <color rgb="FF000000"/>
      </top>
      <bottom/>
      <diagonal/>
    </border>
    <border>
      <left/>
      <right/>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style="thin">
        <color rgb="FF000000"/>
      </top>
      <bottom/>
      <diagonal/>
    </border>
    <border>
      <left/>
      <right style="thin">
        <color rgb="FFE7E6E6"/>
      </right>
      <top style="thin">
        <color rgb="FFE7E6E6"/>
      </top>
      <bottom/>
      <diagonal/>
    </border>
    <border>
      <left/>
      <right style="thin">
        <color rgb="FFE7E6E6"/>
      </right>
      <top style="thin">
        <color rgb="FFE7E6E6"/>
      </top>
      <bottom style="thin">
        <color rgb="FFE7E6E6"/>
      </bottom>
      <diagonal/>
    </border>
    <border>
      <left/>
      <right style="thin">
        <color rgb="FF000000"/>
      </right>
      <top/>
      <bottom style="thin">
        <color rgb="FF000000"/>
      </bottom>
      <diagonal/>
    </border>
    <border>
      <left/>
      <right/>
      <top/>
      <bottom/>
      <diagonal/>
    </border>
    <border>
      <left style="thin">
        <color theme="1"/>
      </left>
      <right/>
      <top style="thin">
        <color theme="1"/>
      </top>
      <bottom style="thin">
        <color theme="1"/>
      </bottom>
      <diagonal/>
    </border>
    <border>
      <left/>
      <right/>
      <top style="medium">
        <color rgb="FF000000"/>
      </top>
      <bottom style="medium">
        <color rgb="FF000000"/>
      </bottom>
      <diagonal/>
    </border>
    <border>
      <left/>
      <right style="thin">
        <color theme="1"/>
      </right>
      <top style="thin">
        <color theme="1"/>
      </top>
      <bottom style="thin">
        <color theme="1"/>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top/>
      <bottom/>
      <diagonal/>
    </border>
    <border>
      <left/>
      <right/>
      <top/>
      <bottom/>
      <diagonal/>
    </border>
    <border>
      <left style="thin">
        <color rgb="FF000000"/>
      </left>
      <right/>
      <top/>
      <bottom/>
      <diagonal/>
    </border>
    <border>
      <left/>
      <right/>
      <top/>
      <bottom/>
      <diagonal/>
    </border>
    <border>
      <left/>
      <right style="medium">
        <color rgb="FF000000"/>
      </right>
      <top/>
      <bottom/>
      <diagonal/>
    </border>
    <border>
      <left/>
      <right style="medium">
        <color rgb="FF000000"/>
      </right>
      <top/>
      <bottom/>
      <diagonal/>
    </border>
    <border>
      <left/>
      <right/>
      <top/>
      <bottom style="thin">
        <color rgb="FF000000"/>
      </bottom>
      <diagonal/>
    </border>
    <border>
      <left/>
      <right style="medium">
        <color rgb="FF000000"/>
      </right>
      <top/>
      <bottom style="medium">
        <color rgb="FF000000"/>
      </bottom>
      <diagonal/>
    </border>
    <border>
      <left/>
      <right/>
      <top/>
      <bottom/>
      <diagonal/>
    </border>
    <border>
      <left/>
      <right/>
      <top style="medium">
        <color rgb="FF000000"/>
      </top>
      <bottom style="thin">
        <color rgb="FF000000"/>
      </bottom>
      <diagonal/>
    </border>
    <border>
      <left/>
      <right/>
      <top style="medium">
        <color rgb="FF000000"/>
      </top>
      <bottom style="thin">
        <color rgb="FF000000"/>
      </bottom>
      <diagonal/>
    </border>
    <border>
      <left/>
      <right/>
      <top/>
      <bottom style="thin">
        <color rgb="FF000000"/>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diagonal/>
    </border>
    <border>
      <left/>
      <right/>
      <top style="thick">
        <color rgb="FF000000"/>
      </top>
      <bottom/>
      <diagonal/>
    </border>
    <border>
      <left/>
      <right/>
      <top/>
      <bottom style="thick">
        <color rgb="FF000000"/>
      </bottom>
      <diagonal/>
    </border>
    <border>
      <left style="medium">
        <color rgb="FF000000"/>
      </left>
      <right/>
      <top style="medium">
        <color rgb="FF000000"/>
      </top>
      <bottom/>
      <diagonal/>
    </border>
    <border>
      <left/>
      <right style="thick">
        <color rgb="FF000000"/>
      </right>
      <top style="thick">
        <color rgb="FF000000"/>
      </top>
      <bottom style="medium">
        <color rgb="FF000000"/>
      </bottom>
      <diagonal/>
    </border>
    <border>
      <left/>
      <right/>
      <top/>
      <bottom/>
      <diagonal/>
    </border>
    <border>
      <left/>
      <right style="thick">
        <color rgb="FF000000"/>
      </right>
      <top/>
      <bottom style="medium">
        <color rgb="FF000000"/>
      </bottom>
      <diagonal/>
    </border>
    <border>
      <left/>
      <right/>
      <top/>
      <bottom/>
      <diagonal/>
    </border>
    <border>
      <left style="medium">
        <color rgb="FF000000"/>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s>
  <cellStyleXfs count="1">
    <xf numFmtId="0" fontId="0" fillId="0" borderId="0"/>
  </cellStyleXfs>
  <cellXfs count="566">
    <xf numFmtId="0" fontId="0" fillId="0" borderId="0" xfId="0"/>
    <xf numFmtId="0" fontId="1" fillId="2" borderId="0" xfId="0" applyFont="1" applyFill="1"/>
    <xf numFmtId="0" fontId="4" fillId="0" borderId="0" xfId="0" applyFont="1" applyAlignment="1">
      <alignment wrapText="1"/>
    </xf>
    <xf numFmtId="0" fontId="5" fillId="4" borderId="5" xfId="0" applyFont="1" applyFill="1" applyBorder="1" applyAlignment="1">
      <alignment horizontal="center" vertical="center"/>
    </xf>
    <xf numFmtId="0" fontId="6" fillId="3" borderId="5" xfId="0" applyFont="1" applyFill="1" applyBorder="1" applyAlignment="1">
      <alignment vertical="center" wrapText="1"/>
    </xf>
    <xf numFmtId="0" fontId="8" fillId="0" borderId="0" xfId="0" applyFont="1" applyAlignment="1">
      <alignment wrapText="1"/>
    </xf>
    <xf numFmtId="0" fontId="6" fillId="3" borderId="6" xfId="0" applyFont="1" applyFill="1" applyBorder="1" applyAlignment="1">
      <alignment vertical="center" wrapText="1"/>
    </xf>
    <xf numFmtId="0" fontId="9" fillId="5" borderId="7" xfId="0" applyFont="1" applyFill="1" applyBorder="1" applyAlignment="1">
      <alignment vertical="center" wrapText="1"/>
    </xf>
    <xf numFmtId="0" fontId="9" fillId="5" borderId="8" xfId="0" applyFont="1" applyFill="1" applyBorder="1" applyAlignment="1">
      <alignment wrapText="1"/>
    </xf>
    <xf numFmtId="0" fontId="9" fillId="5" borderId="7" xfId="0" applyFont="1" applyFill="1" applyBorder="1" applyAlignment="1">
      <alignment wrapText="1"/>
    </xf>
    <xf numFmtId="0" fontId="10" fillId="3" borderId="5" xfId="0" applyFont="1" applyFill="1" applyBorder="1" applyAlignment="1">
      <alignment horizontal="left" wrapText="1"/>
    </xf>
    <xf numFmtId="0" fontId="6" fillId="6" borderId="5" xfId="0" applyFont="1" applyFill="1" applyBorder="1" applyAlignment="1">
      <alignment vertical="center" wrapText="1"/>
    </xf>
    <xf numFmtId="0" fontId="5" fillId="4" borderId="5"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7" fillId="4" borderId="5" xfId="0" applyFont="1" applyFill="1" applyBorder="1" applyAlignment="1">
      <alignment horizontal="center" vertical="center" wrapText="1"/>
    </xf>
    <xf numFmtId="0" fontId="19" fillId="4" borderId="5" xfId="0" applyFont="1" applyFill="1" applyBorder="1" applyAlignment="1">
      <alignment horizontal="center" vertical="center" wrapText="1"/>
    </xf>
    <xf numFmtId="14" fontId="20" fillId="0" borderId="6" xfId="0" applyNumberFormat="1" applyFont="1" applyBorder="1" applyAlignment="1">
      <alignment horizontal="center" vertical="center" wrapText="1"/>
    </xf>
    <xf numFmtId="0" fontId="21" fillId="0" borderId="21" xfId="0" applyFont="1" applyBorder="1" applyAlignment="1">
      <alignment wrapText="1"/>
    </xf>
    <xf numFmtId="0" fontId="23" fillId="7" borderId="5" xfId="0" applyFont="1" applyFill="1" applyBorder="1" applyAlignment="1">
      <alignment horizontal="center" vertical="center"/>
    </xf>
    <xf numFmtId="0" fontId="1" fillId="6" borderId="0" xfId="0" applyFont="1" applyFill="1"/>
    <xf numFmtId="0" fontId="8" fillId="4" borderId="5" xfId="0" applyFont="1" applyFill="1" applyBorder="1" applyAlignment="1">
      <alignment vertical="center" wrapText="1"/>
    </xf>
    <xf numFmtId="0" fontId="28" fillId="4" borderId="5" xfId="0" applyFont="1" applyFill="1" applyBorder="1" applyAlignment="1">
      <alignment vertical="center" wrapText="1"/>
    </xf>
    <xf numFmtId="0" fontId="28" fillId="4" borderId="25" xfId="0" applyFont="1" applyFill="1" applyBorder="1" applyAlignment="1">
      <alignment vertical="center" wrapText="1"/>
    </xf>
    <xf numFmtId="0" fontId="8" fillId="7" borderId="5" xfId="0" applyFont="1" applyFill="1" applyBorder="1" applyAlignment="1">
      <alignment vertical="center" wrapText="1"/>
    </xf>
    <xf numFmtId="0" fontId="15" fillId="3" borderId="5" xfId="0" applyFont="1" applyFill="1" applyBorder="1" applyAlignment="1">
      <alignment vertical="center" wrapText="1"/>
    </xf>
    <xf numFmtId="0" fontId="8" fillId="3" borderId="5" xfId="0" applyFont="1" applyFill="1" applyBorder="1" applyAlignment="1">
      <alignment vertical="center" wrapText="1"/>
    </xf>
    <xf numFmtId="0" fontId="8" fillId="0" borderId="5" xfId="0" applyFont="1" applyBorder="1" applyAlignment="1">
      <alignment vertical="center" wrapText="1"/>
    </xf>
    <xf numFmtId="0" fontId="15" fillId="0" borderId="5" xfId="0" applyFont="1" applyBorder="1" applyAlignment="1">
      <alignment vertical="center" wrapText="1"/>
    </xf>
    <xf numFmtId="15" fontId="4" fillId="3" borderId="5" xfId="0" applyNumberFormat="1" applyFont="1" applyFill="1" applyBorder="1" applyAlignment="1">
      <alignment wrapText="1"/>
    </xf>
    <xf numFmtId="0" fontId="4" fillId="2" borderId="0" xfId="0" applyFont="1" applyFill="1" applyAlignment="1">
      <alignment vertical="center"/>
    </xf>
    <xf numFmtId="0" fontId="32" fillId="3" borderId="5" xfId="0" applyFont="1" applyFill="1" applyBorder="1" applyAlignment="1">
      <alignment vertical="center"/>
    </xf>
    <xf numFmtId="0" fontId="4" fillId="4" borderId="28" xfId="0" applyFont="1" applyFill="1" applyBorder="1" applyAlignment="1">
      <alignment vertical="center"/>
    </xf>
    <xf numFmtId="44" fontId="4" fillId="7" borderId="28" xfId="0" applyNumberFormat="1" applyFont="1" applyFill="1" applyBorder="1" applyAlignment="1">
      <alignment vertical="center"/>
    </xf>
    <xf numFmtId="0" fontId="4" fillId="4" borderId="28" xfId="0" applyFont="1" applyFill="1" applyBorder="1"/>
    <xf numFmtId="164" fontId="4" fillId="7" borderId="28" xfId="0" applyNumberFormat="1" applyFont="1" applyFill="1" applyBorder="1"/>
    <xf numFmtId="0" fontId="34" fillId="4" borderId="28" xfId="0" applyFont="1" applyFill="1" applyBorder="1"/>
    <xf numFmtId="164" fontId="34" fillId="7" borderId="28" xfId="0" applyNumberFormat="1" applyFont="1" applyFill="1" applyBorder="1"/>
    <xf numFmtId="0" fontId="1" fillId="2" borderId="0" xfId="0" applyFont="1" applyFill="1" applyAlignment="1">
      <alignment vertical="top" wrapText="1"/>
    </xf>
    <xf numFmtId="0" fontId="35" fillId="0" borderId="0" xfId="0" applyFont="1"/>
    <xf numFmtId="0" fontId="35" fillId="2" borderId="0" xfId="0" applyFont="1" applyFill="1"/>
    <xf numFmtId="0" fontId="37" fillId="4" borderId="28" xfId="0" applyFont="1" applyFill="1" applyBorder="1"/>
    <xf numFmtId="164" fontId="38" fillId="7" borderId="28" xfId="0" applyNumberFormat="1" applyFont="1" applyFill="1" applyBorder="1"/>
    <xf numFmtId="164" fontId="39" fillId="7" borderId="28" xfId="0" applyNumberFormat="1" applyFont="1" applyFill="1" applyBorder="1"/>
    <xf numFmtId="0" fontId="40" fillId="4" borderId="28" xfId="0" applyFont="1" applyFill="1" applyBorder="1"/>
    <xf numFmtId="0" fontId="39" fillId="4" borderId="28" xfId="0" applyFont="1" applyFill="1" applyBorder="1"/>
    <xf numFmtId="0" fontId="11" fillId="7" borderId="5" xfId="0" applyFont="1" applyFill="1" applyBorder="1" applyAlignment="1">
      <alignment horizontal="center"/>
    </xf>
    <xf numFmtId="0" fontId="32" fillId="6" borderId="0" xfId="0" applyFont="1" applyFill="1" applyAlignment="1">
      <alignment horizontal="left" vertical="center"/>
    </xf>
    <xf numFmtId="0" fontId="4" fillId="6" borderId="0" xfId="0" applyFont="1" applyFill="1" applyAlignment="1">
      <alignment horizontal="left" vertical="center"/>
    </xf>
    <xf numFmtId="0" fontId="33" fillId="7" borderId="5" xfId="0" applyFont="1" applyFill="1" applyBorder="1" applyAlignment="1">
      <alignment vertical="center" wrapText="1"/>
    </xf>
    <xf numFmtId="0" fontId="28" fillId="4" borderId="29" xfId="0" applyFont="1" applyFill="1" applyBorder="1" applyAlignment="1">
      <alignment vertical="center" wrapText="1"/>
    </xf>
    <xf numFmtId="0" fontId="28" fillId="4" borderId="5" xfId="0" applyFont="1" applyFill="1" applyBorder="1" applyAlignment="1">
      <alignment horizontal="center" vertical="center" wrapText="1"/>
    </xf>
    <xf numFmtId="0" fontId="4" fillId="4" borderId="33" xfId="0" applyFont="1" applyFill="1" applyBorder="1" applyAlignment="1">
      <alignment vertical="center" wrapText="1"/>
    </xf>
    <xf numFmtId="0" fontId="28" fillId="4" borderId="34" xfId="0" applyFont="1" applyFill="1" applyBorder="1" applyAlignment="1">
      <alignment vertical="center" wrapText="1"/>
    </xf>
    <xf numFmtId="0" fontId="4" fillId="3" borderId="35" xfId="0" applyFont="1" applyFill="1" applyBorder="1" applyAlignment="1">
      <alignment horizontal="center" vertical="center" wrapText="1"/>
    </xf>
    <xf numFmtId="9" fontId="4" fillId="3" borderId="35" xfId="0" applyNumberFormat="1" applyFont="1" applyFill="1" applyBorder="1" applyAlignment="1">
      <alignment horizontal="center" vertical="center" wrapText="1"/>
    </xf>
    <xf numFmtId="0" fontId="4" fillId="3" borderId="36" xfId="0" applyFont="1" applyFill="1" applyBorder="1" applyAlignment="1">
      <alignment horizontal="center" vertical="center" wrapText="1"/>
    </xf>
    <xf numFmtId="0" fontId="8" fillId="4" borderId="33" xfId="0" applyFont="1" applyFill="1" applyBorder="1" applyAlignment="1">
      <alignment vertical="center" wrapText="1"/>
    </xf>
    <xf numFmtId="0" fontId="4" fillId="4" borderId="34" xfId="0" applyFont="1" applyFill="1" applyBorder="1" applyAlignment="1">
      <alignment vertical="center" wrapText="1"/>
    </xf>
    <xf numFmtId="0" fontId="28" fillId="4" borderId="38" xfId="0" applyFont="1" applyFill="1" applyBorder="1" applyAlignment="1">
      <alignment vertical="center" wrapText="1"/>
    </xf>
    <xf numFmtId="0" fontId="4" fillId="3" borderId="15" xfId="0" applyFont="1" applyFill="1" applyBorder="1" applyAlignment="1">
      <alignment horizontal="center" vertical="center" wrapText="1"/>
    </xf>
    <xf numFmtId="9" fontId="4" fillId="3" borderId="15" xfId="0" applyNumberFormat="1" applyFont="1" applyFill="1" applyBorder="1" applyAlignment="1">
      <alignment horizontal="center" vertical="center" wrapText="1"/>
    </xf>
    <xf numFmtId="0" fontId="20" fillId="0" borderId="0" xfId="0" applyFont="1" applyAlignment="1">
      <alignment vertical="center"/>
    </xf>
    <xf numFmtId="0" fontId="45" fillId="0" borderId="0" xfId="0" applyFont="1" applyAlignment="1">
      <alignment vertical="center"/>
    </xf>
    <xf numFmtId="0" fontId="1" fillId="0" borderId="30" xfId="0" applyFont="1" applyBorder="1"/>
    <xf numFmtId="0" fontId="1" fillId="0" borderId="31" xfId="0" applyFont="1" applyBorder="1"/>
    <xf numFmtId="0" fontId="8" fillId="5" borderId="31" xfId="0" applyFont="1" applyFill="1" applyBorder="1" applyAlignment="1">
      <alignment wrapText="1"/>
    </xf>
    <xf numFmtId="0" fontId="8" fillId="5" borderId="39" xfId="0" applyFont="1" applyFill="1" applyBorder="1" applyAlignment="1">
      <alignment wrapText="1"/>
    </xf>
    <xf numFmtId="0" fontId="32" fillId="7" borderId="5" xfId="0" applyFont="1" applyFill="1" applyBorder="1" applyAlignment="1">
      <alignment vertical="center"/>
    </xf>
    <xf numFmtId="0" fontId="1" fillId="0" borderId="23" xfId="0" applyFont="1" applyBorder="1"/>
    <xf numFmtId="0" fontId="8" fillId="5" borderId="23" xfId="0" applyFont="1" applyFill="1" applyBorder="1" applyAlignment="1">
      <alignment wrapText="1"/>
    </xf>
    <xf numFmtId="0" fontId="8" fillId="5" borderId="40" xfId="0" applyFont="1" applyFill="1" applyBorder="1" applyAlignment="1">
      <alignment wrapText="1"/>
    </xf>
    <xf numFmtId="0" fontId="11" fillId="7" borderId="5" xfId="0" applyFont="1" applyFill="1" applyBorder="1" applyAlignment="1">
      <alignment horizontal="center" vertical="center"/>
    </xf>
    <xf numFmtId="0" fontId="8" fillId="7" borderId="35" xfId="0" applyFont="1" applyFill="1" applyBorder="1" applyAlignment="1">
      <alignment vertical="center" wrapText="1"/>
    </xf>
    <xf numFmtId="0" fontId="28" fillId="7" borderId="35" xfId="0" applyFont="1" applyFill="1" applyBorder="1" applyAlignment="1">
      <alignment horizontal="center" vertical="center" wrapText="1"/>
    </xf>
    <xf numFmtId="0" fontId="4" fillId="4" borderId="41" xfId="0" applyFont="1" applyFill="1" applyBorder="1" applyAlignment="1">
      <alignment vertical="center" wrapText="1"/>
    </xf>
    <xf numFmtId="0" fontId="40" fillId="3" borderId="21" xfId="0" applyFont="1" applyFill="1" applyBorder="1" applyAlignment="1">
      <alignment horizontal="left" vertical="center" wrapText="1"/>
    </xf>
    <xf numFmtId="0" fontId="40" fillId="3" borderId="41" xfId="0" applyFont="1" applyFill="1" applyBorder="1" applyAlignment="1">
      <alignment horizontal="left" vertical="center" wrapText="1"/>
    </xf>
    <xf numFmtId="0" fontId="47" fillId="4" borderId="5" xfId="0" applyFont="1" applyFill="1" applyBorder="1" applyAlignment="1">
      <alignment wrapText="1"/>
    </xf>
    <xf numFmtId="0" fontId="34" fillId="3" borderId="5" xfId="0" applyFont="1" applyFill="1" applyBorder="1" applyAlignment="1">
      <alignment vertical="center" wrapText="1"/>
    </xf>
    <xf numFmtId="0" fontId="4" fillId="0" borderId="0" xfId="0" applyFont="1" applyAlignment="1">
      <alignment vertical="center" wrapText="1"/>
    </xf>
    <xf numFmtId="0" fontId="4" fillId="0" borderId="0" xfId="0" applyFont="1" applyAlignment="1">
      <alignment vertical="center"/>
    </xf>
    <xf numFmtId="0" fontId="48" fillId="7" borderId="5" xfId="0" applyFont="1" applyFill="1" applyBorder="1" applyAlignment="1">
      <alignment horizontal="center" vertical="center" wrapText="1"/>
    </xf>
    <xf numFmtId="0" fontId="32" fillId="4" borderId="41" xfId="0" applyFont="1" applyFill="1" applyBorder="1" applyAlignment="1">
      <alignment horizontal="center" vertical="center" wrapText="1"/>
    </xf>
    <xf numFmtId="0" fontId="17" fillId="4" borderId="41" xfId="0" applyFont="1" applyFill="1" applyBorder="1" applyAlignment="1">
      <alignment horizontal="center" vertical="center" wrapText="1"/>
    </xf>
    <xf numFmtId="0" fontId="4" fillId="0" borderId="35" xfId="0" applyFont="1" applyBorder="1" applyAlignment="1">
      <alignment horizontal="center" vertical="center" wrapText="1"/>
    </xf>
    <xf numFmtId="0" fontId="34" fillId="0" borderId="35" xfId="0" applyFont="1" applyBorder="1" applyAlignment="1">
      <alignment horizontal="center" vertical="center" wrapText="1"/>
    </xf>
    <xf numFmtId="16" fontId="4" fillId="0" borderId="35" xfId="0" applyNumberFormat="1" applyFont="1" applyBorder="1" applyAlignment="1">
      <alignment horizontal="center" vertical="center" wrapText="1"/>
    </xf>
    <xf numFmtId="44" fontId="4" fillId="0" borderId="36" xfId="0" applyNumberFormat="1" applyFont="1" applyBorder="1" applyAlignment="1">
      <alignment horizontal="center" vertical="center" wrapText="1"/>
    </xf>
    <xf numFmtId="44" fontId="4" fillId="0" borderId="35" xfId="0" applyNumberFormat="1" applyFont="1" applyBorder="1" applyAlignment="1">
      <alignment horizontal="center" vertical="center" wrapText="1"/>
    </xf>
    <xf numFmtId="0" fontId="28" fillId="4" borderId="5" xfId="0" applyFont="1" applyFill="1" applyBorder="1"/>
    <xf numFmtId="44" fontId="8" fillId="8" borderId="18" xfId="0" applyNumberFormat="1" applyFont="1" applyFill="1" applyBorder="1"/>
    <xf numFmtId="0" fontId="23" fillId="7" borderId="5" xfId="0" applyFont="1" applyFill="1" applyBorder="1" applyAlignment="1">
      <alignment horizontal="center" vertical="center" wrapText="1"/>
    </xf>
    <xf numFmtId="44" fontId="8" fillId="0" borderId="0" xfId="0" applyNumberFormat="1" applyFont="1" applyAlignment="1">
      <alignment vertical="center" wrapText="1"/>
    </xf>
    <xf numFmtId="0" fontId="8" fillId="0" borderId="0" xfId="0" applyFont="1" applyAlignment="1">
      <alignment vertical="center" wrapText="1"/>
    </xf>
    <xf numFmtId="44" fontId="4" fillId="0" borderId="0" xfId="0" applyNumberFormat="1" applyFont="1" applyAlignment="1">
      <alignment wrapText="1"/>
    </xf>
    <xf numFmtId="44" fontId="34" fillId="0" borderId="0" xfId="0" applyNumberFormat="1" applyFont="1" applyAlignment="1">
      <alignment wrapText="1"/>
    </xf>
    <xf numFmtId="0" fontId="34" fillId="0" borderId="0" xfId="0" applyFont="1" applyAlignment="1">
      <alignment wrapText="1"/>
    </xf>
    <xf numFmtId="0" fontId="50" fillId="4" borderId="28" xfId="0" applyFont="1" applyFill="1" applyBorder="1" applyAlignment="1">
      <alignment horizontal="center" vertical="center" wrapText="1"/>
    </xf>
    <xf numFmtId="0" fontId="40" fillId="0" borderId="28" xfId="0" applyFont="1" applyBorder="1" applyAlignment="1">
      <alignment vertical="center" wrapText="1"/>
    </xf>
    <xf numFmtId="0" fontId="51" fillId="0" borderId="28" xfId="0" applyFont="1" applyBorder="1" applyAlignment="1">
      <alignment vertical="center" wrapText="1"/>
    </xf>
    <xf numFmtId="0" fontId="40" fillId="0" borderId="28" xfId="0" applyFont="1" applyBorder="1" applyAlignment="1">
      <alignment horizontal="left" vertical="center" wrapText="1"/>
    </xf>
    <xf numFmtId="0" fontId="51" fillId="0" borderId="28" xfId="0" applyFont="1" applyBorder="1" applyAlignment="1">
      <alignment horizontal="left" vertical="center" wrapText="1"/>
    </xf>
    <xf numFmtId="44" fontId="34" fillId="10" borderId="46" xfId="0" applyNumberFormat="1" applyFont="1" applyFill="1" applyBorder="1" applyAlignment="1">
      <alignment wrapText="1"/>
    </xf>
    <xf numFmtId="44" fontId="34" fillId="0" borderId="5" xfId="0" applyNumberFormat="1" applyFont="1" applyBorder="1" applyAlignment="1">
      <alignment wrapText="1"/>
    </xf>
    <xf numFmtId="0" fontId="46" fillId="0" borderId="28" xfId="0" applyFont="1" applyBorder="1" applyAlignment="1">
      <alignment vertical="center" wrapText="1"/>
    </xf>
    <xf numFmtId="0" fontId="53" fillId="0" borderId="28" xfId="0" applyFont="1" applyBorder="1" applyAlignment="1">
      <alignment vertical="center" wrapText="1"/>
    </xf>
    <xf numFmtId="0" fontId="52" fillId="0" borderId="28" xfId="0" applyFont="1" applyBorder="1" applyAlignment="1">
      <alignment vertical="center" wrapText="1"/>
    </xf>
    <xf numFmtId="0" fontId="50" fillId="4" borderId="28" xfId="0" applyFont="1" applyFill="1" applyBorder="1" applyAlignment="1">
      <alignment horizontal="center"/>
    </xf>
    <xf numFmtId="0" fontId="53" fillId="0" borderId="44" xfId="0" applyFont="1" applyBorder="1" applyAlignment="1">
      <alignment vertical="center" wrapText="1"/>
    </xf>
    <xf numFmtId="44" fontId="34" fillId="10" borderId="47" xfId="0" applyNumberFormat="1" applyFont="1" applyFill="1" applyBorder="1" applyAlignment="1">
      <alignment wrapText="1"/>
    </xf>
    <xf numFmtId="0" fontId="50" fillId="4" borderId="45" xfId="0" applyFont="1" applyFill="1" applyBorder="1" applyAlignment="1">
      <alignment horizontal="center" vertical="center" wrapText="1"/>
    </xf>
    <xf numFmtId="44" fontId="34" fillId="0" borderId="11" xfId="0" applyNumberFormat="1" applyFont="1" applyBorder="1" applyAlignment="1">
      <alignment wrapText="1"/>
    </xf>
    <xf numFmtId="44" fontId="34" fillId="10" borderId="48" xfId="0" applyNumberFormat="1" applyFont="1" applyFill="1" applyBorder="1" applyAlignment="1">
      <alignment wrapText="1"/>
    </xf>
    <xf numFmtId="44" fontId="34" fillId="5" borderId="49" xfId="0" applyNumberFormat="1" applyFont="1" applyFill="1" applyBorder="1" applyAlignment="1">
      <alignment wrapText="1"/>
    </xf>
    <xf numFmtId="44" fontId="34" fillId="5" borderId="0" xfId="0" applyNumberFormat="1" applyFont="1" applyFill="1" applyAlignment="1">
      <alignment wrapText="1"/>
    </xf>
    <xf numFmtId="44" fontId="34" fillId="2" borderId="46" xfId="0" applyNumberFormat="1" applyFont="1" applyFill="1" applyBorder="1" applyAlignment="1">
      <alignment wrapText="1"/>
    </xf>
    <xf numFmtId="0" fontId="52" fillId="0" borderId="16" xfId="0" applyFont="1" applyBorder="1" applyAlignment="1">
      <alignment vertical="center" wrapText="1"/>
    </xf>
    <xf numFmtId="0" fontId="28" fillId="10" borderId="28" xfId="0" applyFont="1" applyFill="1" applyBorder="1" applyAlignment="1">
      <alignment horizontal="center" wrapText="1"/>
    </xf>
    <xf numFmtId="0" fontId="34" fillId="10" borderId="28" xfId="0" applyFont="1" applyFill="1" applyBorder="1" applyAlignment="1">
      <alignment wrapText="1"/>
    </xf>
    <xf numFmtId="44" fontId="34" fillId="2" borderId="50" xfId="0" applyNumberFormat="1" applyFont="1" applyFill="1" applyBorder="1" applyAlignment="1">
      <alignment wrapText="1"/>
    </xf>
    <xf numFmtId="0" fontId="28" fillId="0" borderId="0" xfId="0" applyFont="1" applyAlignment="1">
      <alignment horizontal="center" wrapText="1"/>
    </xf>
    <xf numFmtId="0" fontId="4" fillId="0" borderId="0" xfId="0" applyFont="1" applyAlignment="1">
      <alignment horizontal="center" wrapText="1"/>
    </xf>
    <xf numFmtId="0" fontId="4" fillId="2" borderId="0" xfId="0" applyFont="1" applyFill="1" applyAlignment="1">
      <alignment horizontal="center" wrapText="1"/>
    </xf>
    <xf numFmtId="0" fontId="28" fillId="2" borderId="51" xfId="0" applyFont="1" applyFill="1" applyBorder="1" applyAlignment="1">
      <alignment horizontal="right" wrapText="1"/>
    </xf>
    <xf numFmtId="44" fontId="34" fillId="8" borderId="28" xfId="0" applyNumberFormat="1" applyFont="1" applyFill="1" applyBorder="1" applyAlignment="1">
      <alignment wrapText="1"/>
    </xf>
    <xf numFmtId="0" fontId="4" fillId="2" borderId="0" xfId="0" applyFont="1" applyFill="1" applyAlignment="1">
      <alignment wrapText="1"/>
    </xf>
    <xf numFmtId="0" fontId="4" fillId="8" borderId="0" xfId="0" applyFont="1" applyFill="1" applyAlignment="1">
      <alignment wrapText="1"/>
    </xf>
    <xf numFmtId="0" fontId="23" fillId="7" borderId="52" xfId="0" applyFont="1" applyFill="1" applyBorder="1" applyAlignment="1">
      <alignment horizontal="center" vertical="center" wrapText="1"/>
    </xf>
    <xf numFmtId="0" fontId="55" fillId="0" borderId="53" xfId="0" applyFont="1" applyBorder="1" applyAlignment="1">
      <alignment horizontal="center" vertical="center" wrapText="1"/>
    </xf>
    <xf numFmtId="0" fontId="55" fillId="8" borderId="6" xfId="0" applyFont="1" applyFill="1" applyBorder="1" applyAlignment="1">
      <alignment horizontal="center" vertical="center" wrapText="1"/>
    </xf>
    <xf numFmtId="0" fontId="28" fillId="10" borderId="34" xfId="0" applyFont="1" applyFill="1" applyBorder="1" applyAlignment="1">
      <alignment vertical="center" wrapText="1"/>
    </xf>
    <xf numFmtId="0" fontId="28" fillId="10" borderId="38" xfId="0" applyFont="1" applyFill="1" applyBorder="1" applyAlignment="1">
      <alignment vertical="center" wrapText="1"/>
    </xf>
    <xf numFmtId="0" fontId="4" fillId="0" borderId="15" xfId="0" applyFont="1" applyBorder="1" applyAlignment="1">
      <alignment horizontal="center" vertical="center" wrapText="1"/>
    </xf>
    <xf numFmtId="44" fontId="4" fillId="0" borderId="0" xfId="0" applyNumberFormat="1" applyFont="1"/>
    <xf numFmtId="44" fontId="8" fillId="5" borderId="57" xfId="0" applyNumberFormat="1" applyFont="1" applyFill="1" applyBorder="1" applyAlignment="1">
      <alignment horizontal="center" vertical="center" wrapText="1"/>
    </xf>
    <xf numFmtId="44" fontId="8" fillId="5" borderId="58" xfId="0" applyNumberFormat="1" applyFont="1" applyFill="1" applyBorder="1" applyAlignment="1">
      <alignment horizontal="center" vertical="center" wrapText="1"/>
    </xf>
    <xf numFmtId="0" fontId="50" fillId="4" borderId="28" xfId="0" applyFont="1" applyFill="1" applyBorder="1" applyAlignment="1">
      <alignment vertical="center" wrapText="1"/>
    </xf>
    <xf numFmtId="44" fontId="8" fillId="5" borderId="12" xfId="0" applyNumberFormat="1" applyFont="1" applyFill="1" applyBorder="1" applyAlignment="1">
      <alignment horizontal="center" vertical="center" wrapText="1"/>
    </xf>
    <xf numFmtId="44" fontId="8" fillId="5" borderId="59" xfId="0" applyNumberFormat="1" applyFont="1" applyFill="1" applyBorder="1" applyAlignment="1">
      <alignment horizontal="center" vertical="center" wrapText="1"/>
    </xf>
    <xf numFmtId="44" fontId="8" fillId="5" borderId="60" xfId="0" applyNumberFormat="1" applyFont="1" applyFill="1" applyBorder="1" applyAlignment="1">
      <alignment horizontal="center" vertical="center" wrapText="1"/>
    </xf>
    <xf numFmtId="44" fontId="8" fillId="5" borderId="61" xfId="0" applyNumberFormat="1" applyFont="1" applyFill="1" applyBorder="1" applyAlignment="1">
      <alignment horizontal="center" vertical="center" wrapText="1"/>
    </xf>
    <xf numFmtId="0" fontId="16" fillId="0" borderId="28" xfId="0" applyFont="1" applyBorder="1" applyAlignment="1">
      <alignment vertical="center" wrapText="1"/>
    </xf>
    <xf numFmtId="0" fontId="56" fillId="2" borderId="0" xfId="0" applyFont="1" applyFill="1"/>
    <xf numFmtId="0" fontId="16" fillId="0" borderId="28" xfId="0" applyFont="1" applyBorder="1" applyAlignment="1">
      <alignment vertical="center"/>
    </xf>
    <xf numFmtId="0" fontId="57" fillId="0" borderId="28" xfId="0" applyFont="1" applyBorder="1" applyAlignment="1">
      <alignment vertical="center"/>
    </xf>
    <xf numFmtId="0" fontId="58" fillId="0" borderId="28" xfId="0" applyFont="1" applyBorder="1" applyAlignment="1">
      <alignment vertical="center"/>
    </xf>
    <xf numFmtId="44" fontId="4" fillId="10" borderId="46" xfId="0" applyNumberFormat="1" applyFont="1" applyFill="1" applyBorder="1"/>
    <xf numFmtId="44" fontId="4" fillId="0" borderId="5" xfId="0" applyNumberFormat="1" applyFont="1" applyBorder="1"/>
    <xf numFmtId="0" fontId="50" fillId="11" borderId="28" xfId="0" applyFont="1" applyFill="1" applyBorder="1" applyAlignment="1">
      <alignment vertical="center" wrapText="1"/>
    </xf>
    <xf numFmtId="0" fontId="59" fillId="0" borderId="28" xfId="0" applyFont="1" applyBorder="1" applyAlignment="1">
      <alignment vertical="center" wrapText="1"/>
    </xf>
    <xf numFmtId="0" fontId="58" fillId="0" borderId="28" xfId="0" applyFont="1" applyBorder="1" applyAlignment="1">
      <alignment vertical="center" wrapText="1"/>
    </xf>
    <xf numFmtId="0" fontId="57" fillId="0" borderId="28" xfId="0" applyFont="1" applyBorder="1" applyAlignment="1">
      <alignment vertical="center" wrapText="1"/>
    </xf>
    <xf numFmtId="0" fontId="16" fillId="4" borderId="28" xfId="0" applyFont="1" applyFill="1" applyBorder="1" applyAlignment="1">
      <alignment vertical="center" wrapText="1"/>
    </xf>
    <xf numFmtId="0" fontId="59" fillId="0" borderId="28" xfId="0" applyFont="1" applyBorder="1" applyAlignment="1">
      <alignment vertical="center"/>
    </xf>
    <xf numFmtId="44" fontId="34" fillId="0" borderId="0" xfId="0" applyNumberFormat="1" applyFont="1"/>
    <xf numFmtId="0" fontId="50" fillId="0" borderId="28" xfId="0" applyFont="1" applyBorder="1" applyAlignment="1">
      <alignment vertical="center" wrapText="1"/>
    </xf>
    <xf numFmtId="44" fontId="34" fillId="10" borderId="46" xfId="0" applyNumberFormat="1" applyFont="1" applyFill="1" applyBorder="1"/>
    <xf numFmtId="44" fontId="34" fillId="0" borderId="5" xfId="0" applyNumberFormat="1" applyFont="1" applyBorder="1"/>
    <xf numFmtId="0" fontId="8" fillId="0" borderId="0" xfId="0" applyFont="1"/>
    <xf numFmtId="0" fontId="8" fillId="2" borderId="0" xfId="0" applyFont="1" applyFill="1"/>
    <xf numFmtId="0" fontId="28" fillId="2" borderId="51" xfId="0" applyFont="1" applyFill="1" applyBorder="1" applyAlignment="1">
      <alignment horizontal="right"/>
    </xf>
    <xf numFmtId="44" fontId="8" fillId="8" borderId="28" xfId="0" applyNumberFormat="1" applyFont="1" applyFill="1" applyBorder="1"/>
    <xf numFmtId="0" fontId="1" fillId="8" borderId="0" xfId="0" applyFont="1" applyFill="1"/>
    <xf numFmtId="0" fontId="55" fillId="0" borderId="53" xfId="0" applyFont="1" applyBorder="1" applyAlignment="1">
      <alignment horizontal="center" wrapText="1"/>
    </xf>
    <xf numFmtId="0" fontId="55" fillId="8" borderId="6" xfId="0" applyFont="1" applyFill="1" applyBorder="1" applyAlignment="1">
      <alignment horizontal="center" wrapText="1"/>
    </xf>
    <xf numFmtId="0" fontId="4" fillId="10" borderId="35" xfId="0" applyFont="1" applyFill="1" applyBorder="1" applyAlignment="1">
      <alignment horizontal="center" vertical="center" wrapText="1"/>
    </xf>
    <xf numFmtId="0" fontId="28" fillId="10" borderId="62" xfId="0" applyFont="1" applyFill="1" applyBorder="1" applyAlignment="1">
      <alignment vertical="center" wrapText="1"/>
    </xf>
    <xf numFmtId="0" fontId="4" fillId="0" borderId="63" xfId="0" applyFont="1" applyBorder="1" applyAlignment="1">
      <alignment horizontal="center" vertical="center" wrapText="1"/>
    </xf>
    <xf numFmtId="0" fontId="8" fillId="10" borderId="23" xfId="0" applyFont="1" applyFill="1" applyBorder="1" applyAlignment="1">
      <alignment horizontal="center" vertical="center" wrapText="1"/>
    </xf>
    <xf numFmtId="165"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40" fillId="4" borderId="28" xfId="0" applyFont="1" applyFill="1" applyBorder="1" applyAlignment="1">
      <alignment vertical="center" wrapText="1"/>
    </xf>
    <xf numFmtId="44" fontId="8" fillId="0" borderId="0" xfId="0" applyNumberFormat="1" applyFont="1"/>
    <xf numFmtId="0" fontId="62" fillId="2" borderId="28" xfId="0" applyFont="1" applyFill="1" applyBorder="1"/>
    <xf numFmtId="0" fontId="62" fillId="2" borderId="0" xfId="0" applyFont="1" applyFill="1"/>
    <xf numFmtId="0" fontId="39" fillId="0" borderId="28" xfId="0" applyFont="1" applyBorder="1" applyAlignment="1">
      <alignment vertical="center" wrapText="1"/>
    </xf>
    <xf numFmtId="0" fontId="61" fillId="0" borderId="28" xfId="0" applyFont="1" applyBorder="1" applyAlignment="1">
      <alignment vertical="center" wrapText="1"/>
    </xf>
    <xf numFmtId="0" fontId="63" fillId="2" borderId="28" xfId="0" applyFont="1" applyFill="1" applyBorder="1" applyAlignment="1">
      <alignment vertical="center" wrapText="1"/>
    </xf>
    <xf numFmtId="44" fontId="8" fillId="2" borderId="0" xfId="0" applyNumberFormat="1" applyFont="1" applyFill="1"/>
    <xf numFmtId="44" fontId="8" fillId="10" borderId="47" xfId="0" applyNumberFormat="1" applyFont="1" applyFill="1" applyBorder="1"/>
    <xf numFmtId="44" fontId="8" fillId="0" borderId="24" xfId="0" applyNumberFormat="1" applyFont="1" applyBorder="1"/>
    <xf numFmtId="0" fontId="64" fillId="0" borderId="28" xfId="0" applyFont="1" applyBorder="1" applyAlignment="1">
      <alignment vertical="center" wrapText="1"/>
    </xf>
    <xf numFmtId="0" fontId="63" fillId="0" borderId="28" xfId="0" applyFont="1" applyBorder="1" applyAlignment="1">
      <alignment vertical="center" wrapText="1"/>
    </xf>
    <xf numFmtId="44" fontId="8" fillId="0" borderId="11" xfId="0" applyNumberFormat="1" applyFont="1" applyBorder="1"/>
    <xf numFmtId="44" fontId="28" fillId="0" borderId="0" xfId="0" applyNumberFormat="1" applyFont="1"/>
    <xf numFmtId="44" fontId="28" fillId="10" borderId="47" xfId="0" applyNumberFormat="1" applyFont="1" applyFill="1" applyBorder="1"/>
    <xf numFmtId="44" fontId="28" fillId="0" borderId="11" xfId="0" applyNumberFormat="1" applyFont="1" applyBorder="1"/>
    <xf numFmtId="44" fontId="28" fillId="12" borderId="47" xfId="0" applyNumberFormat="1" applyFont="1" applyFill="1" applyBorder="1"/>
    <xf numFmtId="0" fontId="38" fillId="0" borderId="0" xfId="0" applyFont="1"/>
    <xf numFmtId="0" fontId="65" fillId="7" borderId="64" xfId="0" applyFont="1" applyFill="1" applyBorder="1" applyAlignment="1">
      <alignment horizontal="center" vertical="center" wrapText="1"/>
    </xf>
    <xf numFmtId="0" fontId="28" fillId="10" borderId="65" xfId="0" applyFont="1" applyFill="1" applyBorder="1" applyAlignment="1">
      <alignment vertical="center" wrapText="1"/>
    </xf>
    <xf numFmtId="0" fontId="50" fillId="4" borderId="23" xfId="0" applyFont="1" applyFill="1" applyBorder="1" applyAlignment="1">
      <alignment vertical="center" wrapText="1"/>
    </xf>
    <xf numFmtId="0" fontId="66" fillId="2" borderId="28" xfId="0" applyFont="1" applyFill="1" applyBorder="1" applyAlignment="1">
      <alignment wrapText="1"/>
    </xf>
    <xf numFmtId="0" fontId="50" fillId="4" borderId="0" xfId="0" applyFont="1" applyFill="1" applyAlignment="1">
      <alignment horizontal="left"/>
    </xf>
    <xf numFmtId="44" fontId="34" fillId="10" borderId="32" xfId="0" applyNumberFormat="1" applyFont="1" applyFill="1" applyBorder="1" applyAlignment="1">
      <alignment wrapText="1"/>
    </xf>
    <xf numFmtId="0" fontId="1" fillId="0" borderId="6" xfId="0" applyFont="1" applyBorder="1"/>
    <xf numFmtId="0" fontId="28" fillId="0" borderId="0" xfId="0" applyFont="1" applyAlignment="1">
      <alignment wrapText="1"/>
    </xf>
    <xf numFmtId="0" fontId="28" fillId="2" borderId="0" xfId="0" applyFont="1" applyFill="1" applyAlignment="1">
      <alignment wrapText="1"/>
    </xf>
    <xf numFmtId="0" fontId="67" fillId="0" borderId="51" xfId="0" applyFont="1" applyBorder="1" applyAlignment="1">
      <alignment horizontal="right" wrapText="1"/>
    </xf>
    <xf numFmtId="0" fontId="28" fillId="12" borderId="34" xfId="0" applyFont="1" applyFill="1" applyBorder="1" applyAlignment="1">
      <alignment vertical="center" wrapText="1"/>
    </xf>
    <xf numFmtId="0" fontId="4" fillId="12" borderId="35" xfId="0" applyFont="1" applyFill="1" applyBorder="1" applyAlignment="1">
      <alignment horizontal="center" vertical="center" wrapText="1"/>
    </xf>
    <xf numFmtId="0" fontId="28" fillId="12" borderId="62" xfId="0" applyFont="1" applyFill="1" applyBorder="1" applyAlignment="1">
      <alignment vertical="center" wrapText="1"/>
    </xf>
    <xf numFmtId="0" fontId="68" fillId="2" borderId="0" xfId="0" applyFont="1" applyFill="1"/>
    <xf numFmtId="0" fontId="4" fillId="0" borderId="41" xfId="0" applyFont="1" applyBorder="1" applyAlignment="1">
      <alignment horizontal="center" vertical="center" wrapText="1"/>
    </xf>
    <xf numFmtId="44" fontId="8" fillId="0" borderId="0" xfId="0" applyNumberFormat="1" applyFont="1" applyAlignment="1">
      <alignment horizontal="center" vertical="center" wrapText="1"/>
    </xf>
    <xf numFmtId="0" fontId="69" fillId="2" borderId="28" xfId="0" applyFont="1" applyFill="1" applyBorder="1"/>
    <xf numFmtId="44" fontId="34" fillId="12" borderId="47" xfId="0" applyNumberFormat="1" applyFont="1" applyFill="1" applyBorder="1" applyAlignment="1">
      <alignment wrapText="1"/>
    </xf>
    <xf numFmtId="0" fontId="36" fillId="0" borderId="0" xfId="0" applyFont="1" applyAlignment="1">
      <alignment wrapText="1"/>
    </xf>
    <xf numFmtId="44" fontId="28" fillId="0" borderId="0" xfId="0" applyNumberFormat="1" applyFont="1" applyAlignment="1">
      <alignment horizontal="center" vertical="center" wrapText="1"/>
    </xf>
    <xf numFmtId="0" fontId="70" fillId="0" borderId="28" xfId="0" applyFont="1" applyBorder="1" applyAlignment="1">
      <alignment vertical="center" wrapText="1"/>
    </xf>
    <xf numFmtId="0" fontId="12" fillId="0" borderId="28" xfId="0" applyFont="1" applyBorder="1" applyAlignment="1">
      <alignment vertical="center" wrapText="1"/>
    </xf>
    <xf numFmtId="0" fontId="34" fillId="0" borderId="0" xfId="0" applyFont="1" applyAlignment="1">
      <alignment horizontal="center" vertical="center" wrapText="1"/>
    </xf>
    <xf numFmtId="0" fontId="71" fillId="0" borderId="51" xfId="0" applyFont="1" applyBorder="1" applyAlignment="1">
      <alignment horizontal="right" wrapText="1"/>
    </xf>
    <xf numFmtId="44" fontId="28" fillId="0" borderId="57" xfId="0" applyNumberFormat="1" applyFont="1" applyBorder="1" applyAlignment="1">
      <alignment horizontal="center" vertical="center" wrapText="1"/>
    </xf>
    <xf numFmtId="44" fontId="28" fillId="0" borderId="58" xfId="0" applyNumberFormat="1" applyFont="1" applyBorder="1" applyAlignment="1">
      <alignment horizontal="center" vertical="center" wrapText="1"/>
    </xf>
    <xf numFmtId="44" fontId="28" fillId="0" borderId="12" xfId="0" applyNumberFormat="1" applyFont="1" applyBorder="1" applyAlignment="1">
      <alignment horizontal="center" vertical="center" wrapText="1"/>
    </xf>
    <xf numFmtId="44" fontId="28" fillId="0" borderId="59" xfId="0" applyNumberFormat="1" applyFont="1" applyBorder="1" applyAlignment="1">
      <alignment horizontal="center" vertical="center" wrapText="1"/>
    </xf>
    <xf numFmtId="44" fontId="28" fillId="0" borderId="60" xfId="0" applyNumberFormat="1" applyFont="1" applyBorder="1" applyAlignment="1">
      <alignment horizontal="center" vertical="center" wrapText="1"/>
    </xf>
    <xf numFmtId="44" fontId="28" fillId="0" borderId="61" xfId="0" applyNumberFormat="1" applyFont="1" applyBorder="1" applyAlignment="1">
      <alignment horizontal="center" vertical="center" wrapText="1"/>
    </xf>
    <xf numFmtId="0" fontId="73" fillId="4" borderId="28" xfId="0" applyFont="1" applyFill="1" applyBorder="1" applyAlignment="1">
      <alignment horizontal="center" vertical="center" wrapText="1"/>
    </xf>
    <xf numFmtId="0" fontId="74" fillId="0" borderId="28" xfId="0" applyFont="1" applyBorder="1" applyAlignment="1">
      <alignment vertical="center" wrapText="1"/>
    </xf>
    <xf numFmtId="0" fontId="75" fillId="0" borderId="28" xfId="0" applyFont="1" applyBorder="1" applyAlignment="1">
      <alignment horizontal="left" vertical="center" wrapText="1"/>
    </xf>
    <xf numFmtId="44" fontId="34" fillId="12" borderId="46" xfId="0" applyNumberFormat="1" applyFont="1" applyFill="1" applyBorder="1" applyAlignment="1">
      <alignment wrapText="1"/>
    </xf>
    <xf numFmtId="44" fontId="34" fillId="12" borderId="28" xfId="0" applyNumberFormat="1" applyFont="1" applyFill="1" applyBorder="1" applyAlignment="1">
      <alignment wrapText="1"/>
    </xf>
    <xf numFmtId="44" fontId="34" fillId="0" borderId="27" xfId="0" applyNumberFormat="1" applyFont="1" applyBorder="1" applyAlignment="1">
      <alignment wrapText="1"/>
    </xf>
    <xf numFmtId="44" fontId="4" fillId="0" borderId="70" xfId="0" applyNumberFormat="1" applyFont="1" applyBorder="1" applyAlignment="1">
      <alignment wrapText="1"/>
    </xf>
    <xf numFmtId="44" fontId="34" fillId="5" borderId="70" xfId="0" applyNumberFormat="1" applyFont="1" applyFill="1" applyBorder="1" applyAlignment="1">
      <alignment wrapText="1"/>
    </xf>
    <xf numFmtId="0" fontId="46" fillId="0" borderId="16" xfId="0" applyFont="1" applyBorder="1" applyAlignment="1">
      <alignment vertical="center" wrapText="1"/>
    </xf>
    <xf numFmtId="0" fontId="53" fillId="0" borderId="16" xfId="0" applyFont="1" applyBorder="1" applyAlignment="1">
      <alignment vertical="center" wrapText="1"/>
    </xf>
    <xf numFmtId="44" fontId="34" fillId="0" borderId="70" xfId="0" applyNumberFormat="1" applyFont="1" applyBorder="1" applyAlignment="1">
      <alignment wrapText="1"/>
    </xf>
    <xf numFmtId="44" fontId="34" fillId="0" borderId="71" xfId="0" applyNumberFormat="1" applyFont="1" applyBorder="1" applyAlignment="1">
      <alignment wrapText="1"/>
    </xf>
    <xf numFmtId="0" fontId="76" fillId="12" borderId="5" xfId="0" applyFont="1" applyFill="1" applyBorder="1"/>
    <xf numFmtId="0" fontId="76" fillId="12" borderId="5" xfId="0" applyFont="1" applyFill="1" applyBorder="1" applyAlignment="1">
      <alignment wrapText="1"/>
    </xf>
    <xf numFmtId="0" fontId="4" fillId="2" borderId="45" xfId="0" applyFont="1" applyFill="1" applyBorder="1"/>
    <xf numFmtId="0" fontId="4" fillId="2" borderId="45" xfId="0" applyFont="1" applyFill="1" applyBorder="1" applyAlignment="1">
      <alignment wrapText="1"/>
    </xf>
    <xf numFmtId="44" fontId="4" fillId="2" borderId="45" xfId="0" applyNumberFormat="1" applyFont="1" applyFill="1" applyBorder="1"/>
    <xf numFmtId="0" fontId="4" fillId="2" borderId="28" xfId="0" applyFont="1" applyFill="1" applyBorder="1"/>
    <xf numFmtId="0" fontId="4" fillId="2" borderId="28" xfId="0" applyFont="1" applyFill="1" applyBorder="1" applyAlignment="1">
      <alignment wrapText="1"/>
    </xf>
    <xf numFmtId="44" fontId="4" fillId="2" borderId="28" xfId="0" applyNumberFormat="1" applyFont="1" applyFill="1" applyBorder="1"/>
    <xf numFmtId="0" fontId="4" fillId="2" borderId="44" xfId="0" applyFont="1" applyFill="1" applyBorder="1"/>
    <xf numFmtId="0" fontId="4" fillId="2" borderId="44" xfId="0" applyFont="1" applyFill="1" applyBorder="1" applyAlignment="1">
      <alignment wrapText="1"/>
    </xf>
    <xf numFmtId="0" fontId="1" fillId="2" borderId="28" xfId="0" applyFont="1" applyFill="1" applyBorder="1"/>
    <xf numFmtId="44" fontId="4" fillId="2" borderId="18" xfId="0" applyNumberFormat="1" applyFont="1" applyFill="1" applyBorder="1"/>
    <xf numFmtId="0" fontId="28" fillId="8" borderId="0" xfId="0" applyFont="1" applyFill="1" applyAlignment="1">
      <alignment horizontal="right" wrapText="1"/>
    </xf>
    <xf numFmtId="164" fontId="4" fillId="8" borderId="18" xfId="0" applyNumberFormat="1" applyFont="1" applyFill="1" applyBorder="1"/>
    <xf numFmtId="0" fontId="19" fillId="7" borderId="5" xfId="0" applyFont="1" applyFill="1" applyBorder="1" applyAlignment="1">
      <alignment horizontal="center" vertical="center"/>
    </xf>
    <xf numFmtId="0" fontId="19" fillId="7" borderId="5" xfId="0" applyFont="1" applyFill="1" applyBorder="1" applyAlignment="1">
      <alignment horizontal="left" vertical="center"/>
    </xf>
    <xf numFmtId="0" fontId="79" fillId="7" borderId="5" xfId="0" applyFont="1" applyFill="1" applyBorder="1" applyAlignment="1">
      <alignment horizontal="left" vertical="center"/>
    </xf>
    <xf numFmtId="0" fontId="1" fillId="0" borderId="11" xfId="0" applyFont="1" applyBorder="1"/>
    <xf numFmtId="0" fontId="1" fillId="0" borderId="5" xfId="0" applyFont="1" applyBorder="1"/>
    <xf numFmtId="0" fontId="79" fillId="13" borderId="5" xfId="0" applyFont="1" applyFill="1" applyBorder="1" applyAlignment="1">
      <alignment vertical="center" wrapText="1"/>
    </xf>
    <xf numFmtId="0" fontId="82" fillId="7" borderId="0" xfId="0" applyFont="1" applyFill="1" applyAlignment="1">
      <alignment horizontal="left" vertical="center" wrapText="1"/>
    </xf>
    <xf numFmtId="0" fontId="83" fillId="7" borderId="5" xfId="0" applyFont="1" applyFill="1" applyBorder="1" applyAlignment="1">
      <alignment horizontal="left" vertical="center" wrapText="1"/>
    </xf>
    <xf numFmtId="0" fontId="4" fillId="3" borderId="5" xfId="0" applyFont="1" applyFill="1" applyBorder="1" applyAlignment="1">
      <alignment horizontal="left" vertical="center" wrapText="1"/>
    </xf>
    <xf numFmtId="0" fontId="8" fillId="0" borderId="0" xfId="0" applyFont="1" applyAlignment="1">
      <alignment horizontal="center" wrapText="1"/>
    </xf>
    <xf numFmtId="0" fontId="77" fillId="0" borderId="0" xfId="0" applyFont="1" applyAlignment="1">
      <alignment wrapText="1"/>
    </xf>
    <xf numFmtId="0" fontId="88" fillId="0" borderId="0" xfId="0" applyFont="1"/>
    <xf numFmtId="0" fontId="8" fillId="5" borderId="0" xfId="0" applyFont="1" applyFill="1" applyAlignment="1">
      <alignment wrapText="1"/>
    </xf>
    <xf numFmtId="0" fontId="89" fillId="7" borderId="9" xfId="0" applyFont="1" applyFill="1" applyBorder="1"/>
    <xf numFmtId="0" fontId="77" fillId="0" borderId="0" xfId="0" applyFont="1" applyAlignment="1">
      <alignment vertical="top" wrapText="1"/>
    </xf>
    <xf numFmtId="0" fontId="1" fillId="0" borderId="0" xfId="0" applyFont="1" applyAlignment="1">
      <alignment vertical="top" wrapText="1"/>
    </xf>
    <xf numFmtId="0" fontId="8" fillId="0" borderId="0" xfId="0" applyFont="1" applyAlignment="1">
      <alignment horizontal="center" vertical="center" wrapText="1"/>
    </xf>
    <xf numFmtId="0" fontId="0" fillId="0" borderId="0" xfId="0" applyAlignment="1">
      <alignment vertical="top" wrapText="1"/>
    </xf>
    <xf numFmtId="0" fontId="1" fillId="0" borderId="0" xfId="0" applyFont="1"/>
    <xf numFmtId="0" fontId="11" fillId="7" borderId="41" xfId="0" applyFont="1" applyFill="1" applyBorder="1" applyAlignment="1">
      <alignment horizontal="center" vertical="center"/>
    </xf>
    <xf numFmtId="0" fontId="90" fillId="7" borderId="21" xfId="0" applyFont="1" applyFill="1" applyBorder="1" applyAlignment="1">
      <alignment horizontal="center" vertical="center"/>
    </xf>
    <xf numFmtId="0" fontId="32" fillId="7" borderId="37" xfId="0" applyFont="1" applyFill="1" applyBorder="1" applyAlignment="1">
      <alignment horizontal="center" vertical="center" wrapText="1"/>
    </xf>
    <xf numFmtId="0" fontId="17" fillId="7" borderId="37" xfId="0" applyFont="1" applyFill="1" applyBorder="1" applyAlignment="1">
      <alignment horizontal="center" vertical="center" wrapText="1"/>
    </xf>
    <xf numFmtId="0" fontId="32" fillId="7" borderId="74" xfId="0" applyFont="1" applyFill="1" applyBorder="1" applyAlignment="1">
      <alignment horizontal="center" vertical="center" wrapText="1"/>
    </xf>
    <xf numFmtId="0" fontId="17" fillId="7" borderId="44" xfId="0" applyFont="1" applyFill="1" applyBorder="1" applyAlignment="1">
      <alignment horizontal="center" vertical="center"/>
    </xf>
    <xf numFmtId="0" fontId="17" fillId="7" borderId="20" xfId="0" applyFont="1" applyFill="1" applyBorder="1" applyAlignment="1">
      <alignment horizontal="center" vertical="center" wrapText="1"/>
    </xf>
    <xf numFmtId="0" fontId="91" fillId="0" borderId="0" xfId="0" applyFont="1"/>
    <xf numFmtId="0" fontId="4" fillId="0" borderId="5" xfId="0" applyFont="1" applyBorder="1" applyAlignment="1">
      <alignment horizontal="center" vertical="center" wrapText="1"/>
    </xf>
    <xf numFmtId="0" fontId="34" fillId="0" borderId="5" xfId="0" applyFont="1" applyBorder="1" applyAlignment="1">
      <alignment horizontal="center" vertical="center" wrapText="1"/>
    </xf>
    <xf numFmtId="16" fontId="4" fillId="0" borderId="5" xfId="0" applyNumberFormat="1" applyFont="1" applyBorder="1" applyAlignment="1">
      <alignment horizontal="center" vertical="center" wrapText="1"/>
    </xf>
    <xf numFmtId="44" fontId="4" fillId="0" borderId="75" xfId="0" applyNumberFormat="1" applyFont="1" applyBorder="1" applyAlignment="1">
      <alignment horizontal="center" vertical="center" wrapText="1"/>
    </xf>
    <xf numFmtId="0" fontId="8" fillId="0" borderId="76" xfId="0" applyFont="1" applyBorder="1" applyAlignment="1">
      <alignment horizontal="center" vertical="center" wrapText="1"/>
    </xf>
    <xf numFmtId="44" fontId="4" fillId="0" borderId="77" xfId="0" applyNumberFormat="1" applyFont="1" applyBorder="1" applyAlignment="1">
      <alignment horizontal="center" vertical="center" wrapText="1"/>
    </xf>
    <xf numFmtId="0" fontId="34" fillId="0" borderId="25" xfId="0" applyFont="1" applyBorder="1" applyAlignment="1">
      <alignment horizontal="center" vertical="center" wrapText="1"/>
    </xf>
    <xf numFmtId="0" fontId="4" fillId="0" borderId="25" xfId="0" applyFont="1" applyBorder="1" applyAlignment="1">
      <alignment horizontal="center" vertical="center" wrapText="1"/>
    </xf>
    <xf numFmtId="44" fontId="4" fillId="0" borderId="4" xfId="0" applyNumberFormat="1" applyFont="1" applyBorder="1" applyAlignment="1">
      <alignment horizontal="center" vertical="center" wrapText="1"/>
    </xf>
    <xf numFmtId="0" fontId="8" fillId="0" borderId="78" xfId="0" applyFont="1" applyBorder="1" applyAlignment="1">
      <alignment horizontal="center" vertical="center" wrapText="1"/>
    </xf>
    <xf numFmtId="0" fontId="90" fillId="7" borderId="5" xfId="0" applyFont="1" applyFill="1" applyBorder="1" applyAlignment="1">
      <alignment horizontal="left" vertical="center" wrapText="1"/>
    </xf>
    <xf numFmtId="0" fontId="28" fillId="6" borderId="11" xfId="0" applyFont="1" applyFill="1" applyBorder="1" applyAlignment="1">
      <alignment horizontal="left" vertical="center" wrapText="1"/>
    </xf>
    <xf numFmtId="0" fontId="92" fillId="4" borderId="27" xfId="0" applyFont="1" applyFill="1" applyBorder="1"/>
    <xf numFmtId="0" fontId="41" fillId="8" borderId="27" xfId="0" applyFont="1" applyFill="1" applyBorder="1"/>
    <xf numFmtId="44" fontId="8" fillId="8" borderId="27" xfId="0" applyNumberFormat="1" applyFont="1" applyFill="1" applyBorder="1"/>
    <xf numFmtId="0" fontId="28" fillId="0" borderId="0" xfId="0" applyFont="1" applyAlignment="1">
      <alignment horizontal="left" vertical="top" wrapText="1"/>
    </xf>
    <xf numFmtId="0" fontId="77" fillId="7" borderId="5" xfId="0" applyFont="1" applyFill="1" applyBorder="1" applyAlignment="1">
      <alignment horizontal="left" vertical="center"/>
    </xf>
    <xf numFmtId="0" fontId="94" fillId="2" borderId="0" xfId="0" applyFont="1" applyFill="1" applyAlignment="1">
      <alignment horizontal="left" vertical="top" wrapText="1"/>
    </xf>
    <xf numFmtId="0" fontId="77" fillId="7" borderId="5" xfId="0" applyFont="1" applyFill="1" applyBorder="1" applyAlignment="1">
      <alignment horizontal="left" vertical="center" wrapText="1"/>
    </xf>
    <xf numFmtId="0" fontId="95" fillId="0" borderId="0" xfId="0" applyFont="1" applyAlignment="1">
      <alignment horizontal="left" vertical="center" wrapText="1"/>
    </xf>
    <xf numFmtId="0" fontId="77" fillId="7" borderId="5" xfId="0" applyFont="1" applyFill="1" applyBorder="1" applyAlignment="1">
      <alignment wrapText="1"/>
    </xf>
    <xf numFmtId="0" fontId="1" fillId="7" borderId="0" xfId="0" applyFont="1" applyFill="1"/>
    <xf numFmtId="0" fontId="97" fillId="7" borderId="5" xfId="0" applyFont="1" applyFill="1" applyBorder="1" applyAlignment="1">
      <alignment horizontal="center" vertical="center" wrapText="1"/>
    </xf>
    <xf numFmtId="0" fontId="32" fillId="7" borderId="25" xfId="0" applyFont="1" applyFill="1" applyBorder="1" applyAlignment="1">
      <alignment horizontal="center" vertical="center" wrapText="1"/>
    </xf>
    <xf numFmtId="0" fontId="17" fillId="7" borderId="25" xfId="0" applyFont="1" applyFill="1" applyBorder="1" applyAlignment="1">
      <alignment horizontal="center" vertical="center"/>
    </xf>
    <xf numFmtId="0" fontId="17" fillId="7" borderId="25" xfId="0" applyFont="1" applyFill="1" applyBorder="1" applyAlignment="1">
      <alignment horizontal="center" vertical="center" wrapText="1"/>
    </xf>
    <xf numFmtId="0" fontId="34" fillId="0" borderId="41" xfId="0" applyFont="1" applyBorder="1" applyAlignment="1">
      <alignment horizontal="center" vertical="center" wrapText="1"/>
    </xf>
    <xf numFmtId="16" fontId="4" fillId="0" borderId="41" xfId="0" applyNumberFormat="1" applyFont="1" applyBorder="1" applyAlignment="1">
      <alignment horizontal="center" vertical="center" wrapText="1"/>
    </xf>
    <xf numFmtId="44" fontId="4" fillId="0" borderId="41" xfId="0" applyNumberFormat="1" applyFont="1" applyBorder="1" applyAlignment="1">
      <alignment horizontal="center" vertical="center" wrapText="1"/>
    </xf>
    <xf numFmtId="0" fontId="1" fillId="12" borderId="0" xfId="0" applyFont="1" applyFill="1"/>
    <xf numFmtId="0" fontId="32" fillId="7" borderId="27" xfId="0" applyFont="1" applyFill="1" applyBorder="1" applyAlignment="1">
      <alignment horizontal="center" vertical="center" wrapText="1"/>
    </xf>
    <xf numFmtId="0" fontId="32" fillId="7" borderId="4" xfId="0" applyFont="1" applyFill="1" applyBorder="1" applyAlignment="1">
      <alignment horizontal="center" vertical="center" wrapText="1"/>
    </xf>
    <xf numFmtId="0" fontId="17" fillId="7" borderId="5" xfId="0" applyFont="1" applyFill="1" applyBorder="1" applyAlignment="1">
      <alignment horizontal="center" vertical="center" wrapText="1"/>
    </xf>
    <xf numFmtId="0" fontId="100" fillId="7" borderId="5" xfId="0" applyFont="1" applyFill="1" applyBorder="1" applyAlignment="1">
      <alignment horizontal="center" vertical="center" wrapText="1"/>
    </xf>
    <xf numFmtId="0" fontId="32" fillId="7" borderId="5" xfId="0" applyFont="1" applyFill="1" applyBorder="1" applyAlignment="1">
      <alignment horizontal="center" vertical="center" wrapText="1"/>
    </xf>
    <xf numFmtId="0" fontId="101" fillId="7" borderId="5" xfId="0" applyFont="1" applyFill="1" applyBorder="1" applyAlignment="1">
      <alignment horizontal="center" vertical="center" wrapText="1"/>
    </xf>
    <xf numFmtId="0" fontId="4" fillId="0" borderId="27" xfId="0" applyFont="1" applyBorder="1"/>
    <xf numFmtId="0" fontId="4" fillId="0" borderId="4" xfId="0" applyFont="1" applyBorder="1"/>
    <xf numFmtId="16" fontId="4" fillId="0" borderId="4" xfId="0" applyNumberFormat="1" applyFont="1" applyBorder="1"/>
    <xf numFmtId="44" fontId="4" fillId="0" borderId="5" xfId="0" applyNumberFormat="1" applyFont="1" applyBorder="1" applyAlignment="1">
      <alignment horizontal="center" wrapText="1"/>
    </xf>
    <xf numFmtId="0" fontId="102" fillId="7" borderId="27" xfId="0" applyFont="1" applyFill="1" applyBorder="1" applyAlignment="1">
      <alignment horizontal="left" vertical="top" wrapText="1"/>
    </xf>
    <xf numFmtId="0" fontId="77" fillId="4" borderId="5" xfId="0" applyFont="1" applyFill="1" applyBorder="1" applyAlignment="1">
      <alignment horizontal="left" vertical="center"/>
    </xf>
    <xf numFmtId="0" fontId="77" fillId="4" borderId="5" xfId="0" applyFont="1" applyFill="1" applyBorder="1" applyAlignment="1">
      <alignment horizontal="left" vertical="center" wrapText="1"/>
    </xf>
    <xf numFmtId="0" fontId="28" fillId="4" borderId="5" xfId="0" applyFont="1" applyFill="1" applyBorder="1" applyAlignment="1">
      <alignment horizontal="left" vertical="center" wrapText="1"/>
    </xf>
    <xf numFmtId="0" fontId="77" fillId="4" borderId="5" xfId="0" applyFont="1" applyFill="1" applyBorder="1" applyAlignment="1">
      <alignment vertical="center" wrapText="1"/>
    </xf>
    <xf numFmtId="0" fontId="103" fillId="8" borderId="28" xfId="0" applyFont="1" applyFill="1" applyBorder="1"/>
    <xf numFmtId="44" fontId="1" fillId="8" borderId="28" xfId="0" applyNumberFormat="1" applyFont="1" applyFill="1" applyBorder="1"/>
    <xf numFmtId="0" fontId="97" fillId="7" borderId="79" xfId="0" applyFont="1" applyFill="1" applyBorder="1" applyAlignment="1">
      <alignment horizontal="center" vertical="center" wrapText="1"/>
    </xf>
    <xf numFmtId="0" fontId="32" fillId="4" borderId="5" xfId="0" applyFont="1" applyFill="1" applyBorder="1" applyAlignment="1">
      <alignment horizontal="center" vertical="center" wrapText="1"/>
    </xf>
    <xf numFmtId="0" fontId="17" fillId="4" borderId="5" xfId="0" applyFont="1" applyFill="1" applyBorder="1" applyAlignment="1">
      <alignment horizontal="center" vertical="center"/>
    </xf>
    <xf numFmtId="16" fontId="4" fillId="0" borderId="9" xfId="0" applyNumberFormat="1" applyFont="1" applyBorder="1" applyAlignment="1">
      <alignment horizontal="center" vertical="center" wrapText="1"/>
    </xf>
    <xf numFmtId="0" fontId="4" fillId="0" borderId="11" xfId="0" applyFont="1" applyBorder="1" applyAlignment="1">
      <alignment horizontal="center" vertical="center" wrapText="1"/>
    </xf>
    <xf numFmtId="0" fontId="4" fillId="0" borderId="27" xfId="0" applyFont="1" applyBorder="1" applyAlignment="1">
      <alignment horizontal="center" vertical="center" wrapText="1"/>
    </xf>
    <xf numFmtId="0" fontId="1" fillId="14" borderId="0" xfId="0" applyFont="1" applyFill="1"/>
    <xf numFmtId="0" fontId="17" fillId="7" borderId="5" xfId="0" applyFont="1" applyFill="1" applyBorder="1" applyAlignment="1">
      <alignment horizontal="center" vertical="center"/>
    </xf>
    <xf numFmtId="0" fontId="105" fillId="7" borderId="0" xfId="0" applyFont="1" applyFill="1" applyAlignment="1">
      <alignment horizontal="center" wrapText="1"/>
    </xf>
    <xf numFmtId="0" fontId="106" fillId="0" borderId="0" xfId="0" applyFont="1"/>
    <xf numFmtId="0" fontId="28" fillId="7" borderId="0" xfId="0" applyFont="1" applyFill="1" applyAlignment="1">
      <alignment horizontal="left" vertical="center" wrapText="1"/>
    </xf>
    <xf numFmtId="0" fontId="77" fillId="7" borderId="5" xfId="0" applyFont="1" applyFill="1" applyBorder="1" applyAlignment="1">
      <alignment vertical="center" wrapText="1"/>
    </xf>
    <xf numFmtId="0" fontId="32" fillId="4" borderId="27" xfId="0" applyFont="1" applyFill="1" applyBorder="1" applyAlignment="1">
      <alignment horizontal="center" vertical="center" wrapText="1"/>
    </xf>
    <xf numFmtId="0" fontId="32" fillId="4" borderId="4" xfId="0" applyFont="1" applyFill="1" applyBorder="1" applyAlignment="1">
      <alignment horizontal="center" vertical="center" wrapText="1"/>
    </xf>
    <xf numFmtId="0" fontId="105" fillId="4" borderId="0" xfId="0" applyFont="1" applyFill="1" applyAlignment="1">
      <alignment horizontal="center" wrapText="1"/>
    </xf>
    <xf numFmtId="0" fontId="1" fillId="4" borderId="0" xfId="0" applyFont="1" applyFill="1"/>
    <xf numFmtId="0" fontId="77" fillId="7" borderId="27" xfId="0" applyFont="1" applyFill="1" applyBorder="1" applyAlignment="1">
      <alignment horizontal="left" vertical="center" wrapText="1"/>
    </xf>
    <xf numFmtId="0" fontId="28" fillId="4" borderId="0" xfId="0" applyFont="1" applyFill="1" applyAlignment="1">
      <alignment horizontal="left" vertical="center" wrapText="1"/>
    </xf>
    <xf numFmtId="44" fontId="107" fillId="8" borderId="28" xfId="0" applyNumberFormat="1" applyFont="1" applyFill="1" applyBorder="1"/>
    <xf numFmtId="0" fontId="127" fillId="4" borderId="5" xfId="0" applyFont="1" applyFill="1" applyBorder="1" applyAlignment="1">
      <alignment wrapText="1"/>
    </xf>
    <xf numFmtId="0" fontId="128" fillId="0" borderId="0" xfId="0" applyFont="1" applyAlignment="1">
      <alignment wrapText="1"/>
    </xf>
    <xf numFmtId="0" fontId="131" fillId="6" borderId="5" xfId="0" applyFont="1" applyFill="1" applyBorder="1" applyAlignment="1">
      <alignment vertical="center" wrapText="1"/>
    </xf>
    <xf numFmtId="0" fontId="131" fillId="4" borderId="5" xfId="0" applyFont="1" applyFill="1" applyBorder="1" applyAlignment="1">
      <alignment horizontal="left" vertical="center" wrapText="1"/>
    </xf>
    <xf numFmtId="0" fontId="133" fillId="4" borderId="5" xfId="0" applyFont="1" applyFill="1" applyBorder="1" applyAlignment="1">
      <alignment horizontal="left" wrapText="1"/>
    </xf>
    <xf numFmtId="0" fontId="133" fillId="4" borderId="21" xfId="0" applyFont="1" applyFill="1" applyBorder="1" applyAlignment="1">
      <alignment horizontal="left" vertical="center" wrapText="1"/>
    </xf>
    <xf numFmtId="0" fontId="6" fillId="4" borderId="5" xfId="0" applyFont="1" applyFill="1" applyBorder="1" applyAlignment="1">
      <alignment wrapText="1"/>
    </xf>
    <xf numFmtId="0" fontId="140" fillId="4" borderId="5" xfId="0" applyFont="1" applyFill="1" applyBorder="1" applyAlignment="1">
      <alignment horizontal="center" vertical="center" wrapText="1"/>
    </xf>
    <xf numFmtId="0" fontId="1" fillId="2" borderId="0" xfId="0" applyFont="1" applyFill="1"/>
    <xf numFmtId="0" fontId="0" fillId="0" borderId="0" xfId="0"/>
    <xf numFmtId="0" fontId="4" fillId="3" borderId="9" xfId="0" applyFont="1" applyFill="1" applyBorder="1" applyAlignment="1">
      <alignment vertical="center" wrapText="1"/>
    </xf>
    <xf numFmtId="0" fontId="3" fillId="0" borderId="11" xfId="0" applyFont="1" applyBorder="1"/>
    <xf numFmtId="0" fontId="8" fillId="3" borderId="9" xfId="0" applyFont="1" applyFill="1" applyBorder="1" applyAlignment="1">
      <alignment horizontal="center" vertical="center" wrapText="1"/>
    </xf>
    <xf numFmtId="0" fontId="29" fillId="3" borderId="1" xfId="0" applyFont="1" applyFill="1" applyBorder="1" applyAlignment="1">
      <alignment vertical="center" wrapText="1"/>
    </xf>
    <xf numFmtId="0" fontId="3" fillId="0" borderId="2" xfId="0" applyFont="1" applyBorder="1"/>
    <xf numFmtId="0" fontId="30" fillId="8" borderId="16" xfId="0" applyFont="1" applyFill="1" applyBorder="1" applyAlignment="1">
      <alignment vertical="center" wrapText="1"/>
    </xf>
    <xf numFmtId="0" fontId="3" fillId="0" borderId="17" xfId="0" applyFont="1" applyBorder="1" applyAlignment="1">
      <alignment wrapText="1"/>
    </xf>
    <xf numFmtId="0" fontId="3" fillId="0" borderId="18" xfId="0" applyFont="1" applyBorder="1" applyAlignment="1">
      <alignment wrapText="1"/>
    </xf>
    <xf numFmtId="0" fontId="31" fillId="2" borderId="0" xfId="0" applyFont="1" applyFill="1" applyAlignment="1">
      <alignment vertical="center"/>
    </xf>
    <xf numFmtId="0" fontId="32" fillId="4" borderId="9" xfId="0" applyFont="1" applyFill="1" applyBorder="1" applyAlignment="1">
      <alignment horizontal="left" vertical="center"/>
    </xf>
    <xf numFmtId="0" fontId="4" fillId="2" borderId="0" xfId="0" applyFont="1" applyFill="1" applyAlignment="1">
      <alignment vertical="center"/>
    </xf>
    <xf numFmtId="0" fontId="33" fillId="4" borderId="9" xfId="0" applyFont="1" applyFill="1" applyBorder="1" applyAlignment="1">
      <alignment horizontal="left" vertical="center" wrapText="1"/>
    </xf>
    <xf numFmtId="0" fontId="4" fillId="2" borderId="0" xfId="0" applyFont="1" applyFill="1"/>
    <xf numFmtId="0" fontId="36" fillId="2" borderId="0" xfId="0" applyFont="1" applyFill="1"/>
    <xf numFmtId="0" fontId="39" fillId="2" borderId="0" xfId="0" applyFont="1" applyFill="1"/>
    <xf numFmtId="0" fontId="24" fillId="3" borderId="9" xfId="0" applyFont="1" applyFill="1" applyBorder="1" applyAlignment="1">
      <alignment horizontal="left" vertical="center"/>
    </xf>
    <xf numFmtId="0" fontId="25" fillId="2" borderId="12" xfId="0" applyFont="1" applyFill="1" applyBorder="1" applyAlignment="1">
      <alignment horizontal="right" wrapText="1"/>
    </xf>
    <xf numFmtId="0" fontId="137" fillId="0" borderId="0" xfId="0" applyFont="1"/>
    <xf numFmtId="0" fontId="130" fillId="0" borderId="13" xfId="0" applyFont="1" applyBorder="1"/>
    <xf numFmtId="0" fontId="130" fillId="0" borderId="22" xfId="0" applyFont="1" applyBorder="1"/>
    <xf numFmtId="0" fontId="130" fillId="0" borderId="23" xfId="0" applyFont="1" applyBorder="1"/>
    <xf numFmtId="0" fontId="130" fillId="0" borderId="24" xfId="0" applyFont="1" applyBorder="1"/>
    <xf numFmtId="0" fontId="26" fillId="3" borderId="9" xfId="0" applyFont="1" applyFill="1" applyBorder="1" applyAlignment="1">
      <alignment horizontal="center" vertical="center"/>
    </xf>
    <xf numFmtId="0" fontId="3" fillId="0" borderId="10" xfId="0" applyFont="1" applyBorder="1"/>
    <xf numFmtId="0" fontId="122" fillId="3" borderId="1" xfId="0" applyFont="1" applyFill="1" applyBorder="1" applyAlignment="1">
      <alignment horizontal="center" vertical="center"/>
    </xf>
    <xf numFmtId="0" fontId="3" fillId="0" borderId="72" xfId="0" applyFont="1" applyBorder="1"/>
    <xf numFmtId="0" fontId="27" fillId="2" borderId="22" xfId="0" applyFont="1" applyFill="1" applyBorder="1" applyAlignment="1">
      <alignment horizontal="center"/>
    </xf>
    <xf numFmtId="0" fontId="3" fillId="0" borderId="23" xfId="0" applyFont="1" applyBorder="1"/>
    <xf numFmtId="0" fontId="3" fillId="0" borderId="24" xfId="0" applyFont="1" applyBorder="1"/>
    <xf numFmtId="0" fontId="28" fillId="4" borderId="25" xfId="0" applyFont="1" applyFill="1" applyBorder="1" applyAlignment="1">
      <alignment vertical="center" wrapText="1"/>
    </xf>
    <xf numFmtId="0" fontId="3" fillId="0" borderId="26" xfId="0" applyFont="1" applyBorder="1"/>
    <xf numFmtId="0" fontId="3" fillId="0" borderId="27" xfId="0" applyFont="1" applyBorder="1"/>
    <xf numFmtId="0" fontId="38" fillId="2" borderId="0" xfId="0" applyFont="1" applyFill="1"/>
    <xf numFmtId="0" fontId="121" fillId="15" borderId="82" xfId="0" applyFont="1" applyFill="1" applyBorder="1" applyAlignment="1">
      <alignment horizontal="left" vertical="center" wrapText="1"/>
    </xf>
    <xf numFmtId="0" fontId="122" fillId="15" borderId="80" xfId="0" applyFont="1" applyFill="1" applyBorder="1" applyAlignment="1">
      <alignment horizontal="left" vertical="center" wrapText="1"/>
    </xf>
    <xf numFmtId="0" fontId="122" fillId="15" borderId="81" xfId="0" applyFont="1" applyFill="1" applyBorder="1" applyAlignment="1">
      <alignment horizontal="left" vertical="center" wrapText="1"/>
    </xf>
    <xf numFmtId="0" fontId="7" fillId="3" borderId="0" xfId="0" applyFont="1" applyFill="1" applyAlignment="1">
      <alignment horizontal="center" vertical="center"/>
    </xf>
    <xf numFmtId="0" fontId="7" fillId="2" borderId="0" xfId="0" applyFont="1" applyFill="1" applyAlignment="1">
      <alignment horizontal="center" vertical="center"/>
    </xf>
    <xf numFmtId="0" fontId="2" fillId="3" borderId="1" xfId="0" applyFont="1" applyFill="1" applyBorder="1" applyAlignment="1">
      <alignment horizontal="center"/>
    </xf>
    <xf numFmtId="0" fontId="3" fillId="0" borderId="3" xfId="0" applyFont="1" applyBorder="1"/>
    <xf numFmtId="0" fontId="3" fillId="0" borderId="4" xfId="0" applyFont="1" applyBorder="1"/>
    <xf numFmtId="0" fontId="22" fillId="7" borderId="16" xfId="0" applyFont="1" applyFill="1" applyBorder="1" applyAlignment="1">
      <alignment wrapText="1"/>
    </xf>
    <xf numFmtId="0" fontId="3" fillId="0" borderId="17" xfId="0" applyFont="1" applyBorder="1"/>
    <xf numFmtId="0" fontId="3" fillId="0" borderId="18" xfId="0" applyFont="1" applyBorder="1"/>
    <xf numFmtId="0" fontId="12" fillId="7" borderId="9" xfId="0" applyFont="1" applyFill="1" applyBorder="1" applyAlignment="1">
      <alignment horizontal="left" vertical="center" wrapText="1"/>
    </xf>
    <xf numFmtId="0" fontId="3" fillId="0" borderId="10" xfId="0" applyFont="1" applyBorder="1" applyAlignment="1">
      <alignment wrapText="1"/>
    </xf>
    <xf numFmtId="0" fontId="3" fillId="0" borderId="11" xfId="0" applyFont="1" applyBorder="1" applyAlignment="1">
      <alignment wrapText="1"/>
    </xf>
    <xf numFmtId="0" fontId="13" fillId="2" borderId="12" xfId="0" applyFont="1" applyFill="1" applyBorder="1" applyAlignment="1">
      <alignment horizontal="center" vertical="center" wrapText="1"/>
    </xf>
    <xf numFmtId="0" fontId="3" fillId="0" borderId="13" xfId="0" applyFont="1" applyBorder="1"/>
    <xf numFmtId="0" fontId="14" fillId="6" borderId="9" xfId="0" applyFont="1" applyFill="1" applyBorder="1" applyAlignment="1">
      <alignment horizontal="left" vertical="center" wrapText="1"/>
    </xf>
    <xf numFmtId="0" fontId="15" fillId="0" borderId="14" xfId="0" applyFont="1" applyBorder="1" applyAlignment="1">
      <alignment horizontal="center" vertical="center" wrapText="1"/>
    </xf>
    <xf numFmtId="0" fontId="3" fillId="0" borderId="14" xfId="0" applyFont="1" applyBorder="1"/>
    <xf numFmtId="0" fontId="3" fillId="0" borderId="15" xfId="0" applyFont="1" applyBorder="1"/>
    <xf numFmtId="0" fontId="16" fillId="7" borderId="16" xfId="0" applyFont="1" applyFill="1" applyBorder="1" applyAlignment="1">
      <alignment horizontal="left" vertical="center" wrapText="1"/>
    </xf>
    <xf numFmtId="0" fontId="3" fillId="0" borderId="17" xfId="0" applyFont="1" applyBorder="1" applyAlignment="1">
      <alignment horizontal="left"/>
    </xf>
    <xf numFmtId="0" fontId="3" fillId="0" borderId="18" xfId="0" applyFont="1" applyBorder="1" applyAlignment="1">
      <alignment horizontal="left"/>
    </xf>
    <xf numFmtId="0" fontId="18" fillId="0" borderId="19" xfId="0" applyFont="1" applyBorder="1" applyAlignment="1">
      <alignment horizontal="center" vertical="center" wrapText="1"/>
    </xf>
    <xf numFmtId="0" fontId="3" fillId="0" borderId="19" xfId="0" applyFont="1" applyBorder="1"/>
    <xf numFmtId="0" fontId="3" fillId="0" borderId="20" xfId="0" applyFont="1" applyBorder="1"/>
    <xf numFmtId="0" fontId="16" fillId="4" borderId="22" xfId="0" applyFont="1" applyFill="1" applyBorder="1" applyAlignment="1">
      <alignment horizontal="left" vertical="center" wrapText="1"/>
    </xf>
    <xf numFmtId="0" fontId="4" fillId="3" borderId="9" xfId="0" applyFont="1" applyFill="1" applyBorder="1" applyAlignment="1">
      <alignment horizontal="left" vertical="center"/>
    </xf>
    <xf numFmtId="0" fontId="39" fillId="7" borderId="23" xfId="0" applyFont="1" applyFill="1" applyBorder="1" applyAlignment="1">
      <alignment horizontal="left" vertical="center" wrapText="1"/>
    </xf>
    <xf numFmtId="0" fontId="3" fillId="0" borderId="23" xfId="0" applyFont="1" applyBorder="1" applyAlignment="1">
      <alignment horizontal="left"/>
    </xf>
    <xf numFmtId="0" fontId="3" fillId="0" borderId="24" xfId="0" applyFont="1" applyBorder="1" applyAlignment="1">
      <alignment horizontal="left"/>
    </xf>
    <xf numFmtId="0" fontId="28" fillId="4" borderId="25" xfId="0" applyFont="1" applyFill="1" applyBorder="1" applyAlignment="1">
      <alignment horizontal="center" vertical="center" wrapText="1"/>
    </xf>
    <xf numFmtId="0" fontId="28" fillId="4" borderId="1" xfId="0" applyFont="1" applyFill="1" applyBorder="1" applyAlignment="1">
      <alignment horizontal="center" vertical="center" wrapText="1"/>
    </xf>
    <xf numFmtId="0" fontId="39" fillId="7" borderId="30" xfId="0" applyFont="1" applyFill="1" applyBorder="1" applyAlignment="1">
      <alignment horizontal="left" wrapText="1"/>
    </xf>
    <xf numFmtId="0" fontId="3" fillId="0" borderId="31" xfId="0" applyFont="1" applyBorder="1" applyAlignment="1">
      <alignment horizontal="left"/>
    </xf>
    <xf numFmtId="0" fontId="3" fillId="0" borderId="32" xfId="0" applyFont="1" applyBorder="1" applyAlignment="1">
      <alignment horizontal="left"/>
    </xf>
    <xf numFmtId="0" fontId="3" fillId="0" borderId="12" xfId="0" applyFont="1" applyBorder="1" applyAlignment="1">
      <alignment horizontal="left"/>
    </xf>
    <xf numFmtId="0" fontId="0" fillId="0" borderId="0" xfId="0" applyAlignment="1">
      <alignment horizontal="left"/>
    </xf>
    <xf numFmtId="0" fontId="3" fillId="0" borderId="13" xfId="0" applyFont="1" applyBorder="1" applyAlignment="1">
      <alignment horizontal="left"/>
    </xf>
    <xf numFmtId="0" fontId="3" fillId="0" borderId="22" xfId="0" applyFont="1" applyBorder="1" applyAlignment="1">
      <alignment horizontal="left"/>
    </xf>
    <xf numFmtId="0" fontId="28" fillId="4" borderId="37" xfId="0" applyFont="1" applyFill="1" applyBorder="1" applyAlignment="1">
      <alignment vertical="center" wrapText="1"/>
    </xf>
    <xf numFmtId="0" fontId="3" fillId="0" borderId="35" xfId="0" applyFont="1" applyBorder="1"/>
    <xf numFmtId="0" fontId="4" fillId="3" borderId="37" xfId="0" applyFont="1" applyFill="1" applyBorder="1" applyAlignment="1">
      <alignment horizontal="center" vertical="center" wrapText="1"/>
    </xf>
    <xf numFmtId="9" fontId="4" fillId="3" borderId="37" xfId="0" applyNumberFormat="1" applyFont="1" applyFill="1" applyBorder="1" applyAlignment="1">
      <alignment horizontal="center" vertical="center" wrapText="1"/>
    </xf>
    <xf numFmtId="0" fontId="34" fillId="3" borderId="9" xfId="0" applyFont="1" applyFill="1" applyBorder="1" applyAlignment="1">
      <alignment horizontal="left" vertical="center" wrapText="1"/>
    </xf>
    <xf numFmtId="0" fontId="16" fillId="4" borderId="9" xfId="0" applyFont="1" applyFill="1" applyBorder="1" applyAlignment="1">
      <alignment horizontal="left" vertical="center" wrapText="1"/>
    </xf>
    <xf numFmtId="0" fontId="44" fillId="3" borderId="9" xfId="0" applyFont="1" applyFill="1" applyBorder="1" applyAlignment="1">
      <alignment horizontal="center" vertical="center" wrapText="1"/>
    </xf>
    <xf numFmtId="0" fontId="39" fillId="7" borderId="31" xfId="0" applyFont="1" applyFill="1" applyBorder="1" applyAlignment="1">
      <alignment horizontal="left" vertical="center" wrapText="1"/>
    </xf>
    <xf numFmtId="0" fontId="126" fillId="6" borderId="9" xfId="0" applyFont="1" applyFill="1" applyBorder="1" applyAlignment="1">
      <alignment horizontal="left" wrapText="1"/>
    </xf>
    <xf numFmtId="0" fontId="41" fillId="4" borderId="12" xfId="0" applyFont="1" applyFill="1" applyBorder="1" applyAlignment="1">
      <alignment horizontal="left" vertical="center" wrapText="1"/>
    </xf>
    <xf numFmtId="0" fontId="3" fillId="0" borderId="13" xfId="0" applyFont="1" applyBorder="1" applyAlignment="1">
      <alignment wrapText="1"/>
    </xf>
    <xf numFmtId="0" fontId="3" fillId="0" borderId="12" xfId="0" applyFont="1" applyBorder="1" applyAlignment="1">
      <alignment wrapText="1"/>
    </xf>
    <xf numFmtId="0" fontId="3" fillId="0" borderId="60" xfId="0" applyFont="1" applyBorder="1" applyAlignment="1">
      <alignment wrapText="1"/>
    </xf>
    <xf numFmtId="0" fontId="3" fillId="0" borderId="22" xfId="0" applyFont="1" applyBorder="1" applyAlignment="1">
      <alignment wrapText="1"/>
    </xf>
    <xf numFmtId="0" fontId="3" fillId="0" borderId="24" xfId="0" applyFont="1" applyBorder="1" applyAlignment="1">
      <alignment wrapText="1"/>
    </xf>
    <xf numFmtId="0" fontId="42" fillId="3" borderId="9" xfId="0" applyFont="1" applyFill="1" applyBorder="1" applyAlignment="1">
      <alignment horizontal="left" vertical="center"/>
    </xf>
    <xf numFmtId="0" fontId="143" fillId="3" borderId="9" xfId="0" applyFont="1" applyFill="1" applyBorder="1" applyAlignment="1">
      <alignment horizontal="left" vertical="center"/>
    </xf>
    <xf numFmtId="0" fontId="43" fillId="3" borderId="9" xfId="0" applyFont="1" applyFill="1" applyBorder="1" applyAlignment="1">
      <alignment horizontal="left" vertical="center"/>
    </xf>
    <xf numFmtId="0" fontId="42" fillId="3" borderId="10" xfId="0" applyFont="1" applyFill="1" applyBorder="1" applyAlignment="1">
      <alignment horizontal="left" vertical="center"/>
    </xf>
    <xf numFmtId="0" fontId="42" fillId="3" borderId="11" xfId="0" applyFont="1" applyFill="1" applyBorder="1" applyAlignment="1">
      <alignment horizontal="left" vertical="center"/>
    </xf>
    <xf numFmtId="0" fontId="8" fillId="4" borderId="22" xfId="0" applyFont="1" applyFill="1" applyBorder="1" applyAlignment="1">
      <alignment horizontal="left"/>
    </xf>
    <xf numFmtId="0" fontId="8" fillId="7" borderId="16" xfId="0" applyFont="1" applyFill="1" applyBorder="1" applyAlignment="1">
      <alignment horizontal="left" vertical="center" wrapText="1"/>
    </xf>
    <xf numFmtId="0" fontId="47" fillId="0" borderId="0" xfId="0" applyFont="1" applyAlignment="1">
      <alignment horizontal="center" vertical="center"/>
    </xf>
    <xf numFmtId="0" fontId="132" fillId="3" borderId="9" xfId="0" applyFont="1" applyFill="1" applyBorder="1" applyAlignment="1">
      <alignment horizontal="left" vertical="center" wrapText="1"/>
    </xf>
    <xf numFmtId="0" fontId="130" fillId="0" borderId="10" xfId="0" applyFont="1" applyBorder="1"/>
    <xf numFmtId="0" fontId="130" fillId="0" borderId="11" xfId="0" applyFont="1" applyBorder="1"/>
    <xf numFmtId="0" fontId="8" fillId="9" borderId="36" xfId="0" applyFont="1" applyFill="1" applyBorder="1" applyAlignment="1">
      <alignment horizontal="center"/>
    </xf>
    <xf numFmtId="0" fontId="123" fillId="7" borderId="16" xfId="0" applyFont="1" applyFill="1" applyBorder="1" applyAlignment="1">
      <alignment horizontal="left" vertical="center" wrapText="1"/>
    </xf>
    <xf numFmtId="0" fontId="53" fillId="0" borderId="44" xfId="0" applyFont="1" applyBorder="1" applyAlignment="1">
      <alignment vertical="center" wrapText="1"/>
    </xf>
    <xf numFmtId="0" fontId="3" fillId="0" borderId="45" xfId="0" applyFont="1" applyBorder="1"/>
    <xf numFmtId="0" fontId="54" fillId="10" borderId="16" xfId="0" applyFont="1" applyFill="1" applyBorder="1" applyAlignment="1">
      <alignment horizontal="center" vertical="center" wrapText="1"/>
    </xf>
    <xf numFmtId="0" fontId="52" fillId="0" borderId="44" xfId="0" applyFont="1" applyBorder="1" applyAlignment="1">
      <alignment vertical="center" wrapText="1"/>
    </xf>
    <xf numFmtId="0" fontId="50" fillId="4" borderId="44" xfId="0" applyFont="1" applyFill="1" applyBorder="1" applyAlignment="1">
      <alignment horizontal="center" vertical="center" wrapText="1"/>
    </xf>
    <xf numFmtId="0" fontId="50" fillId="10" borderId="16" xfId="0" applyFont="1" applyFill="1" applyBorder="1" applyAlignment="1">
      <alignment horizontal="center" vertical="center" wrapText="1"/>
    </xf>
    <xf numFmtId="0" fontId="51" fillId="0" borderId="44" xfId="0" applyFont="1" applyBorder="1" applyAlignment="1">
      <alignment horizontal="left" vertical="center" wrapText="1"/>
    </xf>
    <xf numFmtId="0" fontId="40" fillId="0" borderId="44" xfId="0" applyFont="1" applyBorder="1" applyAlignment="1">
      <alignment horizontal="left" vertical="center" wrapText="1"/>
    </xf>
    <xf numFmtId="0" fontId="49" fillId="7" borderId="9" xfId="0" applyFont="1" applyFill="1" applyBorder="1" applyAlignment="1">
      <alignment horizontal="center" wrapText="1"/>
    </xf>
    <xf numFmtId="0" fontId="28" fillId="10" borderId="42" xfId="0" applyFont="1" applyFill="1" applyBorder="1" applyAlignment="1">
      <alignment horizontal="center" vertical="center" wrapText="1"/>
    </xf>
    <xf numFmtId="0" fontId="3" fillId="0" borderId="43" xfId="0" applyFont="1" applyBorder="1"/>
    <xf numFmtId="0" fontId="40" fillId="0" borderId="30" xfId="0" applyFont="1" applyBorder="1" applyAlignment="1">
      <alignment vertical="center" wrapText="1"/>
    </xf>
    <xf numFmtId="0" fontId="3" fillId="0" borderId="22" xfId="0" applyFont="1" applyBorder="1"/>
    <xf numFmtId="44" fontId="125" fillId="7" borderId="1" xfId="0" applyNumberFormat="1" applyFont="1" applyFill="1" applyBorder="1" applyAlignment="1">
      <alignment horizontal="left" vertical="center" wrapText="1"/>
    </xf>
    <xf numFmtId="0" fontId="3" fillId="0" borderId="2"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50" fillId="0" borderId="44" xfId="0" applyFont="1" applyBorder="1" applyAlignment="1">
      <alignment vertical="center" wrapText="1"/>
    </xf>
    <xf numFmtId="0" fontId="50" fillId="4" borderId="44" xfId="0" applyFont="1" applyFill="1" applyBorder="1" applyAlignment="1">
      <alignment vertical="center" wrapText="1"/>
    </xf>
    <xf numFmtId="0" fontId="57" fillId="0" borderId="44" xfId="0" applyFont="1" applyBorder="1" applyAlignment="1">
      <alignment vertical="center" wrapText="1"/>
    </xf>
    <xf numFmtId="0" fontId="58" fillId="0" borderId="44" xfId="0" applyFont="1" applyBorder="1" applyAlignment="1">
      <alignment vertical="center" wrapText="1"/>
    </xf>
    <xf numFmtId="0" fontId="58" fillId="0" borderId="44" xfId="0" applyFont="1" applyBorder="1" applyAlignment="1">
      <alignment vertical="center"/>
    </xf>
    <xf numFmtId="0" fontId="16" fillId="10" borderId="16" xfId="0" applyFont="1" applyFill="1" applyBorder="1" applyAlignment="1">
      <alignment horizontal="center" vertical="center" wrapText="1"/>
    </xf>
    <xf numFmtId="0" fontId="57" fillId="0" borderId="44" xfId="0" applyFont="1" applyBorder="1" applyAlignment="1">
      <alignment vertical="center"/>
    </xf>
    <xf numFmtId="0" fontId="28" fillId="10" borderId="25" xfId="0" applyFont="1" applyFill="1" applyBorder="1" applyAlignment="1">
      <alignment horizontal="center" vertical="center" wrapText="1"/>
    </xf>
    <xf numFmtId="0" fontId="28" fillId="10" borderId="26" xfId="0" applyFont="1" applyFill="1" applyBorder="1" applyAlignment="1">
      <alignment horizontal="center" vertical="center" wrapText="1"/>
    </xf>
    <xf numFmtId="0" fontId="28" fillId="10" borderId="37" xfId="0" applyFont="1" applyFill="1" applyBorder="1" applyAlignment="1">
      <alignment vertical="center" wrapText="1"/>
    </xf>
    <xf numFmtId="0" fontId="4" fillId="0" borderId="37" xfId="0" applyFont="1" applyBorder="1" applyAlignment="1">
      <alignment horizontal="center" vertical="center" wrapText="1"/>
    </xf>
    <xf numFmtId="0" fontId="49" fillId="7" borderId="52" xfId="0" applyFont="1" applyFill="1" applyBorder="1" applyAlignment="1">
      <alignment horizontal="center"/>
    </xf>
    <xf numFmtId="0" fontId="3" fillId="0" borderId="54" xfId="0" applyFont="1" applyBorder="1"/>
    <xf numFmtId="0" fontId="8" fillId="10" borderId="55" xfId="0" applyFont="1" applyFill="1" applyBorder="1" applyAlignment="1">
      <alignment horizontal="center" vertical="center" wrapText="1"/>
    </xf>
    <xf numFmtId="0" fontId="3" fillId="0" borderId="56" xfId="0" applyFont="1" applyBorder="1"/>
    <xf numFmtId="0" fontId="16" fillId="0" borderId="44" xfId="0" applyFont="1" applyBorder="1" applyAlignment="1">
      <alignment vertical="center" wrapText="1"/>
    </xf>
    <xf numFmtId="0" fontId="40" fillId="0" borderId="44" xfId="0" applyFont="1" applyBorder="1" applyAlignment="1">
      <alignment vertical="center" wrapText="1"/>
    </xf>
    <xf numFmtId="0" fontId="50" fillId="12" borderId="16" xfId="0" applyFont="1" applyFill="1" applyBorder="1" applyAlignment="1">
      <alignment horizontal="center" vertical="center" wrapText="1"/>
    </xf>
    <xf numFmtId="0" fontId="61" fillId="0" borderId="44" xfId="0" applyFont="1" applyBorder="1" applyAlignment="1">
      <alignment vertical="center" wrapText="1"/>
    </xf>
    <xf numFmtId="0" fontId="63" fillId="0" borderId="44" xfId="0" applyFont="1" applyBorder="1" applyAlignment="1">
      <alignment vertical="center" wrapText="1"/>
    </xf>
    <xf numFmtId="0" fontId="28" fillId="3" borderId="25" xfId="0" applyFont="1" applyFill="1" applyBorder="1" applyAlignment="1">
      <alignment horizontal="center" vertical="center" wrapText="1"/>
    </xf>
    <xf numFmtId="0" fontId="60" fillId="3" borderId="26" xfId="0" applyFont="1" applyFill="1" applyBorder="1" applyAlignment="1">
      <alignment horizontal="center" vertical="center" wrapText="1"/>
    </xf>
    <xf numFmtId="0" fontId="124" fillId="7" borderId="9" xfId="0" applyFont="1" applyFill="1" applyBorder="1" applyAlignment="1">
      <alignment horizontal="center"/>
    </xf>
    <xf numFmtId="0" fontId="40" fillId="4" borderId="44" xfId="0" applyFont="1" applyFill="1" applyBorder="1" applyAlignment="1">
      <alignment vertical="center" wrapText="1"/>
    </xf>
    <xf numFmtId="0" fontId="4" fillId="0" borderId="35" xfId="0" applyFont="1" applyBorder="1" applyAlignment="1">
      <alignment horizontal="center" vertical="center" wrapText="1"/>
    </xf>
    <xf numFmtId="0" fontId="28" fillId="6" borderId="25"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124" fillId="7" borderId="66" xfId="0" applyFont="1" applyFill="1" applyBorder="1" applyAlignment="1">
      <alignment horizontal="center" vertical="center" wrapText="1"/>
    </xf>
    <xf numFmtId="0" fontId="28" fillId="10" borderId="67" xfId="0" applyFont="1" applyFill="1" applyBorder="1" applyAlignment="1">
      <alignment horizontal="center" vertical="center" wrapText="1"/>
    </xf>
    <xf numFmtId="0" fontId="3" fillId="0" borderId="68" xfId="0" applyFont="1" applyBorder="1"/>
    <xf numFmtId="0" fontId="28" fillId="12" borderId="69" xfId="0" applyFont="1" applyFill="1" applyBorder="1" applyAlignment="1">
      <alignment horizontal="center" vertical="center" wrapText="1"/>
    </xf>
    <xf numFmtId="0" fontId="3" fillId="0" borderId="40" xfId="0" applyFont="1" applyBorder="1"/>
    <xf numFmtId="0" fontId="28" fillId="3" borderId="26" xfId="0" applyFont="1" applyFill="1" applyBorder="1" applyAlignment="1">
      <alignment horizontal="center" vertical="center" wrapText="1"/>
    </xf>
    <xf numFmtId="0" fontId="28" fillId="12" borderId="37" xfId="0" applyFont="1" applyFill="1" applyBorder="1" applyAlignment="1">
      <alignment vertical="center" wrapText="1"/>
    </xf>
    <xf numFmtId="0" fontId="49" fillId="7" borderId="9" xfId="0" applyFont="1" applyFill="1" applyBorder="1" applyAlignment="1">
      <alignment horizontal="center" vertical="center" wrapText="1"/>
    </xf>
    <xf numFmtId="0" fontId="28" fillId="12" borderId="16" xfId="0" applyFont="1" applyFill="1" applyBorder="1" applyAlignment="1">
      <alignment horizontal="center" vertical="center" wrapText="1"/>
    </xf>
    <xf numFmtId="0" fontId="28" fillId="12" borderId="16" xfId="0" applyFont="1" applyFill="1" applyBorder="1" applyAlignment="1">
      <alignment horizontal="center" wrapText="1"/>
    </xf>
    <xf numFmtId="0" fontId="54" fillId="12" borderId="16" xfId="0" applyFont="1" applyFill="1" applyBorder="1" applyAlignment="1">
      <alignment horizontal="center" vertical="center" wrapText="1"/>
    </xf>
    <xf numFmtId="0" fontId="52" fillId="0" borderId="30" xfId="0" applyFont="1" applyBorder="1" applyAlignment="1">
      <alignment vertical="center" wrapText="1"/>
    </xf>
    <xf numFmtId="0" fontId="72" fillId="12" borderId="9" xfId="0" applyFont="1" applyFill="1" applyBorder="1" applyAlignment="1">
      <alignment horizontal="center" wrapText="1"/>
    </xf>
    <xf numFmtId="0" fontId="50" fillId="12" borderId="42" xfId="0" applyFont="1" applyFill="1" applyBorder="1" applyAlignment="1">
      <alignment horizontal="center" vertical="center" wrapText="1"/>
    </xf>
    <xf numFmtId="0" fontId="11" fillId="7" borderId="1" xfId="0" applyFont="1" applyFill="1" applyBorder="1" applyAlignment="1">
      <alignment horizontal="center" vertical="center" wrapText="1"/>
    </xf>
    <xf numFmtId="0" fontId="50" fillId="4" borderId="1" xfId="0" applyFont="1" applyFill="1" applyBorder="1" applyAlignment="1">
      <alignment horizontal="left" vertical="center" wrapText="1"/>
    </xf>
    <xf numFmtId="0" fontId="3" fillId="0" borderId="73" xfId="0" applyFont="1" applyBorder="1"/>
    <xf numFmtId="0" fontId="84" fillId="6" borderId="9" xfId="0" applyFont="1" applyFill="1" applyBorder="1" applyAlignment="1">
      <alignment horizontal="center" wrapText="1"/>
    </xf>
    <xf numFmtId="0" fontId="28" fillId="3" borderId="1" xfId="0" applyFont="1" applyFill="1" applyBorder="1" applyAlignment="1">
      <alignment horizontal="left" vertical="top" wrapText="1"/>
    </xf>
    <xf numFmtId="0" fontId="1" fillId="4" borderId="9" xfId="0" applyFont="1" applyFill="1" applyBorder="1" applyAlignment="1">
      <alignment vertical="center" wrapText="1"/>
    </xf>
    <xf numFmtId="0" fontId="19" fillId="7" borderId="9" xfId="0" applyFont="1" applyFill="1" applyBorder="1" applyAlignment="1">
      <alignment vertical="center" wrapText="1"/>
    </xf>
    <xf numFmtId="0" fontId="129" fillId="13" borderId="9" xfId="0" applyFont="1" applyFill="1" applyBorder="1" applyAlignment="1">
      <alignment horizontal="center" vertical="center" wrapText="1"/>
    </xf>
    <xf numFmtId="0" fontId="28" fillId="13" borderId="9" xfId="0" applyFont="1" applyFill="1" applyBorder="1" applyAlignment="1">
      <alignment horizontal="left" vertical="top" wrapText="1"/>
    </xf>
    <xf numFmtId="0" fontId="28" fillId="3" borderId="10" xfId="0" applyFont="1" applyFill="1" applyBorder="1" applyAlignment="1">
      <alignment horizontal="center" vertical="top" wrapText="1"/>
    </xf>
    <xf numFmtId="0" fontId="28" fillId="3" borderId="9" xfId="0" applyFont="1" applyFill="1" applyBorder="1" applyAlignment="1">
      <alignment horizontal="left" vertical="top" wrapText="1"/>
    </xf>
    <xf numFmtId="0" fontId="80" fillId="6" borderId="9" xfId="0" applyFont="1" applyFill="1" applyBorder="1" applyAlignment="1">
      <alignment horizontal="center"/>
    </xf>
    <xf numFmtId="0" fontId="81" fillId="6" borderId="9" xfId="0" applyFont="1" applyFill="1" applyBorder="1" applyAlignment="1">
      <alignment horizontal="center"/>
    </xf>
    <xf numFmtId="0" fontId="4" fillId="3" borderId="3" xfId="0" applyFont="1" applyFill="1" applyBorder="1" applyAlignment="1">
      <alignment horizontal="left" vertical="center" wrapText="1"/>
    </xf>
    <xf numFmtId="0" fontId="19" fillId="13" borderId="25" xfId="0" applyFont="1" applyFill="1" applyBorder="1" applyAlignment="1">
      <alignment vertical="center" wrapText="1"/>
    </xf>
    <xf numFmtId="0" fontId="84" fillId="7" borderId="25" xfId="0" applyFont="1" applyFill="1" applyBorder="1" applyAlignment="1">
      <alignment horizontal="left" vertical="center" wrapText="1"/>
    </xf>
    <xf numFmtId="0" fontId="85" fillId="3" borderId="1" xfId="0" applyFont="1" applyFill="1" applyBorder="1" applyAlignment="1">
      <alignment horizontal="left" wrapText="1"/>
    </xf>
    <xf numFmtId="0" fontId="86" fillId="7" borderId="25" xfId="0" applyFont="1" applyFill="1" applyBorder="1" applyAlignment="1">
      <alignment horizontal="left" vertical="center" wrapText="1"/>
    </xf>
    <xf numFmtId="0" fontId="87" fillId="3" borderId="25" xfId="0" applyFont="1" applyFill="1" applyBorder="1" applyAlignment="1">
      <alignment horizontal="center" vertical="center" wrapText="1"/>
    </xf>
    <xf numFmtId="0" fontId="130" fillId="6" borderId="9" xfId="0" applyFont="1" applyFill="1" applyBorder="1" applyAlignment="1">
      <alignment horizontal="left" wrapText="1"/>
    </xf>
    <xf numFmtId="0" fontId="8" fillId="0" borderId="0" xfId="0" applyFont="1" applyAlignment="1">
      <alignment horizontal="left" vertical="center"/>
    </xf>
    <xf numFmtId="0" fontId="77" fillId="13" borderId="9" xfId="0" applyFont="1" applyFill="1" applyBorder="1" applyAlignment="1">
      <alignment horizontal="center" vertical="center" wrapText="1"/>
    </xf>
    <xf numFmtId="0" fontId="78" fillId="6" borderId="9" xfId="0" applyFont="1" applyFill="1" applyBorder="1" applyAlignment="1">
      <alignment horizontal="left" wrapText="1"/>
    </xf>
    <xf numFmtId="0" fontId="4" fillId="0" borderId="0" xfId="0" applyFont="1" applyAlignment="1">
      <alignment horizontal="left" vertical="center"/>
    </xf>
    <xf numFmtId="0" fontId="28" fillId="9" borderId="16" xfId="0" applyFont="1" applyFill="1" applyBorder="1" applyAlignment="1">
      <alignment horizontal="center" vertical="center" wrapText="1"/>
    </xf>
    <xf numFmtId="0" fontId="28" fillId="10" borderId="16" xfId="0" applyFont="1" applyFill="1" applyBorder="1" applyAlignment="1">
      <alignment horizontal="left" vertical="center" wrapText="1"/>
    </xf>
    <xf numFmtId="0" fontId="130" fillId="4" borderId="74" xfId="0" applyFont="1" applyFill="1" applyBorder="1" applyAlignment="1">
      <alignment horizontal="left" vertical="center" wrapText="1"/>
    </xf>
    <xf numFmtId="0" fontId="134" fillId="0" borderId="19" xfId="0" applyFont="1" applyBorder="1" applyAlignment="1">
      <alignment horizontal="left"/>
    </xf>
    <xf numFmtId="0" fontId="134" fillId="0" borderId="20" xfId="0" applyFont="1" applyBorder="1" applyAlignment="1">
      <alignment horizontal="left"/>
    </xf>
    <xf numFmtId="0" fontId="28" fillId="4" borderId="9" xfId="0" applyFont="1" applyFill="1" applyBorder="1" applyAlignment="1">
      <alignment horizontal="center" vertical="center" wrapText="1"/>
    </xf>
    <xf numFmtId="0" fontId="8" fillId="9" borderId="21" xfId="0" applyFont="1" applyFill="1" applyBorder="1" applyAlignment="1">
      <alignment horizontal="center"/>
    </xf>
    <xf numFmtId="0" fontId="3" fillId="0" borderId="53" xfId="0" applyFont="1" applyBorder="1"/>
    <xf numFmtId="0" fontId="3" fillId="0" borderId="6" xfId="0" applyFont="1" applyBorder="1"/>
    <xf numFmtId="0" fontId="28" fillId="6" borderId="9" xfId="0" applyFont="1" applyFill="1" applyBorder="1" applyAlignment="1">
      <alignment horizontal="left" vertical="center" wrapText="1"/>
    </xf>
    <xf numFmtId="0" fontId="28" fillId="12" borderId="36" xfId="0" applyFont="1" applyFill="1" applyBorder="1" applyAlignment="1">
      <alignment horizontal="center" wrapText="1"/>
    </xf>
    <xf numFmtId="0" fontId="93" fillId="6" borderId="3" xfId="0" applyFont="1" applyFill="1" applyBorder="1" applyAlignment="1">
      <alignment horizontal="center" wrapText="1"/>
    </xf>
    <xf numFmtId="0" fontId="0" fillId="0" borderId="9" xfId="0" applyBorder="1" applyAlignment="1">
      <alignment horizontal="center" vertical="top" wrapText="1"/>
    </xf>
    <xf numFmtId="0" fontId="0" fillId="0" borderId="9" xfId="0" applyBorder="1" applyAlignment="1">
      <alignment horizontal="left" vertical="top" wrapText="1"/>
    </xf>
    <xf numFmtId="0" fontId="1" fillId="0" borderId="9" xfId="0" applyFont="1" applyBorder="1" applyAlignment="1">
      <alignment wrapText="1"/>
    </xf>
    <xf numFmtId="0" fontId="96" fillId="0" borderId="1" xfId="0" applyFont="1" applyBorder="1" applyAlignment="1">
      <alignment vertical="top" wrapText="1"/>
    </xf>
    <xf numFmtId="0" fontId="28" fillId="9" borderId="9" xfId="0" applyFont="1" applyFill="1" applyBorder="1" applyAlignment="1">
      <alignment horizontal="left" vertical="top" wrapText="1"/>
    </xf>
    <xf numFmtId="0" fontId="0" fillId="0" borderId="73" xfId="0" applyBorder="1" applyAlignment="1">
      <alignment horizontal="center" vertical="top" wrapText="1"/>
    </xf>
    <xf numFmtId="0" fontId="99" fillId="4" borderId="10" xfId="0" applyFont="1" applyFill="1" applyBorder="1" applyAlignment="1">
      <alignment horizontal="center" vertical="center" wrapText="1"/>
    </xf>
    <xf numFmtId="0" fontId="11" fillId="7" borderId="37" xfId="0" applyFont="1" applyFill="1" applyBorder="1" applyAlignment="1">
      <alignment horizontal="center" vertical="center" wrapText="1"/>
    </xf>
    <xf numFmtId="0" fontId="130" fillId="4" borderId="74" xfId="0" applyFont="1" applyFill="1" applyBorder="1" applyAlignment="1">
      <alignment horizontal="center" vertical="center" wrapText="1"/>
    </xf>
    <xf numFmtId="0" fontId="134" fillId="0" borderId="19" xfId="0" applyFont="1" applyBorder="1"/>
    <xf numFmtId="0" fontId="134" fillId="0" borderId="20" xfId="0" applyFont="1" applyBorder="1"/>
    <xf numFmtId="0" fontId="136" fillId="4" borderId="1" xfId="0" applyFont="1" applyFill="1" applyBorder="1" applyAlignment="1">
      <alignment horizontal="center" vertical="center" wrapText="1"/>
    </xf>
    <xf numFmtId="0" fontId="130" fillId="0" borderId="72" xfId="0" applyFont="1" applyBorder="1"/>
    <xf numFmtId="0" fontId="130" fillId="0" borderId="2" xfId="0" applyFont="1" applyBorder="1"/>
    <xf numFmtId="0" fontId="17" fillId="12" borderId="9" xfId="0" applyFont="1" applyFill="1" applyBorder="1" applyAlignment="1">
      <alignment horizontal="center" wrapText="1"/>
    </xf>
    <xf numFmtId="0" fontId="98" fillId="4" borderId="73" xfId="0" applyFont="1" applyFill="1" applyBorder="1" applyAlignment="1">
      <alignment horizontal="center" vertical="center"/>
    </xf>
    <xf numFmtId="0" fontId="77" fillId="9" borderId="9" xfId="0" applyFont="1" applyFill="1" applyBorder="1" applyAlignment="1">
      <alignment wrapText="1"/>
    </xf>
    <xf numFmtId="0" fontId="11" fillId="7" borderId="37" xfId="0" applyFont="1" applyFill="1" applyBorder="1" applyAlignment="1">
      <alignment horizontal="center" vertical="center"/>
    </xf>
    <xf numFmtId="0" fontId="135" fillId="4" borderId="1" xfId="0" applyFont="1" applyFill="1" applyBorder="1" applyAlignment="1">
      <alignment horizontal="left" vertical="center" wrapText="1"/>
    </xf>
    <xf numFmtId="0" fontId="134" fillId="0" borderId="72" xfId="0" applyFont="1" applyBorder="1" applyAlignment="1">
      <alignment horizontal="left"/>
    </xf>
    <xf numFmtId="0" fontId="134" fillId="0" borderId="2" xfId="0" applyFont="1" applyBorder="1" applyAlignment="1">
      <alignment horizontal="left"/>
    </xf>
    <xf numFmtId="0" fontId="104" fillId="9" borderId="9" xfId="0" applyFont="1" applyFill="1" applyBorder="1" applyAlignment="1">
      <alignment horizontal="center" wrapText="1"/>
    </xf>
    <xf numFmtId="0" fontId="97" fillId="12" borderId="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2</xdr:col>
      <xdr:colOff>3905250</xdr:colOff>
      <xdr:row>27</xdr:row>
      <xdr:rowOff>0</xdr:rowOff>
    </xdr:from>
    <xdr:ext cx="190500" cy="266700"/>
    <xdr:sp macro="" textlink="">
      <xdr:nvSpPr>
        <xdr:cNvPr id="3" name="Shape 3">
          <a:extLst>
            <a:ext uri="{FF2B5EF4-FFF2-40B4-BE49-F238E27FC236}">
              <a16:creationId xmlns:a16="http://schemas.microsoft.com/office/drawing/2014/main" id="{00000000-0008-0000-0200-000003000000}"/>
            </a:ext>
          </a:extLst>
        </xdr:cNvPr>
        <xdr:cNvSpPr txBox="1"/>
      </xdr:nvSpPr>
      <xdr:spPr>
        <a:xfrm>
          <a:off x="5253635" y="3647720"/>
          <a:ext cx="184731" cy="26456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104775</xdr:colOff>
      <xdr:row>1</xdr:row>
      <xdr:rowOff>38100</xdr:rowOff>
    </xdr:from>
    <xdr:ext cx="4295775" cy="1181100"/>
    <xdr:pic>
      <xdr:nvPicPr>
        <xdr:cNvPr id="2" name="image1.jpg" title="Imag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4.xml.rels><?xml version="1.0" encoding="UTF-8" standalone="yes"?>
<Relationships xmlns="http://schemas.openxmlformats.org/package/2006/relationships"><Relationship Id="rId1" Type="http://schemas.openxmlformats.org/officeDocument/2006/relationships/hyperlink" Target="https://docs.google.com/document/d/1bxBKjSFSkSPDaj4KlHqgoJs_Usdo1xVcknCLw1b0JGo/cop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00"/>
    <pageSetUpPr fitToPage="1"/>
  </sheetPr>
  <dimension ref="A1:Z1002"/>
  <sheetViews>
    <sheetView topLeftCell="A13" workbookViewId="0">
      <selection sqref="A1:A29"/>
    </sheetView>
  </sheetViews>
  <sheetFormatPr defaultColWidth="11.19921875" defaultRowHeight="15" customHeight="1"/>
  <cols>
    <col min="1" max="1" width="11.5" customWidth="1"/>
    <col min="2" max="2" width="40.8984375" customWidth="1"/>
    <col min="3" max="3" width="108.5" customWidth="1"/>
    <col min="4" max="4" width="0.3984375" customWidth="1"/>
    <col min="5" max="26" width="11" hidden="1" customWidth="1"/>
  </cols>
  <sheetData>
    <row r="1" spans="1:7" ht="15.75" customHeight="1">
      <c r="A1" s="346"/>
      <c r="B1" s="346"/>
      <c r="C1" s="347"/>
    </row>
    <row r="2" spans="1:7" ht="15.75" customHeight="1">
      <c r="A2" s="347"/>
      <c r="B2" s="386" t="s">
        <v>0</v>
      </c>
      <c r="C2" s="352"/>
    </row>
    <row r="3" spans="1:7" ht="15.75" customHeight="1">
      <c r="A3" s="347"/>
      <c r="B3" s="387"/>
      <c r="C3" s="388"/>
    </row>
    <row r="4" spans="1:7" ht="15.75" hidden="1" customHeight="1">
      <c r="A4" s="347"/>
      <c r="C4" s="2"/>
    </row>
    <row r="5" spans="1:7" ht="15.75" hidden="1" customHeight="1">
      <c r="A5" s="347"/>
      <c r="C5" s="2"/>
    </row>
    <row r="6" spans="1:7" ht="15.75" hidden="1" customHeight="1">
      <c r="A6" s="347"/>
      <c r="C6" s="2"/>
    </row>
    <row r="7" spans="1:7" ht="15.75" hidden="1" customHeight="1">
      <c r="A7" s="347"/>
      <c r="C7" s="2"/>
    </row>
    <row r="8" spans="1:7" ht="15.75" customHeight="1">
      <c r="A8" s="347"/>
      <c r="B8" s="346"/>
      <c r="C8" s="347"/>
    </row>
    <row r="9" spans="1:7" ht="15.75" customHeight="1">
      <c r="A9" s="347"/>
      <c r="B9" s="3" t="s">
        <v>1</v>
      </c>
      <c r="C9" s="4" t="s">
        <v>2</v>
      </c>
    </row>
    <row r="10" spans="1:7" ht="15.75" customHeight="1">
      <c r="A10" s="347"/>
      <c r="B10" s="385"/>
      <c r="C10" s="347"/>
    </row>
    <row r="11" spans="1:7" ht="15.75" customHeight="1">
      <c r="A11" s="347"/>
      <c r="B11" s="3" t="s">
        <v>3</v>
      </c>
      <c r="C11" s="4" t="s">
        <v>4</v>
      </c>
    </row>
    <row r="12" spans="1:7" ht="15.75" customHeight="1">
      <c r="A12" s="347"/>
      <c r="B12" s="385"/>
      <c r="C12" s="347"/>
    </row>
    <row r="13" spans="1:7" ht="60" customHeight="1">
      <c r="A13" s="347"/>
      <c r="B13" s="3" t="s">
        <v>5</v>
      </c>
      <c r="C13" s="4" t="s">
        <v>6</v>
      </c>
      <c r="D13" s="5"/>
      <c r="E13" s="5"/>
      <c r="F13" s="5"/>
      <c r="G13" s="5"/>
    </row>
    <row r="14" spans="1:7" ht="15.75" customHeight="1">
      <c r="A14" s="347"/>
      <c r="B14" s="385"/>
      <c r="C14" s="347"/>
    </row>
    <row r="15" spans="1:7" ht="33.6" customHeight="1">
      <c r="A15" s="347"/>
      <c r="B15" s="3" t="s">
        <v>7</v>
      </c>
      <c r="C15" s="4" t="s">
        <v>8</v>
      </c>
    </row>
    <row r="16" spans="1:7" ht="15.75" customHeight="1">
      <c r="A16" s="347"/>
      <c r="B16" s="385"/>
      <c r="C16" s="347"/>
    </row>
    <row r="17" spans="1:6" ht="25.2" customHeight="1">
      <c r="A17" s="347"/>
      <c r="B17" s="3" t="s">
        <v>9</v>
      </c>
      <c r="C17" s="4" t="s">
        <v>10</v>
      </c>
    </row>
    <row r="18" spans="1:6" ht="15.75" customHeight="1">
      <c r="A18" s="347"/>
      <c r="B18" s="385"/>
      <c r="C18" s="347"/>
    </row>
    <row r="19" spans="1:6" ht="117" customHeight="1">
      <c r="A19" s="347"/>
      <c r="B19" s="3" t="s">
        <v>11</v>
      </c>
      <c r="C19" s="6" t="s">
        <v>12</v>
      </c>
      <c r="D19" s="7"/>
      <c r="E19" s="7"/>
      <c r="F19" s="7"/>
    </row>
    <row r="20" spans="1:6" ht="15.75" customHeight="1">
      <c r="A20" s="347"/>
      <c r="B20" s="385"/>
      <c r="C20" s="347"/>
    </row>
    <row r="21" spans="1:6" ht="87.75" customHeight="1">
      <c r="A21" s="347"/>
      <c r="B21" s="3" t="s">
        <v>13</v>
      </c>
      <c r="C21" s="6" t="s">
        <v>14</v>
      </c>
      <c r="D21" s="8"/>
      <c r="E21" s="9"/>
      <c r="F21" s="9"/>
    </row>
    <row r="22" spans="1:6" ht="15.75" customHeight="1">
      <c r="A22" s="347"/>
      <c r="B22" s="385"/>
      <c r="C22" s="347"/>
    </row>
    <row r="23" spans="1:6" ht="128.25" customHeight="1">
      <c r="A23" s="347"/>
      <c r="B23" s="3" t="s">
        <v>15</v>
      </c>
      <c r="C23" s="10" t="s">
        <v>16</v>
      </c>
    </row>
    <row r="24" spans="1:6" ht="15.75" customHeight="1">
      <c r="A24" s="347"/>
      <c r="B24" s="385"/>
      <c r="C24" s="347"/>
    </row>
    <row r="25" spans="1:6" ht="105" customHeight="1">
      <c r="A25" s="347"/>
      <c r="B25" s="3" t="s">
        <v>17</v>
      </c>
      <c r="C25" s="11" t="s">
        <v>18</v>
      </c>
    </row>
    <row r="26" spans="1:6" ht="15.75" customHeight="1">
      <c r="A26" s="347"/>
      <c r="B26" s="384"/>
      <c r="C26" s="347"/>
    </row>
    <row r="27" spans="1:6" ht="146.25" customHeight="1">
      <c r="A27" s="347"/>
      <c r="B27" s="3" t="s">
        <v>19</v>
      </c>
      <c r="C27" s="4" t="s">
        <v>20</v>
      </c>
    </row>
    <row r="28" spans="1:6" ht="4.5" customHeight="1">
      <c r="A28" s="347"/>
      <c r="B28" s="385"/>
      <c r="C28" s="347"/>
    </row>
    <row r="29" spans="1:6" ht="1.5" customHeight="1">
      <c r="A29" s="347"/>
      <c r="B29" s="12" t="s">
        <v>21</v>
      </c>
      <c r="C29" s="4" t="s">
        <v>22</v>
      </c>
    </row>
    <row r="30" spans="1:6" ht="1.5" customHeight="1">
      <c r="A30" s="346"/>
      <c r="B30" s="347"/>
      <c r="C30" s="347"/>
    </row>
    <row r="31" spans="1:6" ht="15.75" hidden="1" customHeight="1"/>
    <row r="32" spans="1:6" ht="15.75" hidden="1" customHeight="1"/>
    <row r="33" ht="15.75" hidden="1" customHeight="1"/>
    <row r="34" ht="15.75" hidden="1" customHeight="1"/>
    <row r="35" ht="15.75" hidden="1" customHeight="1"/>
    <row r="36" ht="15.75" hidden="1" customHeight="1"/>
    <row r="37" ht="15.75" hidden="1" customHeight="1"/>
    <row r="38" ht="15.75" hidden="1" customHeight="1"/>
    <row r="39" ht="15.75" hidden="1" customHeight="1"/>
    <row r="40" ht="15.75" hidden="1" customHeight="1"/>
    <row r="41" ht="15.75" hidden="1" customHeight="1"/>
    <row r="42" ht="15.75" hidden="1" customHeight="1"/>
    <row r="43" ht="15.75" hidden="1" customHeight="1"/>
    <row r="44" ht="15.75" hidden="1" customHeight="1"/>
    <row r="45" ht="15.75" hidden="1" customHeight="1"/>
    <row r="46" ht="15.75" hidden="1" customHeight="1"/>
    <row r="47" ht="15.75" hidden="1" customHeight="1"/>
    <row r="48" ht="15.75" hidden="1" customHeight="1"/>
    <row r="49" ht="15.75" hidden="1" customHeight="1"/>
    <row r="50" ht="15.75" hidden="1" customHeight="1"/>
    <row r="51" ht="15.75" hidden="1" customHeight="1"/>
    <row r="52" ht="15.75" hidden="1" customHeight="1"/>
    <row r="53" ht="15.75" hidden="1" customHeight="1"/>
    <row r="54" ht="15.75" hidden="1" customHeight="1"/>
    <row r="55" ht="15.75" hidden="1" customHeight="1"/>
    <row r="56" ht="15.75" hidden="1" customHeight="1"/>
    <row r="57" ht="15.75" hidden="1" customHeight="1"/>
    <row r="58" ht="15.75" hidden="1" customHeight="1"/>
    <row r="59" ht="15.75" hidden="1" customHeight="1"/>
    <row r="60" ht="15.75" hidden="1" customHeight="1"/>
    <row r="61" ht="15.75" hidden="1" customHeight="1"/>
    <row r="62" ht="15.75" hidden="1" customHeight="1"/>
    <row r="63" ht="15.75" hidden="1" customHeight="1"/>
    <row r="64" ht="15.75" hidden="1" customHeight="1"/>
    <row r="65" ht="15.75" hidden="1" customHeight="1"/>
    <row r="66" ht="15.75" hidden="1" customHeight="1"/>
    <row r="67" ht="15.75" hidden="1" customHeight="1"/>
    <row r="68" ht="15.75" hidden="1" customHeight="1"/>
    <row r="69" ht="15.75" hidden="1" customHeight="1"/>
    <row r="70" ht="15.75" hidden="1" customHeight="1"/>
    <row r="71" ht="15.75" hidden="1" customHeight="1"/>
    <row r="72" ht="15.75" hidden="1" customHeight="1"/>
    <row r="73" ht="15.75" hidden="1" customHeight="1"/>
    <row r="74" ht="15.75" hidden="1" customHeight="1"/>
    <row r="75" ht="15.75" hidden="1" customHeight="1"/>
    <row r="76" ht="15.75" hidden="1" customHeight="1"/>
    <row r="77" ht="15.75" hidden="1" customHeight="1"/>
    <row r="78" ht="15.75" hidden="1" customHeight="1"/>
    <row r="79" ht="15.75" hidden="1" customHeight="1"/>
    <row r="80" ht="15.75" hidden="1" customHeight="1"/>
    <row r="81" ht="15.75" hidden="1" customHeight="1"/>
    <row r="82" ht="15.75" hidden="1" customHeight="1"/>
    <row r="83" ht="15.75" hidden="1" customHeight="1"/>
    <row r="84" ht="15.75" hidden="1" customHeight="1"/>
    <row r="85" ht="15.75" hidden="1" customHeight="1"/>
    <row r="86" ht="15.75" hidden="1" customHeight="1"/>
    <row r="87" ht="15.75" hidden="1" customHeight="1"/>
    <row r="88" ht="15.75" hidden="1" customHeight="1"/>
    <row r="89" ht="15.75" hidden="1" customHeight="1"/>
    <row r="90" ht="15.75" hidden="1" customHeight="1"/>
    <row r="91" ht="15.75" hidden="1" customHeight="1"/>
    <row r="92" ht="15.75" hidden="1" customHeight="1"/>
    <row r="93" ht="15.75" hidden="1" customHeight="1"/>
    <row r="94" ht="15.75" hidden="1" customHeight="1"/>
    <row r="95" ht="15.75" hidden="1" customHeight="1"/>
    <row r="96" ht="15.75" hidden="1" customHeight="1"/>
    <row r="97" ht="15.75" hidden="1" customHeight="1"/>
    <row r="98" ht="15.75" hidden="1" customHeight="1"/>
    <row r="99" ht="15.75" hidden="1" customHeight="1"/>
    <row r="100" ht="15.75" hidden="1" customHeight="1"/>
    <row r="101" ht="15.75" hidden="1" customHeight="1"/>
    <row r="102" ht="15.75" hidden="1" customHeight="1"/>
    <row r="103" ht="15.75" hidden="1" customHeight="1"/>
    <row r="104" ht="15.75" hidden="1" customHeight="1"/>
    <row r="105" ht="15.75" hidden="1" customHeight="1"/>
    <row r="106" ht="15.75" hidden="1" customHeight="1"/>
    <row r="107" ht="15.75" hidden="1" customHeight="1"/>
    <row r="108" ht="15.75" hidden="1" customHeight="1"/>
    <row r="109" ht="15.75" hidden="1" customHeight="1"/>
    <row r="110" ht="15.75" hidden="1" customHeight="1"/>
    <row r="111" ht="15.75" hidden="1" customHeight="1"/>
    <row r="112" ht="15.75" hidden="1" customHeight="1"/>
    <row r="113" ht="15.75" hidden="1" customHeight="1"/>
    <row r="114" ht="15.75" hidden="1" customHeight="1"/>
    <row r="115" ht="15.75" hidden="1" customHeight="1"/>
    <row r="116" ht="15.75" hidden="1" customHeight="1"/>
    <row r="117" ht="15.75" hidden="1" customHeight="1"/>
    <row r="118" ht="15.75" hidden="1" customHeight="1"/>
    <row r="119" ht="15.75" hidden="1" customHeight="1"/>
    <row r="120" ht="15.75" hidden="1" customHeight="1"/>
    <row r="121" ht="15.75" hidden="1" customHeight="1"/>
    <row r="122" ht="15.75" hidden="1" customHeight="1"/>
    <row r="123" ht="15.75" hidden="1" customHeight="1"/>
    <row r="124" ht="15.75" hidden="1" customHeight="1"/>
    <row r="125" ht="15.75" hidden="1" customHeight="1"/>
    <row r="126" ht="15.75" hidden="1" customHeight="1"/>
    <row r="127" ht="15.75" hidden="1" customHeight="1"/>
    <row r="128" ht="15.75" hidden="1" customHeight="1"/>
    <row r="129" ht="15.75" hidden="1" customHeight="1"/>
    <row r="130" ht="15.75" hidden="1" customHeight="1"/>
    <row r="131" ht="15.75" hidden="1" customHeight="1"/>
    <row r="132" ht="15.75" hidden="1" customHeight="1"/>
    <row r="133" ht="15.75" hidden="1" customHeight="1"/>
    <row r="134" ht="15.75" hidden="1" customHeight="1"/>
    <row r="135" ht="15.75" hidden="1" customHeight="1"/>
    <row r="136" ht="15.75" hidden="1" customHeight="1"/>
    <row r="137" ht="15.75" hidden="1" customHeight="1"/>
    <row r="138" ht="15.75" hidden="1" customHeight="1"/>
    <row r="139" ht="15.75" hidden="1" customHeight="1"/>
    <row r="140" ht="15.75" hidden="1" customHeight="1"/>
    <row r="141" ht="15.75" hidden="1" customHeight="1"/>
    <row r="142" ht="15.75" hidden="1" customHeight="1"/>
    <row r="143" ht="15.75" hidden="1" customHeight="1"/>
    <row r="144" ht="15.75" hidden="1" customHeight="1"/>
    <row r="145" ht="15.75" hidden="1" customHeight="1"/>
    <row r="146" ht="15.75" hidden="1" customHeight="1"/>
    <row r="147" ht="15.75" hidden="1" customHeight="1"/>
    <row r="148" ht="15.75" hidden="1" customHeight="1"/>
    <row r="149" ht="15.75" hidden="1" customHeight="1"/>
    <row r="150" ht="15.75" hidden="1" customHeight="1"/>
    <row r="151" ht="15.75" hidden="1" customHeight="1"/>
    <row r="152" ht="15.75" hidden="1" customHeight="1"/>
    <row r="153" ht="15.75" hidden="1" customHeight="1"/>
    <row r="154" ht="15.75" hidden="1" customHeight="1"/>
    <row r="155" ht="15.75" hidden="1" customHeight="1"/>
    <row r="156" ht="15.75" hidden="1" customHeight="1"/>
    <row r="157" ht="15.75" hidden="1" customHeight="1"/>
    <row r="158" ht="15.75" hidden="1" customHeight="1"/>
    <row r="159" ht="15.75" hidden="1" customHeight="1"/>
    <row r="160" ht="15.75" hidden="1" customHeight="1"/>
    <row r="161" ht="15.75" hidden="1" customHeight="1"/>
    <row r="162" ht="15.75" hidden="1" customHeight="1"/>
    <row r="163" ht="15.75" hidden="1" customHeight="1"/>
    <row r="164" ht="15.75" hidden="1" customHeight="1"/>
    <row r="165" ht="15.75" hidden="1" customHeight="1"/>
    <row r="166" ht="15.75" hidden="1" customHeight="1"/>
    <row r="167" ht="15.75" hidden="1" customHeight="1"/>
    <row r="168" ht="15.75" hidden="1" customHeight="1"/>
    <row r="169" ht="15.75" hidden="1" customHeight="1"/>
    <row r="170" ht="15.75" hidden="1" customHeight="1"/>
    <row r="171" ht="15.75" hidden="1" customHeight="1"/>
    <row r="172" ht="15.75" hidden="1" customHeight="1"/>
    <row r="173" ht="15.75" hidden="1" customHeight="1"/>
    <row r="174" ht="15.75" hidden="1" customHeight="1"/>
    <row r="175" ht="15.75" hidden="1" customHeight="1"/>
    <row r="176" ht="15.75" hidden="1" customHeight="1"/>
    <row r="177" ht="15.75" hidden="1" customHeight="1"/>
    <row r="178" ht="15.75" hidden="1" customHeight="1"/>
    <row r="179" ht="15.75" hidden="1" customHeight="1"/>
    <row r="180" ht="15.75" hidden="1" customHeight="1"/>
    <row r="181" ht="15.75" hidden="1" customHeight="1"/>
    <row r="182" ht="15.75" hidden="1" customHeight="1"/>
    <row r="183" ht="15.75" hidden="1" customHeight="1"/>
    <row r="184" ht="15.75" hidden="1" customHeight="1"/>
    <row r="185" ht="15.75" hidden="1" customHeight="1"/>
    <row r="186" ht="15.75" hidden="1" customHeight="1"/>
    <row r="187" ht="15.75" hidden="1" customHeight="1"/>
    <row r="188" ht="15.75" hidden="1" customHeight="1"/>
    <row r="189" ht="15.75" hidden="1" customHeight="1"/>
    <row r="190" ht="15.75" hidden="1" customHeight="1"/>
    <row r="191" ht="15.75" hidden="1" customHeight="1"/>
    <row r="192" ht="15.75" hidden="1" customHeight="1"/>
    <row r="193" ht="15.75" hidden="1" customHeight="1"/>
    <row r="194" ht="15.75" hidden="1" customHeight="1"/>
    <row r="195" ht="15.75" hidden="1" customHeight="1"/>
    <row r="196" ht="15.75" hidden="1" customHeight="1"/>
    <row r="197" ht="15.75" hidden="1" customHeight="1"/>
    <row r="198" ht="15.75" hidden="1" customHeight="1"/>
    <row r="199" ht="15.75" hidden="1" customHeight="1"/>
    <row r="200" ht="15.75" hidden="1" customHeight="1"/>
    <row r="201" ht="15.75" hidden="1" customHeight="1"/>
    <row r="202" ht="15.75" hidden="1" customHeight="1"/>
    <row r="203" ht="15.75" hidden="1" customHeight="1"/>
    <row r="204" ht="15.75" hidden="1" customHeight="1"/>
    <row r="205" ht="15.75" hidden="1" customHeight="1"/>
    <row r="206" ht="15.75" hidden="1" customHeight="1"/>
    <row r="207" ht="15.75" hidden="1" customHeight="1"/>
    <row r="208" ht="15.75" hidden="1" customHeight="1"/>
    <row r="209" ht="15.75" hidden="1" customHeight="1"/>
    <row r="210" ht="15.75" hidden="1" customHeight="1"/>
    <row r="211" ht="15.75" hidden="1" customHeight="1"/>
    <row r="212" ht="15.75" hidden="1" customHeight="1"/>
    <row r="213" ht="15.75" hidden="1" customHeight="1"/>
    <row r="214" ht="15.75" hidden="1" customHeight="1"/>
    <row r="215" ht="15.75" hidden="1" customHeight="1"/>
    <row r="216" ht="15.75" hidden="1" customHeight="1"/>
    <row r="217" ht="15.75" hidden="1" customHeight="1"/>
    <row r="218" ht="15.75" hidden="1" customHeight="1"/>
    <row r="219" ht="15.75" hidden="1" customHeight="1"/>
    <row r="220" ht="15.75" hidden="1" customHeight="1"/>
    <row r="221" ht="15.75" hidden="1" customHeight="1"/>
    <row r="222" ht="15.75" hidden="1" customHeight="1"/>
    <row r="223" ht="15.75" hidden="1" customHeight="1"/>
    <row r="224" ht="15.75" hidden="1" customHeight="1"/>
    <row r="225" ht="15.75" hidden="1" customHeight="1"/>
    <row r="226" ht="15.75" hidden="1" customHeight="1"/>
    <row r="227" ht="15.75" hidden="1" customHeight="1"/>
    <row r="228" ht="15.75" hidden="1" customHeight="1"/>
    <row r="229" ht="15.75" hidden="1" customHeight="1"/>
    <row r="230" ht="15.75" hidden="1" customHeight="1"/>
    <row r="231" ht="15.75" hidden="1" customHeight="1"/>
    <row r="232" ht="15.75" hidden="1" customHeight="1"/>
    <row r="233" ht="15.75" hidden="1" customHeight="1"/>
    <row r="234" ht="15.75" hidden="1" customHeight="1"/>
    <row r="235" ht="15.75" hidden="1" customHeight="1"/>
    <row r="236" ht="15.75" hidden="1" customHeight="1"/>
    <row r="237" ht="15.75" hidden="1" customHeight="1"/>
    <row r="238" ht="15.75" hidden="1" customHeight="1"/>
    <row r="239" ht="15.75" hidden="1" customHeight="1"/>
    <row r="240" ht="15.75" hidden="1" customHeight="1"/>
    <row r="241" ht="15.75" hidden="1" customHeight="1"/>
    <row r="242" ht="15.75" hidden="1" customHeight="1"/>
    <row r="243" ht="15.75" hidden="1" customHeight="1"/>
    <row r="244" ht="15.75" hidden="1" customHeight="1"/>
    <row r="245" ht="15.75" hidden="1" customHeight="1"/>
    <row r="246" ht="15.75" hidden="1" customHeight="1"/>
    <row r="247" ht="15.75" hidden="1" customHeight="1"/>
    <row r="248" ht="15.75" hidden="1" customHeight="1"/>
    <row r="249" ht="15.75" hidden="1" customHeight="1"/>
    <row r="250" ht="15.75" hidden="1" customHeight="1"/>
    <row r="251" ht="15.75" hidden="1" customHeight="1"/>
    <row r="252" ht="15.75" hidden="1" customHeight="1"/>
    <row r="253" ht="15.75" hidden="1" customHeight="1"/>
    <row r="254" ht="15.75" hidden="1" customHeight="1"/>
    <row r="255" ht="15.75" hidden="1" customHeight="1"/>
    <row r="256" ht="15.75" hidden="1" customHeight="1"/>
    <row r="257" ht="15.75" hidden="1" customHeight="1"/>
    <row r="258" ht="15.75" hidden="1" customHeight="1"/>
    <row r="259" ht="15.75" hidden="1" customHeight="1"/>
    <row r="260" ht="15.75" hidden="1" customHeight="1"/>
    <row r="261" ht="15.75" hidden="1" customHeight="1"/>
    <row r="262" ht="15.75" hidden="1" customHeight="1"/>
    <row r="263" ht="15.75" hidden="1" customHeight="1"/>
    <row r="264" ht="15.75" hidden="1" customHeight="1"/>
    <row r="265" ht="15.75" hidden="1" customHeight="1"/>
    <row r="266" ht="15.75" hidden="1" customHeight="1"/>
    <row r="267" ht="15.75" hidden="1" customHeight="1"/>
    <row r="268" ht="15.75" hidden="1" customHeight="1"/>
    <row r="269" ht="15.75" hidden="1" customHeight="1"/>
    <row r="270" ht="15.75" hidden="1" customHeight="1"/>
    <row r="271" ht="15.75" hidden="1" customHeight="1"/>
    <row r="272" ht="15.75" hidden="1" customHeight="1"/>
    <row r="273" ht="15.75" hidden="1" customHeight="1"/>
    <row r="274" ht="15.75" hidden="1" customHeight="1"/>
    <row r="275" ht="15.75" hidden="1" customHeight="1"/>
    <row r="276" ht="15.75" hidden="1" customHeight="1"/>
    <row r="277" ht="15.75" hidden="1" customHeight="1"/>
    <row r="278" ht="15.75" hidden="1" customHeight="1"/>
    <row r="279" ht="15.75" hidden="1" customHeight="1"/>
    <row r="280" ht="15.75" hidden="1" customHeight="1"/>
    <row r="281" ht="15.75" hidden="1" customHeight="1"/>
    <row r="282" ht="15.75" hidden="1" customHeight="1"/>
    <row r="283" ht="15.75" hidden="1" customHeight="1"/>
    <row r="284" ht="15.75" hidden="1" customHeight="1"/>
    <row r="285" ht="15.75" hidden="1" customHeight="1"/>
    <row r="286" ht="15.75" hidden="1" customHeight="1"/>
    <row r="287" ht="15.75" hidden="1" customHeight="1"/>
    <row r="288" ht="15.75" hidden="1" customHeight="1"/>
    <row r="289" ht="15.75" hidden="1" customHeight="1"/>
    <row r="290" ht="15.75" hidden="1" customHeight="1"/>
    <row r="291" ht="15.75" hidden="1" customHeight="1"/>
    <row r="292" ht="15.75" hidden="1" customHeight="1"/>
    <row r="293" ht="15.75" hidden="1" customHeight="1"/>
    <row r="294" ht="15.75" hidden="1" customHeight="1"/>
    <row r="295" ht="15.75" hidden="1" customHeight="1"/>
    <row r="296" ht="15.75" hidden="1" customHeight="1"/>
    <row r="297" ht="15.75" hidden="1" customHeight="1"/>
    <row r="298" ht="15.75" hidden="1" customHeight="1"/>
    <row r="299" ht="15.75" hidden="1" customHeight="1"/>
    <row r="300" ht="15.75" hidden="1" customHeight="1"/>
    <row r="301" ht="15.75" hidden="1" customHeight="1"/>
    <row r="302" ht="15.75" hidden="1" customHeight="1"/>
    <row r="303" ht="15.75" hidden="1" customHeight="1"/>
    <row r="304" ht="15.75" hidden="1" customHeight="1"/>
    <row r="305" ht="15.75" hidden="1" customHeight="1"/>
    <row r="306" ht="15.75" hidden="1" customHeight="1"/>
    <row r="307" ht="15.75" hidden="1" customHeight="1"/>
    <row r="308" ht="15.75" hidden="1" customHeight="1"/>
    <row r="309" ht="15.75" hidden="1" customHeight="1"/>
    <row r="310" ht="15.75" hidden="1" customHeight="1"/>
    <row r="311" ht="15.75" hidden="1" customHeight="1"/>
    <row r="312" ht="15.75" hidden="1" customHeight="1"/>
    <row r="313" ht="15.75" hidden="1" customHeight="1"/>
    <row r="314" ht="15.75" hidden="1" customHeight="1"/>
    <row r="315" ht="15.75" hidden="1" customHeight="1"/>
    <row r="316" ht="15.75" hidden="1" customHeight="1"/>
    <row r="317" ht="15.75" hidden="1" customHeight="1"/>
    <row r="318" ht="15.75" hidden="1" customHeight="1"/>
    <row r="319" ht="15.75" hidden="1" customHeight="1"/>
    <row r="320" ht="15.75" hidden="1" customHeight="1"/>
    <row r="321" ht="15.75" hidden="1" customHeight="1"/>
    <row r="322" ht="15.75" hidden="1" customHeight="1"/>
    <row r="323" ht="15.75" hidden="1" customHeight="1"/>
    <row r="324" ht="15.75" hidden="1" customHeight="1"/>
    <row r="325" ht="15.75" hidden="1" customHeight="1"/>
    <row r="326" ht="15.75" hidden="1" customHeight="1"/>
    <row r="327" ht="15.75" hidden="1" customHeight="1"/>
    <row r="328" ht="15.75" hidden="1" customHeight="1"/>
    <row r="329" ht="15.75" hidden="1" customHeight="1"/>
    <row r="330" ht="15.75" hidden="1" customHeight="1"/>
    <row r="331" ht="15.75" hidden="1" customHeight="1"/>
    <row r="332" ht="15.75" hidden="1" customHeight="1"/>
    <row r="333" ht="15.75" hidden="1" customHeight="1"/>
    <row r="334" ht="15.75" hidden="1" customHeight="1"/>
    <row r="335" ht="15.75" hidden="1" customHeight="1"/>
    <row r="336" ht="15.75" hidden="1" customHeight="1"/>
    <row r="337" ht="15.75" hidden="1" customHeight="1"/>
    <row r="338" ht="15.75" hidden="1" customHeight="1"/>
    <row r="339" ht="15.75" hidden="1" customHeight="1"/>
    <row r="340" ht="15.75" hidden="1" customHeight="1"/>
    <row r="341" ht="15.75" hidden="1" customHeight="1"/>
    <row r="342" ht="15.75" hidden="1" customHeight="1"/>
    <row r="343" ht="15.75" hidden="1" customHeight="1"/>
    <row r="344" ht="15.75" hidden="1" customHeight="1"/>
    <row r="345" ht="15.75" hidden="1" customHeight="1"/>
    <row r="346" ht="15.75" hidden="1" customHeight="1"/>
    <row r="347" ht="15.75" hidden="1" customHeight="1"/>
    <row r="348" ht="15.75" hidden="1" customHeight="1"/>
    <row r="349" ht="15.75" hidden="1" customHeight="1"/>
    <row r="350" ht="15.75" hidden="1" customHeight="1"/>
    <row r="351" ht="15.75" hidden="1" customHeight="1"/>
    <row r="352" ht="15.75" hidden="1" customHeight="1"/>
    <row r="353" ht="15.75" hidden="1" customHeight="1"/>
    <row r="354" ht="15.75" hidden="1" customHeight="1"/>
    <row r="355" ht="15.75" hidden="1" customHeight="1"/>
    <row r="356" ht="15.75" hidden="1" customHeight="1"/>
    <row r="357" ht="15.75" hidden="1" customHeight="1"/>
    <row r="358" ht="15.75" hidden="1" customHeight="1"/>
    <row r="359" ht="15.75" hidden="1" customHeight="1"/>
    <row r="360" ht="15.75" hidden="1" customHeight="1"/>
    <row r="361" ht="15.75" hidden="1" customHeight="1"/>
    <row r="362" ht="15.75" hidden="1" customHeight="1"/>
    <row r="363" ht="15.75" hidden="1" customHeight="1"/>
    <row r="364" ht="15.75" hidden="1" customHeight="1"/>
    <row r="365" ht="15.75" hidden="1" customHeight="1"/>
    <row r="366" ht="15.75" hidden="1" customHeight="1"/>
    <row r="367" ht="15.75" hidden="1" customHeight="1"/>
    <row r="368" ht="15.75" hidden="1" customHeight="1"/>
    <row r="369" ht="15.75" hidden="1" customHeight="1"/>
    <row r="370" ht="15.75" hidden="1" customHeight="1"/>
    <row r="371" ht="15.75" hidden="1" customHeight="1"/>
    <row r="372" ht="15.75" hidden="1" customHeight="1"/>
    <row r="373" ht="15.75" hidden="1" customHeight="1"/>
    <row r="374" ht="15.75" hidden="1" customHeight="1"/>
    <row r="375" ht="15.75" hidden="1" customHeight="1"/>
    <row r="376" ht="15.75" hidden="1" customHeight="1"/>
    <row r="377" ht="15.75" hidden="1" customHeight="1"/>
    <row r="378" ht="15.75" hidden="1" customHeight="1"/>
    <row r="379" ht="15.75" hidden="1" customHeight="1"/>
    <row r="380" ht="15.75" hidden="1" customHeight="1"/>
    <row r="381" ht="15.75" hidden="1" customHeight="1"/>
    <row r="382" ht="15.75" hidden="1" customHeight="1"/>
    <row r="383" ht="15.75" hidden="1" customHeight="1"/>
    <row r="384" ht="15.75" hidden="1" customHeight="1"/>
    <row r="385" ht="15.75" hidden="1" customHeight="1"/>
    <row r="386" ht="15.75" hidden="1" customHeight="1"/>
    <row r="387" ht="15.75" hidden="1" customHeight="1"/>
    <row r="388" ht="15.75" hidden="1" customHeight="1"/>
    <row r="389" ht="15.75" hidden="1" customHeight="1"/>
    <row r="390" ht="15.75" hidden="1" customHeight="1"/>
    <row r="391" ht="15.75" hidden="1" customHeight="1"/>
    <row r="392" ht="15.75" hidden="1" customHeight="1"/>
    <row r="393" ht="15.75" hidden="1" customHeight="1"/>
    <row r="394" ht="15.75" hidden="1" customHeight="1"/>
    <row r="395" ht="15.75" hidden="1" customHeight="1"/>
    <row r="396" ht="15.75" hidden="1" customHeight="1"/>
    <row r="397" ht="15.75" hidden="1" customHeight="1"/>
    <row r="398" ht="15.75" hidden="1" customHeight="1"/>
    <row r="399" ht="15.75" hidden="1" customHeight="1"/>
    <row r="400" ht="15.75" hidden="1" customHeight="1"/>
    <row r="401" ht="15.75" hidden="1" customHeight="1"/>
    <row r="402" ht="15.75" hidden="1" customHeight="1"/>
    <row r="403" ht="15.75" hidden="1" customHeight="1"/>
    <row r="404" ht="15.75" hidden="1" customHeight="1"/>
    <row r="405" ht="15.75" hidden="1" customHeight="1"/>
    <row r="406" ht="15.75" hidden="1" customHeight="1"/>
    <row r="407" ht="15.75" hidden="1" customHeight="1"/>
    <row r="408" ht="15.75" hidden="1" customHeight="1"/>
    <row r="409" ht="15.75" hidden="1" customHeight="1"/>
    <row r="410" ht="15.75" hidden="1" customHeight="1"/>
    <row r="411" ht="15.75" hidden="1" customHeight="1"/>
    <row r="412" ht="15.75" hidden="1" customHeight="1"/>
    <row r="413" ht="15.75" hidden="1" customHeight="1"/>
    <row r="414" ht="15.75" hidden="1" customHeight="1"/>
    <row r="415" ht="15.75" hidden="1" customHeight="1"/>
    <row r="416" ht="15.75" hidden="1" customHeight="1"/>
    <row r="417" ht="15.75" hidden="1" customHeight="1"/>
    <row r="418" ht="15.75" hidden="1" customHeight="1"/>
    <row r="419" ht="15.75" hidden="1" customHeight="1"/>
    <row r="420" ht="15.75" hidden="1" customHeight="1"/>
    <row r="421" ht="15.75" hidden="1" customHeight="1"/>
    <row r="422" ht="15.75" hidden="1" customHeight="1"/>
    <row r="423" ht="15.75" hidden="1" customHeight="1"/>
    <row r="424" ht="15.75" hidden="1" customHeight="1"/>
    <row r="425" ht="15.75" hidden="1" customHeight="1"/>
    <row r="426" ht="15.75" hidden="1" customHeight="1"/>
    <row r="427" ht="15.75" hidden="1" customHeight="1"/>
    <row r="428" ht="15.75" hidden="1" customHeight="1"/>
    <row r="429" ht="15.75" hidden="1" customHeight="1"/>
    <row r="430" ht="15.75" hidden="1" customHeight="1"/>
    <row r="431" ht="15.75" hidden="1" customHeight="1"/>
    <row r="432" ht="15.75" hidden="1" customHeight="1"/>
    <row r="433" ht="15.75" hidden="1" customHeight="1"/>
    <row r="434" ht="15.75" hidden="1" customHeight="1"/>
    <row r="435" ht="15.75" hidden="1" customHeight="1"/>
    <row r="436" ht="15.75" hidden="1" customHeight="1"/>
    <row r="437" ht="15.75" hidden="1" customHeight="1"/>
    <row r="438" ht="15.75" hidden="1" customHeight="1"/>
    <row r="439" ht="15.75" hidden="1" customHeight="1"/>
    <row r="440" ht="15.75" hidden="1" customHeight="1"/>
    <row r="441" ht="15.75" hidden="1" customHeight="1"/>
    <row r="442" ht="15.75" hidden="1" customHeight="1"/>
    <row r="443" ht="15.75" hidden="1" customHeight="1"/>
    <row r="444" ht="15.75" hidden="1" customHeight="1"/>
    <row r="445" ht="15.75" hidden="1" customHeight="1"/>
    <row r="446" ht="15.75" hidden="1" customHeight="1"/>
    <row r="447" ht="15.75" hidden="1" customHeight="1"/>
    <row r="448" ht="15.75" hidden="1" customHeight="1"/>
    <row r="449" ht="15.75" hidden="1" customHeight="1"/>
    <row r="450" ht="15.75" hidden="1" customHeight="1"/>
    <row r="451" ht="15.75" hidden="1" customHeight="1"/>
    <row r="452" ht="15.75" hidden="1" customHeight="1"/>
    <row r="453" ht="15.75" hidden="1" customHeight="1"/>
    <row r="454" ht="15.75" hidden="1" customHeight="1"/>
    <row r="455" ht="15.75" hidden="1" customHeight="1"/>
    <row r="456" ht="15.75" hidden="1" customHeight="1"/>
    <row r="457" ht="15.75" hidden="1" customHeight="1"/>
    <row r="458" ht="15.75" hidden="1" customHeight="1"/>
    <row r="459" ht="15.75" hidden="1" customHeight="1"/>
    <row r="460" ht="15.75" hidden="1" customHeight="1"/>
    <row r="461" ht="15.75" hidden="1" customHeight="1"/>
    <row r="462" ht="15.75" hidden="1" customHeight="1"/>
    <row r="463" ht="15.75" hidden="1" customHeight="1"/>
    <row r="464" ht="15.75" hidden="1" customHeight="1"/>
    <row r="465" ht="15.75" hidden="1" customHeight="1"/>
    <row r="466" ht="15.75" hidden="1" customHeight="1"/>
    <row r="467" ht="15.75" hidden="1" customHeight="1"/>
    <row r="468" ht="15.75" hidden="1" customHeight="1"/>
    <row r="469" ht="15.75" hidden="1" customHeight="1"/>
    <row r="470" ht="15.75" hidden="1" customHeight="1"/>
    <row r="471" ht="15.75" hidden="1" customHeight="1"/>
    <row r="472" ht="15.75" hidden="1" customHeight="1"/>
    <row r="473" ht="15.75" hidden="1" customHeight="1"/>
    <row r="474" ht="15.75" hidden="1" customHeight="1"/>
    <row r="475" ht="15.75" hidden="1" customHeight="1"/>
    <row r="476" ht="15.75" hidden="1" customHeight="1"/>
    <row r="477" ht="15.75" hidden="1" customHeight="1"/>
    <row r="478" ht="15.75" hidden="1" customHeight="1"/>
    <row r="479" ht="15.75" hidden="1" customHeight="1"/>
    <row r="480" ht="15.75" hidden="1" customHeight="1"/>
    <row r="481" ht="15.75" hidden="1" customHeight="1"/>
    <row r="482" ht="15.75" hidden="1" customHeight="1"/>
    <row r="483" ht="15.75" hidden="1" customHeight="1"/>
    <row r="484" ht="15.75" hidden="1" customHeight="1"/>
    <row r="485" ht="15.75" hidden="1" customHeight="1"/>
    <row r="486" ht="15.75" hidden="1" customHeight="1"/>
    <row r="487" ht="15.75" hidden="1" customHeight="1"/>
    <row r="488" ht="15.75" hidden="1" customHeight="1"/>
    <row r="489" ht="15.75" hidden="1" customHeight="1"/>
    <row r="490" ht="15.75" hidden="1" customHeight="1"/>
    <row r="491" ht="15.75" hidden="1" customHeight="1"/>
    <row r="492" ht="15.75" hidden="1" customHeight="1"/>
    <row r="493" ht="15.75" hidden="1" customHeight="1"/>
    <row r="494" ht="15.75" hidden="1" customHeight="1"/>
    <row r="495" ht="15.75" hidden="1" customHeight="1"/>
    <row r="496" ht="15.75" hidden="1" customHeight="1"/>
    <row r="497" ht="15.75" hidden="1" customHeight="1"/>
    <row r="498" ht="15.75" hidden="1" customHeight="1"/>
    <row r="499" ht="15.75" hidden="1" customHeight="1"/>
    <row r="500" ht="15.75" hidden="1" customHeight="1"/>
    <row r="501" ht="15.75" hidden="1" customHeight="1"/>
    <row r="502" ht="15.75" hidden="1" customHeight="1"/>
    <row r="503" ht="15.75" hidden="1" customHeight="1"/>
    <row r="504" ht="15.75" hidden="1" customHeight="1"/>
    <row r="505" ht="15.75" hidden="1" customHeight="1"/>
    <row r="506" ht="15.75" hidden="1" customHeight="1"/>
    <row r="507" ht="15.75" hidden="1" customHeight="1"/>
    <row r="508" ht="15.75" hidden="1" customHeight="1"/>
    <row r="509" ht="15.75" hidden="1" customHeight="1"/>
    <row r="510" ht="15.75" hidden="1" customHeight="1"/>
    <row r="511" ht="15.75" hidden="1" customHeight="1"/>
    <row r="512" ht="15.75" hidden="1" customHeight="1"/>
    <row r="513" ht="15.75" hidden="1" customHeight="1"/>
    <row r="514" ht="15.75" hidden="1" customHeight="1"/>
    <row r="515" ht="15.75" hidden="1" customHeight="1"/>
    <row r="516" ht="15.75" hidden="1" customHeight="1"/>
    <row r="517" ht="15.75" hidden="1" customHeight="1"/>
    <row r="518" ht="15.75" hidden="1" customHeight="1"/>
    <row r="519" ht="15.75" hidden="1" customHeight="1"/>
    <row r="520" ht="15.75" hidden="1" customHeight="1"/>
    <row r="521" ht="15.75" hidden="1" customHeight="1"/>
    <row r="522" ht="15.75" hidden="1" customHeight="1"/>
    <row r="523" ht="15.75" hidden="1" customHeight="1"/>
    <row r="524" ht="15.75" hidden="1" customHeight="1"/>
    <row r="525" ht="15.75" hidden="1" customHeight="1"/>
    <row r="526" ht="15.75" hidden="1" customHeight="1"/>
    <row r="527" ht="15.75" hidden="1" customHeight="1"/>
    <row r="528" ht="15.75" hidden="1" customHeight="1"/>
    <row r="529" ht="15.75" hidden="1" customHeight="1"/>
    <row r="530" ht="15.75" hidden="1" customHeight="1"/>
    <row r="531" ht="15.75" hidden="1" customHeight="1"/>
    <row r="532" ht="15.75" hidden="1" customHeight="1"/>
    <row r="533" ht="15.75" hidden="1" customHeight="1"/>
    <row r="534" ht="15.75" hidden="1" customHeight="1"/>
    <row r="535" ht="15.75" hidden="1" customHeight="1"/>
    <row r="536" ht="15.75" hidden="1" customHeight="1"/>
    <row r="537" ht="15.75" hidden="1" customHeight="1"/>
    <row r="538" ht="15.75" hidden="1" customHeight="1"/>
    <row r="539" ht="15.75" hidden="1" customHeight="1"/>
    <row r="540" ht="15.75" hidden="1" customHeight="1"/>
    <row r="541" ht="15.75" hidden="1" customHeight="1"/>
    <row r="542" ht="15.75" hidden="1" customHeight="1"/>
    <row r="543" ht="15.75" hidden="1" customHeight="1"/>
    <row r="544" ht="15.75" hidden="1" customHeight="1"/>
    <row r="545" ht="15.75" hidden="1" customHeight="1"/>
    <row r="546" ht="15.75" hidden="1" customHeight="1"/>
    <row r="547" ht="15.75" hidden="1" customHeight="1"/>
    <row r="548" ht="15.75" hidden="1" customHeight="1"/>
    <row r="549" ht="15.75" hidden="1" customHeight="1"/>
    <row r="550" ht="15.75" hidden="1" customHeight="1"/>
    <row r="551" ht="15.75" hidden="1" customHeight="1"/>
    <row r="552" ht="15.75" hidden="1" customHeight="1"/>
    <row r="553" ht="15.75" hidden="1" customHeight="1"/>
    <row r="554" ht="15.75" hidden="1" customHeight="1"/>
    <row r="555" ht="15.75" hidden="1" customHeight="1"/>
    <row r="556" ht="15.75" hidden="1" customHeight="1"/>
    <row r="557" ht="15.75" hidden="1" customHeight="1"/>
    <row r="558" ht="15.75" hidden="1" customHeight="1"/>
    <row r="559" ht="15.75" hidden="1" customHeight="1"/>
    <row r="560" ht="15.75" hidden="1" customHeight="1"/>
    <row r="561" ht="15.75" hidden="1" customHeight="1"/>
    <row r="562" ht="15.75" hidden="1" customHeight="1"/>
    <row r="563" ht="15.75" hidden="1" customHeight="1"/>
    <row r="564" ht="15.75" hidden="1" customHeight="1"/>
    <row r="565" ht="15.75" hidden="1" customHeight="1"/>
    <row r="566" ht="15.75" hidden="1" customHeight="1"/>
    <row r="567" ht="15.75" hidden="1" customHeight="1"/>
    <row r="568" ht="15.75" hidden="1" customHeight="1"/>
    <row r="569" ht="15.75" hidden="1" customHeight="1"/>
    <row r="570" ht="15.75" hidden="1" customHeight="1"/>
    <row r="571" ht="15.75" hidden="1" customHeight="1"/>
    <row r="572" ht="15.75" hidden="1" customHeight="1"/>
    <row r="573" ht="15.75" hidden="1" customHeight="1"/>
    <row r="574" ht="15.75" hidden="1" customHeight="1"/>
    <row r="575" ht="15.75" hidden="1" customHeight="1"/>
    <row r="576" ht="15.75" hidden="1" customHeight="1"/>
    <row r="577" ht="15.75" hidden="1" customHeight="1"/>
    <row r="578" ht="15.75" hidden="1" customHeight="1"/>
    <row r="579" ht="15.75" hidden="1" customHeight="1"/>
    <row r="580" ht="15.75" hidden="1" customHeight="1"/>
    <row r="581" ht="15.75" hidden="1" customHeight="1"/>
    <row r="582" ht="15.75" hidden="1" customHeight="1"/>
    <row r="583" ht="15.75" hidden="1" customHeight="1"/>
    <row r="584" ht="15.75" hidden="1" customHeight="1"/>
    <row r="585" ht="15.75" hidden="1" customHeight="1"/>
    <row r="586" ht="15.75" hidden="1" customHeight="1"/>
    <row r="587" ht="15.75" hidden="1" customHeight="1"/>
    <row r="588" ht="15.75" hidden="1" customHeight="1"/>
    <row r="589" ht="15.75" hidden="1" customHeight="1"/>
    <row r="590" ht="15.75" hidden="1" customHeight="1"/>
    <row r="591" ht="15.75" hidden="1" customHeight="1"/>
    <row r="592" ht="15.75" hidden="1" customHeight="1"/>
    <row r="593" ht="15.75" hidden="1" customHeight="1"/>
    <row r="594" ht="15.75" hidden="1" customHeight="1"/>
    <row r="595" ht="15.75" hidden="1" customHeight="1"/>
    <row r="596" ht="15.75" hidden="1" customHeight="1"/>
    <row r="597" ht="15.75" hidden="1" customHeight="1"/>
    <row r="598" ht="15.75" hidden="1" customHeight="1"/>
    <row r="599" ht="15.75" hidden="1" customHeight="1"/>
    <row r="600" ht="15.75" hidden="1" customHeight="1"/>
    <row r="601" ht="15.75" hidden="1" customHeight="1"/>
    <row r="602" ht="15.75" hidden="1" customHeight="1"/>
    <row r="603" ht="15.75" hidden="1" customHeight="1"/>
    <row r="604" ht="15.75" hidden="1" customHeight="1"/>
    <row r="605" ht="15.75" hidden="1" customHeight="1"/>
    <row r="606" ht="15.75" hidden="1" customHeight="1"/>
    <row r="607" ht="15.75" hidden="1" customHeight="1"/>
    <row r="608" ht="15.75" hidden="1" customHeight="1"/>
    <row r="609" ht="15.75" hidden="1" customHeight="1"/>
    <row r="610" ht="15.75" hidden="1" customHeight="1"/>
    <row r="611" ht="15.75" hidden="1" customHeight="1"/>
    <row r="612" ht="15.75" hidden="1" customHeight="1"/>
    <row r="613" ht="15.75" hidden="1" customHeight="1"/>
    <row r="614" ht="15.75" hidden="1" customHeight="1"/>
    <row r="615" ht="15.75" hidden="1" customHeight="1"/>
    <row r="616" ht="15.75" hidden="1" customHeight="1"/>
    <row r="617" ht="15.75" hidden="1" customHeight="1"/>
    <row r="618" ht="15.75" hidden="1" customHeight="1"/>
    <row r="619" ht="15.75" hidden="1" customHeight="1"/>
    <row r="620" ht="15.75" hidden="1" customHeight="1"/>
    <row r="621" ht="15.75" hidden="1" customHeight="1"/>
    <row r="622" ht="15.75" hidden="1" customHeight="1"/>
    <row r="623" ht="15.75" hidden="1" customHeight="1"/>
    <row r="624" ht="15.75" hidden="1" customHeight="1"/>
    <row r="625" ht="15.75" hidden="1" customHeight="1"/>
    <row r="626" ht="15.75" hidden="1" customHeight="1"/>
    <row r="627" ht="15.75" hidden="1" customHeight="1"/>
    <row r="628" ht="15.75" hidden="1" customHeight="1"/>
    <row r="629" ht="15.75" hidden="1" customHeight="1"/>
    <row r="630" ht="15.75" hidden="1" customHeight="1"/>
    <row r="631" ht="15.75" hidden="1" customHeight="1"/>
    <row r="632" ht="15.75" hidden="1" customHeight="1"/>
    <row r="633" ht="15.75" hidden="1" customHeight="1"/>
    <row r="634" ht="15.75" hidden="1" customHeight="1"/>
    <row r="635" ht="15.75" hidden="1" customHeight="1"/>
    <row r="636" ht="15.75" hidden="1" customHeight="1"/>
    <row r="637" ht="15.75" hidden="1" customHeight="1"/>
    <row r="638" ht="15.75" hidden="1" customHeight="1"/>
    <row r="639" ht="15.75" hidden="1" customHeight="1"/>
    <row r="640" ht="15.75" hidden="1" customHeight="1"/>
    <row r="641" ht="15.75" hidden="1" customHeight="1"/>
    <row r="642" ht="15.75" hidden="1" customHeight="1"/>
    <row r="643" ht="15.75" hidden="1" customHeight="1"/>
    <row r="644" ht="15.75" hidden="1" customHeight="1"/>
    <row r="645" ht="15.75" hidden="1" customHeight="1"/>
    <row r="646" ht="15.75" hidden="1" customHeight="1"/>
    <row r="647" ht="15.75" hidden="1" customHeight="1"/>
    <row r="648" ht="15.75" hidden="1" customHeight="1"/>
    <row r="649" ht="15.75" hidden="1" customHeight="1"/>
    <row r="650" ht="15.75" hidden="1" customHeight="1"/>
    <row r="651" ht="15.75" hidden="1" customHeight="1"/>
    <row r="652" ht="15.75" hidden="1" customHeight="1"/>
    <row r="653" ht="15.75" hidden="1" customHeight="1"/>
    <row r="654" ht="15.75" hidden="1" customHeight="1"/>
    <row r="655" ht="15.75" hidden="1" customHeight="1"/>
    <row r="656" ht="15.75" hidden="1" customHeight="1"/>
    <row r="657" ht="15.75" hidden="1" customHeight="1"/>
    <row r="658" ht="15.75" hidden="1" customHeight="1"/>
    <row r="659" ht="15.75" hidden="1" customHeight="1"/>
    <row r="660" ht="15.75" hidden="1" customHeight="1"/>
    <row r="661" ht="15.75" hidden="1" customHeight="1"/>
    <row r="662" ht="15.75" hidden="1" customHeight="1"/>
    <row r="663" ht="15.75" hidden="1" customHeight="1"/>
    <row r="664" ht="15.75" hidden="1" customHeight="1"/>
    <row r="665" ht="15.75" hidden="1" customHeight="1"/>
    <row r="666" ht="15.75" hidden="1" customHeight="1"/>
    <row r="667" ht="15.75" hidden="1" customHeight="1"/>
    <row r="668" ht="15.75" hidden="1" customHeight="1"/>
    <row r="669" ht="15.75" hidden="1" customHeight="1"/>
    <row r="670" ht="15.75" hidden="1" customHeight="1"/>
    <row r="671" ht="15.75" hidden="1" customHeight="1"/>
    <row r="672" ht="15.75" hidden="1" customHeight="1"/>
    <row r="673" ht="15.75" hidden="1" customHeight="1"/>
    <row r="674" ht="15.75" hidden="1" customHeight="1"/>
    <row r="675" ht="15.75" hidden="1" customHeight="1"/>
    <row r="676" ht="15.75" hidden="1" customHeight="1"/>
    <row r="677" ht="15.75" hidden="1" customHeight="1"/>
    <row r="678" ht="15.75" hidden="1" customHeight="1"/>
    <row r="679" ht="15.75" hidden="1" customHeight="1"/>
    <row r="680" ht="15.75" hidden="1" customHeight="1"/>
    <row r="681" ht="15.75" hidden="1" customHeight="1"/>
    <row r="682" ht="15.75" hidden="1" customHeight="1"/>
    <row r="683" ht="15.75" hidden="1" customHeight="1"/>
    <row r="684" ht="15.75" hidden="1" customHeight="1"/>
    <row r="685" ht="15.75" hidden="1" customHeight="1"/>
    <row r="686" ht="15.75" hidden="1" customHeight="1"/>
    <row r="687" ht="15.75" hidden="1" customHeight="1"/>
    <row r="688" ht="15.75" hidden="1" customHeight="1"/>
    <row r="689" ht="15.75" hidden="1" customHeight="1"/>
    <row r="690" ht="15.75" hidden="1" customHeight="1"/>
    <row r="691" ht="15.75" hidden="1" customHeight="1"/>
    <row r="692" ht="15.75" hidden="1" customHeight="1"/>
    <row r="693" ht="15.75" hidden="1" customHeight="1"/>
    <row r="694" ht="15.75" hidden="1" customHeight="1"/>
    <row r="695" ht="15.75" hidden="1" customHeight="1"/>
    <row r="696" ht="15.75" hidden="1" customHeight="1"/>
    <row r="697" ht="15.75" hidden="1" customHeight="1"/>
    <row r="698" ht="15.75" hidden="1" customHeight="1"/>
    <row r="699" ht="15.75" hidden="1" customHeight="1"/>
    <row r="700" ht="15.75" hidden="1" customHeight="1"/>
    <row r="701" ht="15.75" hidden="1" customHeight="1"/>
    <row r="702" ht="15.75" hidden="1" customHeight="1"/>
    <row r="703" ht="15.75" hidden="1" customHeight="1"/>
    <row r="704" ht="15.75" hidden="1" customHeight="1"/>
    <row r="705" ht="15.75" hidden="1" customHeight="1"/>
    <row r="706" ht="15.75" hidden="1" customHeight="1"/>
    <row r="707" ht="15.75" hidden="1" customHeight="1"/>
    <row r="708" ht="15.75" hidden="1" customHeight="1"/>
    <row r="709" ht="15.75" hidden="1" customHeight="1"/>
    <row r="710" ht="15.75" hidden="1" customHeight="1"/>
    <row r="711" ht="15.75" hidden="1" customHeight="1"/>
    <row r="712" ht="15.75" hidden="1" customHeight="1"/>
    <row r="713" ht="15.75" hidden="1" customHeight="1"/>
    <row r="714" ht="15.75" hidden="1" customHeight="1"/>
    <row r="715" ht="15.75" hidden="1" customHeight="1"/>
    <row r="716" ht="15.75" hidden="1" customHeight="1"/>
    <row r="717" ht="15.75" hidden="1" customHeight="1"/>
    <row r="718" ht="15.75" hidden="1" customHeight="1"/>
    <row r="719" ht="15.75" hidden="1" customHeight="1"/>
    <row r="720" ht="15.75" hidden="1" customHeight="1"/>
    <row r="721" ht="15.75" hidden="1" customHeight="1"/>
    <row r="722" ht="15.75" hidden="1" customHeight="1"/>
    <row r="723" ht="15.75" hidden="1" customHeight="1"/>
    <row r="724" ht="15.75" hidden="1" customHeight="1"/>
    <row r="725" ht="15.75" hidden="1" customHeight="1"/>
    <row r="726" ht="15.75" hidden="1" customHeight="1"/>
    <row r="727" ht="15.75" hidden="1" customHeight="1"/>
    <row r="728" ht="15.75" hidden="1" customHeight="1"/>
    <row r="729" ht="15.75" hidden="1" customHeight="1"/>
    <row r="730" ht="15.75" hidden="1" customHeight="1"/>
    <row r="731" ht="15.75" hidden="1" customHeight="1"/>
    <row r="732" ht="15.75" hidden="1" customHeight="1"/>
    <row r="733" ht="15.75" hidden="1" customHeight="1"/>
    <row r="734" ht="15.75" hidden="1" customHeight="1"/>
    <row r="735" ht="15.75" hidden="1" customHeight="1"/>
    <row r="736" ht="15.75" hidden="1" customHeight="1"/>
    <row r="737" ht="15.75" hidden="1" customHeight="1"/>
    <row r="738" ht="15.75" hidden="1" customHeight="1"/>
    <row r="739" ht="15.75" hidden="1" customHeight="1"/>
    <row r="740" ht="15.75" hidden="1" customHeight="1"/>
    <row r="741" ht="15.75" hidden="1" customHeight="1"/>
    <row r="742" ht="15.75" hidden="1" customHeight="1"/>
    <row r="743" ht="15.75" hidden="1" customHeight="1"/>
    <row r="744" ht="15.75" hidden="1" customHeight="1"/>
    <row r="745" ht="15.75" hidden="1" customHeight="1"/>
    <row r="746" ht="15.75" hidden="1" customHeight="1"/>
    <row r="747" ht="15.75" hidden="1" customHeight="1"/>
    <row r="748" ht="15.75" hidden="1" customHeight="1"/>
    <row r="749" ht="15.75" hidden="1" customHeight="1"/>
    <row r="750" ht="15.75" hidden="1" customHeight="1"/>
    <row r="751" ht="15.75" hidden="1" customHeight="1"/>
    <row r="752" ht="15.75" hidden="1" customHeight="1"/>
    <row r="753" ht="15.75" hidden="1" customHeight="1"/>
    <row r="754" ht="15.75" hidden="1" customHeight="1"/>
    <row r="755" ht="15.75" hidden="1" customHeight="1"/>
    <row r="756" ht="15.75" hidden="1" customHeight="1"/>
    <row r="757" ht="15.75" hidden="1" customHeight="1"/>
    <row r="758" ht="15.75" hidden="1" customHeight="1"/>
    <row r="759" ht="15.75" hidden="1" customHeight="1"/>
    <row r="760" ht="15.75" hidden="1" customHeight="1"/>
    <row r="761" ht="15.75" hidden="1" customHeight="1"/>
    <row r="762" ht="15.75" hidden="1" customHeight="1"/>
    <row r="763" ht="15.75" hidden="1" customHeight="1"/>
    <row r="764" ht="15.75" hidden="1" customHeight="1"/>
    <row r="765" ht="15.75" hidden="1" customHeight="1"/>
    <row r="766" ht="15.75" hidden="1" customHeight="1"/>
    <row r="767" ht="15.75" hidden="1" customHeight="1"/>
    <row r="768" ht="15.75" hidden="1" customHeight="1"/>
    <row r="769" ht="15.75" hidden="1" customHeight="1"/>
    <row r="770" ht="15.75" hidden="1" customHeight="1"/>
    <row r="771" ht="15.75" hidden="1" customHeight="1"/>
    <row r="772" ht="15.75" hidden="1" customHeight="1"/>
    <row r="773" ht="15.75" hidden="1" customHeight="1"/>
    <row r="774" ht="15.75" hidden="1" customHeight="1"/>
    <row r="775" ht="15.75" hidden="1" customHeight="1"/>
    <row r="776" ht="15.75" hidden="1" customHeight="1"/>
    <row r="777" ht="15.75" hidden="1" customHeight="1"/>
    <row r="778" ht="15.75" hidden="1" customHeight="1"/>
    <row r="779" ht="15.75" hidden="1" customHeight="1"/>
    <row r="780" ht="15.75" hidden="1" customHeight="1"/>
    <row r="781" ht="15.75" hidden="1" customHeight="1"/>
    <row r="782" ht="15.75" hidden="1" customHeight="1"/>
    <row r="783" ht="15.75" hidden="1" customHeight="1"/>
    <row r="784" ht="15.75" hidden="1" customHeight="1"/>
    <row r="785" ht="15.75" hidden="1" customHeight="1"/>
    <row r="786" ht="15.75" hidden="1" customHeight="1"/>
    <row r="787" ht="15.75" hidden="1" customHeight="1"/>
    <row r="788" ht="15.75" hidden="1" customHeight="1"/>
    <row r="789" ht="15.75" hidden="1" customHeight="1"/>
    <row r="790" ht="15.75" hidden="1" customHeight="1"/>
    <row r="791" ht="15.75" hidden="1" customHeight="1"/>
    <row r="792" ht="15.75" hidden="1" customHeight="1"/>
    <row r="793" ht="15.75" hidden="1" customHeight="1"/>
    <row r="794" ht="15.75" hidden="1" customHeight="1"/>
    <row r="795" ht="15.75" hidden="1" customHeight="1"/>
    <row r="796" ht="15.75" hidden="1" customHeight="1"/>
    <row r="797" ht="15.75" hidden="1" customHeight="1"/>
    <row r="798" ht="15.75" hidden="1" customHeight="1"/>
    <row r="799" ht="15.75" hidden="1" customHeight="1"/>
    <row r="800" ht="15.75" hidden="1" customHeight="1"/>
    <row r="801" ht="15.75" hidden="1" customHeight="1"/>
    <row r="802" ht="15.75" hidden="1" customHeight="1"/>
    <row r="803" ht="15.75" hidden="1" customHeight="1"/>
    <row r="804" ht="15.75" hidden="1" customHeight="1"/>
    <row r="805" ht="15.75" hidden="1" customHeight="1"/>
    <row r="806" ht="15.75" hidden="1" customHeight="1"/>
    <row r="807" ht="15.75" hidden="1" customHeight="1"/>
    <row r="808" ht="15.75" hidden="1" customHeight="1"/>
    <row r="809" ht="15.75" hidden="1" customHeight="1"/>
    <row r="810" ht="15.75" hidden="1" customHeight="1"/>
    <row r="811" ht="15.75" hidden="1" customHeight="1"/>
    <row r="812" ht="15.75" hidden="1" customHeight="1"/>
    <row r="813" ht="15.75" hidden="1" customHeight="1"/>
    <row r="814" ht="15.75" hidden="1" customHeight="1"/>
    <row r="815" ht="15.75" hidden="1" customHeight="1"/>
    <row r="816" ht="15.75" hidden="1" customHeight="1"/>
    <row r="817" ht="15.75" hidden="1" customHeight="1"/>
    <row r="818" ht="15.75" hidden="1" customHeight="1"/>
    <row r="819" ht="15.75" hidden="1" customHeight="1"/>
    <row r="820" ht="15.75" hidden="1" customHeight="1"/>
    <row r="821" ht="15.75" hidden="1" customHeight="1"/>
    <row r="822" ht="15.75" hidden="1" customHeight="1"/>
    <row r="823" ht="15.75" hidden="1" customHeight="1"/>
    <row r="824" ht="15.75" hidden="1" customHeight="1"/>
    <row r="825" ht="15.75" hidden="1" customHeight="1"/>
    <row r="826" ht="15.75" hidden="1" customHeight="1"/>
    <row r="827" ht="15.75" hidden="1" customHeight="1"/>
    <row r="828" ht="15.75" hidden="1" customHeight="1"/>
    <row r="829" ht="15.75" hidden="1" customHeight="1"/>
    <row r="830" ht="15.75" hidden="1" customHeight="1"/>
    <row r="831" ht="15.75" hidden="1" customHeight="1"/>
    <row r="832" ht="15.75" hidden="1" customHeight="1"/>
    <row r="833" ht="15.75" hidden="1" customHeight="1"/>
    <row r="834" ht="15.75" hidden="1" customHeight="1"/>
    <row r="835" ht="15.75" hidden="1" customHeight="1"/>
    <row r="836" ht="15.75" hidden="1" customHeight="1"/>
    <row r="837" ht="15.75" hidden="1" customHeight="1"/>
    <row r="838" ht="15.75" hidden="1" customHeight="1"/>
    <row r="839" ht="15.75" hidden="1" customHeight="1"/>
    <row r="840" ht="15.75" hidden="1" customHeight="1"/>
    <row r="841" ht="15.75" hidden="1" customHeight="1"/>
    <row r="842" ht="15.75" hidden="1" customHeight="1"/>
    <row r="843" ht="15.75" hidden="1" customHeight="1"/>
    <row r="844" ht="15.75" hidden="1" customHeight="1"/>
    <row r="845" ht="15.75" hidden="1" customHeight="1"/>
    <row r="846" ht="15.75" hidden="1" customHeight="1"/>
    <row r="847" ht="15.75" hidden="1" customHeight="1"/>
    <row r="848" ht="15.75" hidden="1" customHeight="1"/>
    <row r="849" ht="15.75" hidden="1" customHeight="1"/>
    <row r="850" ht="15.75" hidden="1" customHeight="1"/>
    <row r="851" ht="15.75" hidden="1" customHeight="1"/>
    <row r="852" ht="15.75" hidden="1" customHeight="1"/>
    <row r="853" ht="15.75" hidden="1" customHeight="1"/>
    <row r="854" ht="15.75" hidden="1" customHeight="1"/>
    <row r="855" ht="15.75" hidden="1" customHeight="1"/>
    <row r="856" ht="15.75" hidden="1" customHeight="1"/>
    <row r="857" ht="15.75" hidden="1" customHeight="1"/>
    <row r="858" ht="15.75" hidden="1" customHeight="1"/>
    <row r="859" ht="15.75" hidden="1" customHeight="1"/>
    <row r="860" ht="15.75" hidden="1" customHeight="1"/>
    <row r="861" ht="15.75" hidden="1" customHeight="1"/>
    <row r="862" ht="15.75" hidden="1" customHeight="1"/>
    <row r="863" ht="15.75" hidden="1" customHeight="1"/>
    <row r="864" ht="15.75" hidden="1" customHeight="1"/>
    <row r="865" ht="15.75" hidden="1" customHeight="1"/>
    <row r="866" ht="15.75" hidden="1" customHeight="1"/>
    <row r="867" ht="15.75" hidden="1" customHeight="1"/>
    <row r="868" ht="15.75" hidden="1" customHeight="1"/>
    <row r="869" ht="15.75" hidden="1" customHeight="1"/>
    <row r="870" ht="15.75" hidden="1" customHeight="1"/>
    <row r="871" ht="15.75" hidden="1" customHeight="1"/>
    <row r="872" ht="15.75" hidden="1" customHeight="1"/>
    <row r="873" ht="15.75" hidden="1" customHeight="1"/>
    <row r="874" ht="15.75" hidden="1" customHeight="1"/>
    <row r="875" ht="15.75" hidden="1" customHeight="1"/>
    <row r="876" ht="15.75" hidden="1" customHeight="1"/>
    <row r="877" ht="15.75" hidden="1" customHeight="1"/>
    <row r="878" ht="15.75" hidden="1" customHeight="1"/>
    <row r="879" ht="15.75" hidden="1" customHeight="1"/>
    <row r="880" ht="15.75" hidden="1" customHeight="1"/>
    <row r="881" ht="15.75" hidden="1" customHeight="1"/>
    <row r="882" ht="15.75" hidden="1" customHeight="1"/>
    <row r="883" ht="15.75" hidden="1" customHeight="1"/>
    <row r="884" ht="15.75" hidden="1" customHeight="1"/>
    <row r="885" ht="15.75" hidden="1" customHeight="1"/>
    <row r="886" ht="15.75" hidden="1" customHeight="1"/>
    <row r="887" ht="15.75" hidden="1" customHeight="1"/>
    <row r="888" ht="15.75" hidden="1" customHeight="1"/>
    <row r="889" ht="15.75" hidden="1" customHeight="1"/>
    <row r="890" ht="15.75" hidden="1" customHeight="1"/>
    <row r="891" ht="15.75" hidden="1" customHeight="1"/>
    <row r="892" ht="15.75" hidden="1" customHeight="1"/>
    <row r="893" ht="15.75" hidden="1" customHeight="1"/>
    <row r="894" ht="15.75" hidden="1" customHeight="1"/>
    <row r="895" ht="15.75" hidden="1" customHeight="1"/>
    <row r="896" ht="15.75" hidden="1" customHeight="1"/>
    <row r="897" ht="15.75" hidden="1" customHeight="1"/>
    <row r="898" ht="15.75" hidden="1" customHeight="1"/>
    <row r="899" ht="15.75" hidden="1" customHeight="1"/>
    <row r="900" ht="15.75" hidden="1" customHeight="1"/>
    <row r="901" ht="15.75" hidden="1" customHeight="1"/>
    <row r="902" ht="15.75" hidden="1" customHeight="1"/>
    <row r="903" ht="15.75" hidden="1" customHeight="1"/>
    <row r="904" ht="15.75" hidden="1" customHeight="1"/>
    <row r="905" ht="15.75" hidden="1" customHeight="1"/>
    <row r="906" ht="15.75" hidden="1" customHeight="1"/>
    <row r="907" ht="15.75" hidden="1" customHeight="1"/>
    <row r="908" ht="15.75" hidden="1" customHeight="1"/>
    <row r="909" ht="15.75" hidden="1" customHeight="1"/>
    <row r="910" ht="15.75" hidden="1" customHeight="1"/>
    <row r="911" ht="15.75" hidden="1" customHeight="1"/>
    <row r="912" ht="15.75" hidden="1" customHeight="1"/>
    <row r="913" ht="15.75" hidden="1" customHeight="1"/>
    <row r="914" ht="15.75" hidden="1" customHeight="1"/>
    <row r="915" ht="15.75" hidden="1" customHeight="1"/>
    <row r="916" ht="15.75" hidden="1" customHeight="1"/>
    <row r="917" ht="15.75" hidden="1" customHeight="1"/>
    <row r="918" ht="15.75" hidden="1" customHeight="1"/>
    <row r="919" ht="15.75" hidden="1" customHeight="1"/>
    <row r="920" ht="15.75" hidden="1" customHeight="1"/>
    <row r="921" ht="15.75" hidden="1" customHeight="1"/>
    <row r="922" ht="15.75" hidden="1" customHeight="1"/>
    <row r="923" ht="15.75" hidden="1" customHeight="1"/>
    <row r="924" ht="15.75" hidden="1" customHeight="1"/>
    <row r="925" ht="15.75" hidden="1" customHeight="1"/>
    <row r="926" ht="15.75" hidden="1" customHeight="1"/>
    <row r="927" ht="15.75" hidden="1" customHeight="1"/>
    <row r="928" ht="15.75" hidden="1" customHeight="1"/>
    <row r="929" ht="15.75" hidden="1" customHeight="1"/>
    <row r="930" ht="15.75" hidden="1" customHeight="1"/>
    <row r="931" ht="15.75" hidden="1" customHeight="1"/>
    <row r="932" ht="15.75" hidden="1" customHeight="1"/>
    <row r="933" ht="15.75" hidden="1" customHeight="1"/>
    <row r="934" ht="15.75" hidden="1" customHeight="1"/>
    <row r="935" ht="15.75" hidden="1" customHeight="1"/>
    <row r="936" ht="15.75" hidden="1" customHeight="1"/>
    <row r="937" ht="15.75" hidden="1" customHeight="1"/>
    <row r="938" ht="15.75" hidden="1" customHeight="1"/>
    <row r="939" ht="15.75" hidden="1" customHeight="1"/>
    <row r="940" ht="15.75" hidden="1" customHeight="1"/>
    <row r="941" ht="15.75" hidden="1" customHeight="1"/>
    <row r="942" ht="15.75" hidden="1" customHeight="1"/>
    <row r="943" ht="15.75" hidden="1" customHeight="1"/>
    <row r="944" ht="15.75" hidden="1" customHeight="1"/>
    <row r="945" ht="15.75" hidden="1" customHeight="1"/>
    <row r="946" ht="15.75" hidden="1" customHeight="1"/>
    <row r="947" ht="15.75" hidden="1" customHeight="1"/>
    <row r="948" ht="15.75" hidden="1" customHeight="1"/>
    <row r="949" ht="15.75" hidden="1" customHeight="1"/>
    <row r="950" ht="15.75" hidden="1" customHeight="1"/>
    <row r="951" ht="15.75" hidden="1" customHeight="1"/>
    <row r="952" ht="15.75" hidden="1" customHeight="1"/>
    <row r="953" ht="15.75" hidden="1" customHeight="1"/>
    <row r="954" ht="15.75" hidden="1" customHeight="1"/>
    <row r="955" ht="15.75" hidden="1" customHeight="1"/>
    <row r="956" ht="15.75" hidden="1" customHeight="1"/>
    <row r="957" ht="15.75" hidden="1" customHeight="1"/>
    <row r="958" ht="15.75" hidden="1" customHeight="1"/>
    <row r="959" ht="15.75" hidden="1" customHeight="1"/>
    <row r="960" ht="15.75" hidden="1" customHeight="1"/>
    <row r="961" ht="15.75" hidden="1" customHeight="1"/>
    <row r="962" ht="15.75" hidden="1" customHeight="1"/>
    <row r="963" ht="15.75" hidden="1" customHeight="1"/>
    <row r="964" ht="15.75" hidden="1" customHeight="1"/>
    <row r="965" ht="15.75" hidden="1" customHeight="1"/>
    <row r="966" ht="15.75" hidden="1" customHeight="1"/>
    <row r="967" ht="15.75" hidden="1" customHeight="1"/>
    <row r="968" ht="15.75" hidden="1" customHeight="1"/>
    <row r="969" ht="15.75" hidden="1" customHeight="1"/>
    <row r="970" ht="15.75" hidden="1" customHeight="1"/>
    <row r="971" ht="15.75" hidden="1" customHeight="1"/>
    <row r="972" ht="15.75" hidden="1" customHeight="1"/>
    <row r="973" ht="15.75" hidden="1" customHeight="1"/>
    <row r="974" ht="15.75" hidden="1" customHeight="1"/>
    <row r="975" ht="15.75" hidden="1" customHeight="1"/>
    <row r="976" ht="15.75" hidden="1" customHeight="1"/>
    <row r="977" ht="15.75" hidden="1" customHeight="1"/>
    <row r="978" ht="15.75" hidden="1" customHeight="1"/>
    <row r="979" ht="15.75" hidden="1" customHeight="1"/>
    <row r="980" ht="15.75" hidden="1" customHeight="1"/>
    <row r="981" ht="15.75" hidden="1" customHeight="1"/>
    <row r="982" ht="15.75" hidden="1" customHeight="1"/>
    <row r="983" ht="15.75" hidden="1" customHeight="1"/>
    <row r="984" ht="15.75" hidden="1" customHeight="1"/>
    <row r="985" ht="15.75" hidden="1" customHeight="1"/>
    <row r="986" ht="15.75" hidden="1" customHeight="1"/>
    <row r="987" ht="15.75" hidden="1" customHeight="1"/>
    <row r="988" ht="15.75" hidden="1" customHeight="1"/>
    <row r="989" ht="15.75" hidden="1" customHeight="1"/>
    <row r="990" ht="15.75" hidden="1" customHeight="1"/>
    <row r="991" ht="15.75" hidden="1" customHeight="1"/>
    <row r="992" ht="15.75" hidden="1" customHeight="1"/>
    <row r="993" ht="15.75" hidden="1" customHeight="1"/>
    <row r="994" ht="15.75" hidden="1" customHeight="1"/>
    <row r="995" ht="15.75" hidden="1" customHeight="1"/>
    <row r="996" ht="15.75" hidden="1" customHeight="1"/>
    <row r="997" ht="15.75" hidden="1" customHeight="1"/>
    <row r="998" ht="15.75" hidden="1" customHeight="1"/>
    <row r="999" ht="15.75" hidden="1" customHeight="1"/>
    <row r="1000" ht="15.75" hidden="1" customHeight="1"/>
    <row r="1001" ht="15.75" hidden="1" customHeight="1"/>
    <row r="1002" ht="15.75" hidden="1" customHeight="1"/>
  </sheetData>
  <mergeCells count="15">
    <mergeCell ref="B26:C26"/>
    <mergeCell ref="B28:C28"/>
    <mergeCell ref="A30:C30"/>
    <mergeCell ref="A1:A29"/>
    <mergeCell ref="B1:C1"/>
    <mergeCell ref="B2:C3"/>
    <mergeCell ref="B8:C8"/>
    <mergeCell ref="B10:C10"/>
    <mergeCell ref="B12:C12"/>
    <mergeCell ref="B14:C14"/>
    <mergeCell ref="B16:C16"/>
    <mergeCell ref="B18:C18"/>
    <mergeCell ref="B20:C20"/>
    <mergeCell ref="B22:C22"/>
    <mergeCell ref="B24:C24"/>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A8D08D"/>
  </sheetPr>
  <dimension ref="A1:Z1000"/>
  <sheetViews>
    <sheetView workbookViewId="0">
      <selection activeCell="E4" sqref="E4:G4"/>
    </sheetView>
  </sheetViews>
  <sheetFormatPr defaultColWidth="11.19921875" defaultRowHeight="15" customHeight="1"/>
  <cols>
    <col min="1" max="1" width="36.3984375" customWidth="1"/>
    <col min="2" max="3" width="11" customWidth="1"/>
    <col min="4" max="4" width="80.8984375" customWidth="1"/>
    <col min="5" max="7" width="11" customWidth="1"/>
    <col min="8" max="26" width="11" hidden="1" customWidth="1"/>
  </cols>
  <sheetData>
    <row r="1" spans="1:7" ht="61.5" customHeight="1">
      <c r="A1" s="13" t="s">
        <v>1</v>
      </c>
      <c r="B1" s="392" t="s">
        <v>23</v>
      </c>
      <c r="C1" s="393"/>
      <c r="D1" s="394"/>
      <c r="E1" s="346"/>
      <c r="F1" s="347"/>
      <c r="G1" s="347"/>
    </row>
    <row r="2" spans="1:7" ht="30" customHeight="1">
      <c r="A2" s="395"/>
      <c r="B2" s="347"/>
      <c r="C2" s="347"/>
      <c r="D2" s="396"/>
      <c r="E2" s="347"/>
      <c r="F2" s="347"/>
      <c r="G2" s="347"/>
    </row>
    <row r="3" spans="1:7" ht="95.25" customHeight="1">
      <c r="A3" s="397" t="s">
        <v>24</v>
      </c>
      <c r="B3" s="371"/>
      <c r="C3" s="371"/>
      <c r="D3" s="349"/>
      <c r="E3" s="347"/>
      <c r="F3" s="347"/>
      <c r="G3" s="347"/>
    </row>
    <row r="4" spans="1:7" ht="48" customHeight="1">
      <c r="A4" s="13" t="s">
        <v>25</v>
      </c>
      <c r="B4" s="398"/>
      <c r="C4" s="399"/>
      <c r="D4" s="400"/>
      <c r="E4" s="401" t="s">
        <v>26</v>
      </c>
      <c r="F4" s="402"/>
      <c r="G4" s="403"/>
    </row>
    <row r="5" spans="1:7" ht="41.25" customHeight="1">
      <c r="A5" s="14" t="s">
        <v>27</v>
      </c>
      <c r="B5" s="404"/>
      <c r="C5" s="405"/>
      <c r="D5" s="406"/>
      <c r="E5" s="346"/>
      <c r="F5" s="347"/>
      <c r="G5" s="347"/>
    </row>
    <row r="6" spans="1:7" ht="51" customHeight="1">
      <c r="A6" s="15" t="s">
        <v>28</v>
      </c>
      <c r="B6" s="14" t="s">
        <v>29</v>
      </c>
      <c r="C6" s="16"/>
      <c r="D6" s="17"/>
      <c r="E6" s="389" t="s">
        <v>30</v>
      </c>
      <c r="F6" s="390"/>
      <c r="G6" s="391"/>
    </row>
    <row r="7" spans="1:7" ht="15.75" customHeight="1">
      <c r="A7" s="346"/>
      <c r="B7" s="347"/>
      <c r="C7" s="347"/>
      <c r="D7" s="347"/>
      <c r="E7" s="347"/>
      <c r="F7" s="347"/>
      <c r="G7" s="347"/>
    </row>
    <row r="8" spans="1:7" ht="15.75" hidden="1" customHeight="1"/>
    <row r="9" spans="1:7" ht="15.75" hidden="1" customHeight="1"/>
    <row r="10" spans="1:7" ht="15.75" hidden="1" customHeight="1"/>
    <row r="11" spans="1:7" ht="15.75" hidden="1" customHeight="1"/>
    <row r="12" spans="1:7" ht="15.75" hidden="1" customHeight="1"/>
    <row r="13" spans="1:7" ht="15.75" hidden="1" customHeight="1"/>
    <row r="14" spans="1:7" ht="15.75" hidden="1" customHeight="1"/>
    <row r="15" spans="1:7" ht="15.75" hidden="1" customHeight="1"/>
    <row r="16" spans="1:7" ht="15.75" hidden="1" customHeight="1"/>
    <row r="17" ht="15.75" hidden="1" customHeight="1"/>
    <row r="18" ht="15.75" hidden="1" customHeight="1"/>
    <row r="19" ht="15.75" hidden="1" customHeight="1"/>
    <row r="20" ht="15.75" hidden="1" customHeight="1"/>
    <row r="21" ht="15.75" hidden="1" customHeight="1"/>
    <row r="22" ht="15.75" hidden="1" customHeight="1"/>
    <row r="23" ht="15.75" hidden="1" customHeight="1"/>
    <row r="24" ht="15.75" hidden="1" customHeight="1"/>
    <row r="25" ht="15.75" hidden="1" customHeight="1"/>
    <row r="26" ht="15.75" hidden="1" customHeight="1"/>
    <row r="27" ht="15.75" hidden="1" customHeight="1"/>
    <row r="28" ht="15.75" hidden="1" customHeight="1"/>
    <row r="29" ht="15.75" hidden="1" customHeight="1"/>
    <row r="30" ht="15.75" hidden="1" customHeight="1"/>
    <row r="31" ht="15.75" hidden="1" customHeight="1"/>
    <row r="32" ht="15.75" hidden="1" customHeight="1"/>
    <row r="33" ht="15.75" hidden="1" customHeight="1"/>
    <row r="34" ht="15.75" hidden="1" customHeight="1"/>
    <row r="35" ht="15.75" hidden="1" customHeight="1"/>
    <row r="36" ht="15.75" hidden="1" customHeight="1"/>
    <row r="37" ht="15.75" hidden="1" customHeight="1"/>
    <row r="38" ht="15.75" hidden="1" customHeight="1"/>
    <row r="39" ht="15.75" hidden="1" customHeight="1"/>
    <row r="40" ht="15.75" hidden="1" customHeight="1"/>
    <row r="41" ht="15.75" hidden="1" customHeight="1"/>
    <row r="42" ht="15.75" hidden="1" customHeight="1"/>
    <row r="43" ht="15.75" hidden="1" customHeight="1"/>
    <row r="44" ht="15.75" hidden="1" customHeight="1"/>
    <row r="45" ht="15.75" hidden="1" customHeight="1"/>
    <row r="46" ht="15.75" hidden="1" customHeight="1"/>
    <row r="47" ht="15.75" hidden="1" customHeight="1"/>
    <row r="48" ht="15.75" hidden="1" customHeight="1"/>
    <row r="49" ht="15.75" hidden="1" customHeight="1"/>
    <row r="50" ht="15.75" hidden="1" customHeight="1"/>
    <row r="51" ht="15.75" hidden="1" customHeight="1"/>
    <row r="52" ht="15.75" hidden="1" customHeight="1"/>
    <row r="53" ht="15.75" hidden="1" customHeight="1"/>
    <row r="54" ht="15.75" hidden="1" customHeight="1"/>
    <row r="55" ht="15.75" hidden="1" customHeight="1"/>
    <row r="56" ht="15.75" hidden="1" customHeight="1"/>
    <row r="57" ht="15.75" hidden="1" customHeight="1"/>
    <row r="58" ht="15.75" hidden="1" customHeight="1"/>
    <row r="59" ht="15.75" hidden="1" customHeight="1"/>
    <row r="60" ht="15.75" hidden="1" customHeight="1"/>
    <row r="61" ht="15.75" hidden="1" customHeight="1"/>
    <row r="62" ht="15.75" hidden="1" customHeight="1"/>
    <row r="63" ht="15.75" hidden="1" customHeight="1"/>
    <row r="64" ht="15.75" hidden="1" customHeight="1"/>
    <row r="65" ht="15.75" hidden="1" customHeight="1"/>
    <row r="66" ht="15.75" hidden="1" customHeight="1"/>
    <row r="67" ht="15.75" hidden="1" customHeight="1"/>
    <row r="68" ht="15.75" hidden="1" customHeight="1"/>
    <row r="69" ht="15.75" hidden="1" customHeight="1"/>
    <row r="70" ht="15.75" hidden="1" customHeight="1"/>
    <row r="71" ht="15.75" hidden="1" customHeight="1"/>
    <row r="72" ht="15.75" hidden="1" customHeight="1"/>
    <row r="73" ht="15.75" hidden="1" customHeight="1"/>
    <row r="74" ht="15.75" hidden="1" customHeight="1"/>
    <row r="75" ht="15.75" hidden="1" customHeight="1"/>
    <row r="76" ht="15.75" hidden="1" customHeight="1"/>
    <row r="77" ht="15.75" hidden="1" customHeight="1"/>
    <row r="78" ht="15.75" hidden="1" customHeight="1"/>
    <row r="79" ht="15.75" hidden="1" customHeight="1"/>
    <row r="80" ht="15.75" hidden="1" customHeight="1"/>
    <row r="81" ht="15.75" hidden="1" customHeight="1"/>
    <row r="82" ht="15.75" hidden="1" customHeight="1"/>
    <row r="83" ht="15.75" hidden="1" customHeight="1"/>
    <row r="84" ht="15.75" hidden="1" customHeight="1"/>
    <row r="85" ht="15.75" hidden="1" customHeight="1"/>
    <row r="86" ht="15.75" hidden="1" customHeight="1"/>
    <row r="87" ht="15.75" hidden="1" customHeight="1"/>
    <row r="88" ht="15.75" hidden="1" customHeight="1"/>
    <row r="89" ht="15.75" hidden="1" customHeight="1"/>
    <row r="90" ht="15.75" hidden="1" customHeight="1"/>
    <row r="91" ht="15.75" hidden="1" customHeight="1"/>
    <row r="92" ht="15.75" hidden="1" customHeight="1"/>
    <row r="93" ht="15.75" hidden="1" customHeight="1"/>
    <row r="94" ht="15.75" hidden="1" customHeight="1"/>
    <row r="95" ht="15.75" hidden="1" customHeight="1"/>
    <row r="96" ht="15.75" hidden="1" customHeight="1"/>
    <row r="97" ht="15.75" hidden="1" customHeight="1"/>
    <row r="98" ht="15.75" hidden="1" customHeight="1"/>
    <row r="99" ht="15.75" hidden="1" customHeight="1"/>
    <row r="100" ht="15.75" hidden="1" customHeight="1"/>
    <row r="101" ht="15.75" hidden="1" customHeight="1"/>
    <row r="102" ht="15.75" hidden="1" customHeight="1"/>
    <row r="103" ht="15.75" hidden="1" customHeight="1"/>
    <row r="104" ht="15.75" hidden="1" customHeight="1"/>
    <row r="105" ht="15.75" hidden="1" customHeight="1"/>
    <row r="106" ht="15.75" hidden="1" customHeight="1"/>
    <row r="107" ht="15.75" hidden="1" customHeight="1"/>
    <row r="108" ht="15.75" hidden="1" customHeight="1"/>
    <row r="109" ht="15.75" hidden="1" customHeight="1"/>
    <row r="110" ht="15.75" hidden="1" customHeight="1"/>
    <row r="111" ht="15.75" hidden="1" customHeight="1"/>
    <row r="112" ht="15.75" hidden="1" customHeight="1"/>
    <row r="113" ht="15.75" hidden="1" customHeight="1"/>
    <row r="114" ht="15.75" hidden="1" customHeight="1"/>
    <row r="115" ht="15.75" hidden="1" customHeight="1"/>
    <row r="116" ht="15.75" hidden="1" customHeight="1"/>
    <row r="117" ht="15.75" hidden="1" customHeight="1"/>
    <row r="118" ht="15.75" hidden="1" customHeight="1"/>
    <row r="119" ht="15.75" hidden="1" customHeight="1"/>
    <row r="120" ht="15.75" hidden="1" customHeight="1"/>
    <row r="121" ht="15.75" hidden="1" customHeight="1"/>
    <row r="122" ht="15.75" hidden="1" customHeight="1"/>
    <row r="123" ht="15.75" hidden="1" customHeight="1"/>
    <row r="124" ht="15.75" hidden="1" customHeight="1"/>
    <row r="125" ht="15.75" hidden="1" customHeight="1"/>
    <row r="126" ht="15.75" hidden="1" customHeight="1"/>
    <row r="127" ht="15.75" hidden="1" customHeight="1"/>
    <row r="128" ht="15.75" hidden="1" customHeight="1"/>
    <row r="129" ht="15.75" hidden="1" customHeight="1"/>
    <row r="130" ht="15.75" hidden="1" customHeight="1"/>
    <row r="131" ht="15.75" hidden="1" customHeight="1"/>
    <row r="132" ht="15.75" hidden="1" customHeight="1"/>
    <row r="133" ht="15.75" hidden="1" customHeight="1"/>
    <row r="134" ht="15.75" hidden="1" customHeight="1"/>
    <row r="135" ht="15.75" hidden="1" customHeight="1"/>
    <row r="136" ht="15.75" hidden="1" customHeight="1"/>
    <row r="137" ht="15.75" hidden="1" customHeight="1"/>
    <row r="138" ht="15.75" hidden="1" customHeight="1"/>
    <row r="139" ht="15.75" hidden="1" customHeight="1"/>
    <row r="140" ht="15.75" hidden="1" customHeight="1"/>
    <row r="141" ht="15.75" hidden="1" customHeight="1"/>
    <row r="142" ht="15.75" hidden="1" customHeight="1"/>
    <row r="143" ht="15.75" hidden="1" customHeight="1"/>
    <row r="144" ht="15.75" hidden="1" customHeight="1"/>
    <row r="145" ht="15.75" hidden="1" customHeight="1"/>
    <row r="146" ht="15.75" hidden="1" customHeight="1"/>
    <row r="147" ht="15.75" hidden="1" customHeight="1"/>
    <row r="148" ht="15.75" hidden="1" customHeight="1"/>
    <row r="149" ht="15.75" hidden="1" customHeight="1"/>
    <row r="150" ht="15.75" hidden="1" customHeight="1"/>
    <row r="151" ht="15.75" hidden="1" customHeight="1"/>
    <row r="152" ht="15.75" hidden="1" customHeight="1"/>
    <row r="153" ht="15.75" hidden="1" customHeight="1"/>
    <row r="154" ht="15.75" hidden="1" customHeight="1"/>
    <row r="155" ht="15.75" hidden="1" customHeight="1"/>
    <row r="156" ht="15.75" hidden="1" customHeight="1"/>
    <row r="157" ht="15.75" hidden="1" customHeight="1"/>
    <row r="158" ht="15.75" hidden="1" customHeight="1"/>
    <row r="159" ht="15.75" hidden="1" customHeight="1"/>
    <row r="160" ht="15.75" hidden="1" customHeight="1"/>
    <row r="161" ht="15.75" hidden="1" customHeight="1"/>
    <row r="162" ht="15.75" hidden="1" customHeight="1"/>
    <row r="163" ht="15.75" hidden="1" customHeight="1"/>
    <row r="164" ht="15.75" hidden="1" customHeight="1"/>
    <row r="165" ht="15.75" hidden="1" customHeight="1"/>
    <row r="166" ht="15.75" hidden="1" customHeight="1"/>
    <row r="167" ht="15.75" hidden="1" customHeight="1"/>
    <row r="168" ht="15.75" hidden="1" customHeight="1"/>
    <row r="169" ht="15.75" hidden="1" customHeight="1"/>
    <row r="170" ht="15.75" hidden="1" customHeight="1"/>
    <row r="171" ht="15.75" hidden="1" customHeight="1"/>
    <row r="172" ht="15.75" hidden="1" customHeight="1"/>
    <row r="173" ht="15.75" hidden="1" customHeight="1"/>
    <row r="174" ht="15.75" hidden="1" customHeight="1"/>
    <row r="175" ht="15.75" hidden="1" customHeight="1"/>
    <row r="176" ht="15.75" hidden="1" customHeight="1"/>
    <row r="177" ht="15.75" hidden="1" customHeight="1"/>
    <row r="178" ht="15.75" hidden="1" customHeight="1"/>
    <row r="179" ht="15.75" hidden="1" customHeight="1"/>
    <row r="180" ht="15.75" hidden="1" customHeight="1"/>
    <row r="181" ht="15.75" hidden="1" customHeight="1"/>
    <row r="182" ht="15.75" hidden="1" customHeight="1"/>
    <row r="183" ht="15.75" hidden="1" customHeight="1"/>
    <row r="184" ht="15.75" hidden="1" customHeight="1"/>
    <row r="185" ht="15.75" hidden="1" customHeight="1"/>
    <row r="186" ht="15.75" hidden="1" customHeight="1"/>
    <row r="187" ht="15.75" hidden="1" customHeight="1"/>
    <row r="188" ht="15.75" hidden="1" customHeight="1"/>
    <row r="189" ht="15.75" hidden="1" customHeight="1"/>
    <row r="190" ht="15.75" hidden="1" customHeight="1"/>
    <row r="191" ht="15.75" hidden="1" customHeight="1"/>
    <row r="192" ht="15.75" hidden="1" customHeight="1"/>
    <row r="193" ht="15.75" hidden="1" customHeight="1"/>
    <row r="194" ht="15.75" hidden="1" customHeight="1"/>
    <row r="195" ht="15.75" hidden="1" customHeight="1"/>
    <row r="196" ht="15.75" hidden="1" customHeight="1"/>
    <row r="197" ht="15.75" hidden="1" customHeight="1"/>
    <row r="198" ht="15.75" hidden="1" customHeight="1"/>
    <row r="199" ht="15.75" hidden="1" customHeight="1"/>
    <row r="200" ht="15.75" hidden="1" customHeight="1"/>
    <row r="201" ht="15.75" hidden="1" customHeight="1"/>
    <row r="202" ht="15.75" hidden="1" customHeight="1"/>
    <row r="203" ht="15.75" hidden="1" customHeight="1"/>
    <row r="204" ht="15.75" hidden="1" customHeight="1"/>
    <row r="205" ht="15.75" hidden="1" customHeight="1"/>
    <row r="206" ht="15.75" hidden="1" customHeight="1"/>
    <row r="207" ht="15.75" hidden="1" customHeight="1"/>
    <row r="208" ht="15.75" hidden="1" customHeight="1"/>
    <row r="209" ht="15.75" hidden="1" customHeight="1"/>
    <row r="210" ht="15.75" hidden="1" customHeight="1"/>
    <row r="211" ht="15.75" hidden="1" customHeight="1"/>
    <row r="212" ht="15.75" hidden="1" customHeight="1"/>
    <row r="213" ht="15.75" hidden="1" customHeight="1"/>
    <row r="214" ht="15.75" hidden="1" customHeight="1"/>
    <row r="215" ht="15.75" hidden="1" customHeight="1"/>
    <row r="216" ht="15.75" hidden="1" customHeight="1"/>
    <row r="217" ht="15.75" hidden="1" customHeight="1"/>
    <row r="218" ht="15.75" hidden="1" customHeight="1"/>
    <row r="219" ht="15.75" hidden="1" customHeight="1"/>
    <row r="220" ht="15.75" hidden="1" customHeight="1"/>
    <row r="221" ht="15.75" hidden="1" customHeight="1"/>
    <row r="222" ht="15.75" hidden="1" customHeight="1"/>
    <row r="223" ht="15.75" hidden="1" customHeight="1"/>
    <row r="224" ht="15.75" hidden="1" customHeight="1"/>
    <row r="225" ht="15.75" hidden="1" customHeight="1"/>
    <row r="226" ht="15.75" hidden="1" customHeight="1"/>
    <row r="227" ht="15.75" hidden="1" customHeight="1"/>
    <row r="228" ht="15.75" hidden="1" customHeight="1"/>
    <row r="229" ht="15.75" hidden="1" customHeight="1"/>
    <row r="230" ht="15.75" hidden="1" customHeight="1"/>
    <row r="231" ht="15.75" hidden="1" customHeight="1"/>
    <row r="232" ht="15.75" hidden="1" customHeight="1"/>
    <row r="233" ht="15.75" hidden="1" customHeight="1"/>
    <row r="234" ht="15.75" hidden="1" customHeight="1"/>
    <row r="235" ht="15.75" hidden="1" customHeight="1"/>
    <row r="236" ht="15.75" hidden="1" customHeight="1"/>
    <row r="237" ht="15.75" hidden="1" customHeight="1"/>
    <row r="238" ht="15.75" hidden="1" customHeight="1"/>
    <row r="239" ht="15.75" hidden="1" customHeight="1"/>
    <row r="240" ht="15.75" hidden="1" customHeight="1"/>
    <row r="241" ht="15.75" hidden="1" customHeight="1"/>
    <row r="242" ht="15.75" hidden="1" customHeight="1"/>
    <row r="243" ht="15.75" hidden="1" customHeight="1"/>
    <row r="244" ht="15.75" hidden="1" customHeight="1"/>
    <row r="245" ht="15.75" hidden="1" customHeight="1"/>
    <row r="246" ht="15.75" hidden="1" customHeight="1"/>
    <row r="247" ht="15.75" hidden="1" customHeight="1"/>
    <row r="248" ht="15.75" hidden="1" customHeight="1"/>
    <row r="249" ht="15.75" hidden="1" customHeight="1"/>
    <row r="250" ht="15.75" hidden="1" customHeight="1"/>
    <row r="251" ht="15.75" hidden="1" customHeight="1"/>
    <row r="252" ht="15.75" hidden="1" customHeight="1"/>
    <row r="253" ht="15.75" hidden="1" customHeight="1"/>
    <row r="254" ht="15.75" hidden="1" customHeight="1"/>
    <row r="255" ht="15.75" hidden="1" customHeight="1"/>
    <row r="256" ht="15.75" hidden="1" customHeight="1"/>
    <row r="257" ht="15.75" hidden="1" customHeight="1"/>
    <row r="258" ht="15.75" hidden="1" customHeight="1"/>
    <row r="259" ht="15.75" hidden="1" customHeight="1"/>
    <row r="260" ht="15.75" hidden="1" customHeight="1"/>
    <row r="261" ht="15.75" hidden="1" customHeight="1"/>
    <row r="262" ht="15.75" hidden="1" customHeight="1"/>
    <row r="263" ht="15.75" hidden="1" customHeight="1"/>
    <row r="264" ht="15.75" hidden="1" customHeight="1"/>
    <row r="265" ht="15.75" hidden="1" customHeight="1"/>
    <row r="266" ht="15.75" hidden="1" customHeight="1"/>
    <row r="267" ht="15.75" hidden="1" customHeight="1"/>
    <row r="268" ht="15.75" hidden="1" customHeight="1"/>
    <row r="269" ht="15.75" hidden="1" customHeight="1"/>
    <row r="270" ht="15.75" hidden="1" customHeight="1"/>
    <row r="271" ht="15.75" hidden="1" customHeight="1"/>
    <row r="272" ht="15.75" hidden="1" customHeight="1"/>
    <row r="273" ht="15.75" hidden="1" customHeight="1"/>
    <row r="274" ht="15.75" hidden="1" customHeight="1"/>
    <row r="275" ht="15.75" hidden="1" customHeight="1"/>
    <row r="276" ht="15.75" hidden="1" customHeight="1"/>
    <row r="277" ht="15.75" hidden="1" customHeight="1"/>
    <row r="278" ht="15.75" hidden="1" customHeight="1"/>
    <row r="279" ht="15.75" hidden="1" customHeight="1"/>
    <row r="280" ht="15.75" hidden="1" customHeight="1"/>
    <row r="281" ht="15.75" hidden="1" customHeight="1"/>
    <row r="282" ht="15.75" hidden="1" customHeight="1"/>
    <row r="283" ht="15.75" hidden="1" customHeight="1"/>
    <row r="284" ht="15.75" hidden="1" customHeight="1"/>
    <row r="285" ht="15.75" hidden="1" customHeight="1"/>
    <row r="286" ht="15.75" hidden="1" customHeight="1"/>
    <row r="287" ht="15.75" hidden="1" customHeight="1"/>
    <row r="288" ht="15.75" hidden="1" customHeight="1"/>
    <row r="289" ht="15.75" hidden="1" customHeight="1"/>
    <row r="290" ht="15.75" hidden="1" customHeight="1"/>
    <row r="291" ht="15.75" hidden="1" customHeight="1"/>
    <row r="292" ht="15.75" hidden="1" customHeight="1"/>
    <row r="293" ht="15.75" hidden="1" customHeight="1"/>
    <row r="294" ht="15.75" hidden="1" customHeight="1"/>
    <row r="295" ht="15.75" hidden="1" customHeight="1"/>
    <row r="296" ht="15.75" hidden="1" customHeight="1"/>
    <row r="297" ht="15.75" hidden="1" customHeight="1"/>
    <row r="298" ht="15.75" hidden="1" customHeight="1"/>
    <row r="299" ht="15.75" hidden="1" customHeight="1"/>
    <row r="300" ht="15.75" hidden="1" customHeight="1"/>
    <row r="301" ht="15.75" hidden="1" customHeight="1"/>
    <row r="302" ht="15.75" hidden="1" customHeight="1"/>
    <row r="303" ht="15.75" hidden="1" customHeight="1"/>
    <row r="304" ht="15.75" hidden="1" customHeight="1"/>
    <row r="305" ht="15.75" hidden="1" customHeight="1"/>
    <row r="306" ht="15.75" hidden="1" customHeight="1"/>
    <row r="307" ht="15.75" hidden="1" customHeight="1"/>
    <row r="308" ht="15.75" hidden="1" customHeight="1"/>
    <row r="309" ht="15.75" hidden="1" customHeight="1"/>
    <row r="310" ht="15.75" hidden="1" customHeight="1"/>
    <row r="311" ht="15.75" hidden="1" customHeight="1"/>
    <row r="312" ht="15.75" hidden="1" customHeight="1"/>
    <row r="313" ht="15.75" hidden="1" customHeight="1"/>
    <row r="314" ht="15.75" hidden="1" customHeight="1"/>
    <row r="315" ht="15.75" hidden="1" customHeight="1"/>
    <row r="316" ht="15.75" hidden="1" customHeight="1"/>
    <row r="317" ht="15.75" hidden="1" customHeight="1"/>
    <row r="318" ht="15.75" hidden="1" customHeight="1"/>
    <row r="319" ht="15.75" hidden="1" customHeight="1"/>
    <row r="320" ht="15.75" hidden="1" customHeight="1"/>
    <row r="321" ht="15.75" hidden="1" customHeight="1"/>
    <row r="322" ht="15.75" hidden="1" customHeight="1"/>
    <row r="323" ht="15.75" hidden="1" customHeight="1"/>
    <row r="324" ht="15.75" hidden="1" customHeight="1"/>
    <row r="325" ht="15.75" hidden="1" customHeight="1"/>
    <row r="326" ht="15.75" hidden="1" customHeight="1"/>
    <row r="327" ht="15.75" hidden="1" customHeight="1"/>
    <row r="328" ht="15.75" hidden="1" customHeight="1"/>
    <row r="329" ht="15.75" hidden="1" customHeight="1"/>
    <row r="330" ht="15.75" hidden="1" customHeight="1"/>
    <row r="331" ht="15.75" hidden="1" customHeight="1"/>
    <row r="332" ht="15.75" hidden="1" customHeight="1"/>
    <row r="333" ht="15.75" hidden="1" customHeight="1"/>
    <row r="334" ht="15.75" hidden="1" customHeight="1"/>
    <row r="335" ht="15.75" hidden="1" customHeight="1"/>
    <row r="336" ht="15.75" hidden="1" customHeight="1"/>
    <row r="337" ht="15.75" hidden="1" customHeight="1"/>
    <row r="338" ht="15.75" hidden="1" customHeight="1"/>
    <row r="339" ht="15.75" hidden="1" customHeight="1"/>
    <row r="340" ht="15.75" hidden="1" customHeight="1"/>
    <row r="341" ht="15.75" hidden="1" customHeight="1"/>
    <row r="342" ht="15.75" hidden="1" customHeight="1"/>
    <row r="343" ht="15.75" hidden="1" customHeight="1"/>
    <row r="344" ht="15.75" hidden="1" customHeight="1"/>
    <row r="345" ht="15.75" hidden="1" customHeight="1"/>
    <row r="346" ht="15.75" hidden="1" customHeight="1"/>
    <row r="347" ht="15.75" hidden="1" customHeight="1"/>
    <row r="348" ht="15.75" hidden="1" customHeight="1"/>
    <row r="349" ht="15.75" hidden="1" customHeight="1"/>
    <row r="350" ht="15.75" hidden="1" customHeight="1"/>
    <row r="351" ht="15.75" hidden="1" customHeight="1"/>
    <row r="352" ht="15.75" hidden="1" customHeight="1"/>
    <row r="353" ht="15.75" hidden="1" customHeight="1"/>
    <row r="354" ht="15.75" hidden="1" customHeight="1"/>
    <row r="355" ht="15.75" hidden="1" customHeight="1"/>
    <row r="356" ht="15.75" hidden="1" customHeight="1"/>
    <row r="357" ht="15.75" hidden="1" customHeight="1"/>
    <row r="358" ht="15.75" hidden="1" customHeight="1"/>
    <row r="359" ht="15.75" hidden="1" customHeight="1"/>
    <row r="360" ht="15.75" hidden="1" customHeight="1"/>
    <row r="361" ht="32.25" hidden="1" customHeight="1"/>
    <row r="362" ht="15.75" hidden="1" customHeight="1"/>
    <row r="363" ht="15.75" hidden="1" customHeight="1"/>
    <row r="364" ht="15.75" hidden="1" customHeight="1"/>
    <row r="365" ht="15.75" hidden="1" customHeight="1"/>
    <row r="366" ht="15.75" hidden="1" customHeight="1"/>
    <row r="367" ht="15.75" hidden="1" customHeight="1"/>
    <row r="368" ht="15.75" hidden="1" customHeight="1"/>
    <row r="369" ht="15.75" hidden="1" customHeight="1"/>
    <row r="370" ht="15.75" hidden="1" customHeight="1"/>
    <row r="371" ht="15.75" hidden="1" customHeight="1"/>
    <row r="372" ht="15.75" hidden="1" customHeight="1"/>
    <row r="373" ht="15.75" hidden="1" customHeight="1"/>
    <row r="374" ht="15.75" hidden="1" customHeight="1"/>
    <row r="375" ht="15.75" hidden="1" customHeight="1"/>
    <row r="376" ht="15.75" hidden="1" customHeight="1"/>
    <row r="377" ht="15.75" hidden="1" customHeight="1"/>
    <row r="378" ht="15.75" hidden="1" customHeight="1"/>
    <row r="379" ht="15.75" hidden="1" customHeight="1"/>
    <row r="380" ht="15.75" hidden="1" customHeight="1"/>
    <row r="381" ht="15.75" hidden="1" customHeight="1"/>
    <row r="382" ht="15.75" hidden="1" customHeight="1"/>
    <row r="383" ht="15.75" hidden="1" customHeight="1"/>
    <row r="384" ht="15.75" hidden="1" customHeight="1"/>
    <row r="385" ht="15.75" hidden="1" customHeight="1"/>
    <row r="386" ht="15.75" hidden="1" customHeight="1"/>
    <row r="387" ht="15.75" hidden="1" customHeight="1"/>
    <row r="388" ht="15.75" hidden="1" customHeight="1"/>
    <row r="389" ht="15.75" hidden="1" customHeight="1"/>
    <row r="390" ht="15.75" hidden="1" customHeight="1"/>
    <row r="391" ht="15.75" hidden="1" customHeight="1"/>
    <row r="392" ht="15.75" hidden="1" customHeight="1"/>
    <row r="393" ht="15.75" hidden="1" customHeight="1"/>
    <row r="394" ht="15.75" hidden="1" customHeight="1"/>
    <row r="395" ht="15.75" hidden="1" customHeight="1"/>
    <row r="396" ht="15.75" hidden="1" customHeight="1"/>
    <row r="397" ht="15.75" hidden="1" customHeight="1"/>
    <row r="398" ht="15.75" hidden="1" customHeight="1"/>
    <row r="399" ht="15.75" hidden="1" customHeight="1"/>
    <row r="400" ht="15.75" hidden="1" customHeight="1"/>
    <row r="401" ht="15.75" hidden="1" customHeight="1"/>
    <row r="402" ht="15.75" hidden="1" customHeight="1"/>
    <row r="403" ht="15.75" hidden="1" customHeight="1"/>
    <row r="404" ht="15.75" hidden="1" customHeight="1"/>
    <row r="405" ht="15.75" hidden="1" customHeight="1"/>
    <row r="406" ht="15.75" hidden="1" customHeight="1"/>
    <row r="407" ht="15.75" hidden="1" customHeight="1"/>
    <row r="408" ht="15.75" hidden="1" customHeight="1"/>
    <row r="409" ht="15.75" hidden="1" customHeight="1"/>
    <row r="410" ht="15.75" hidden="1" customHeight="1"/>
    <row r="411" ht="15.75" hidden="1" customHeight="1"/>
    <row r="412" ht="15.75" hidden="1" customHeight="1"/>
    <row r="413" ht="15.75" hidden="1" customHeight="1"/>
    <row r="414" ht="15.75" hidden="1" customHeight="1"/>
    <row r="415" ht="15.75" hidden="1" customHeight="1"/>
    <row r="416" ht="15.75" hidden="1" customHeight="1"/>
    <row r="417" ht="15.75" hidden="1" customHeight="1"/>
    <row r="418" ht="15.75" hidden="1" customHeight="1"/>
    <row r="419" ht="15.75" hidden="1" customHeight="1"/>
    <row r="420" ht="15.75" hidden="1" customHeight="1"/>
    <row r="421" ht="15.75" hidden="1" customHeight="1"/>
    <row r="422" ht="15.75" hidden="1" customHeight="1"/>
    <row r="423" ht="15.75" hidden="1" customHeight="1"/>
    <row r="424" ht="15.75" hidden="1" customHeight="1"/>
    <row r="425" ht="15.75" hidden="1" customHeight="1"/>
    <row r="426" ht="15.75" hidden="1" customHeight="1"/>
    <row r="427" ht="15.75" hidden="1" customHeight="1"/>
    <row r="428" ht="15.75" hidden="1" customHeight="1"/>
    <row r="429" ht="15.75" hidden="1" customHeight="1"/>
    <row r="430" ht="15.75" hidden="1" customHeight="1"/>
    <row r="431" ht="15.75" hidden="1" customHeight="1"/>
    <row r="432" ht="15.75" hidden="1" customHeight="1"/>
    <row r="433" ht="15.75" hidden="1" customHeight="1"/>
    <row r="434" ht="15.75" hidden="1" customHeight="1"/>
    <row r="435" ht="15.75" hidden="1" customHeight="1"/>
    <row r="436" ht="15.75" hidden="1" customHeight="1"/>
    <row r="437" ht="15.75" hidden="1" customHeight="1"/>
    <row r="438" ht="15.75" hidden="1" customHeight="1"/>
    <row r="439" ht="15.75" hidden="1" customHeight="1"/>
    <row r="440" ht="15.75" hidden="1" customHeight="1"/>
    <row r="441" ht="15.75" hidden="1" customHeight="1"/>
    <row r="442" ht="15.75" hidden="1" customHeight="1"/>
    <row r="443" ht="15.75" hidden="1" customHeight="1"/>
    <row r="444" ht="15.75" hidden="1" customHeight="1"/>
    <row r="445" ht="15.75" hidden="1" customHeight="1"/>
    <row r="446" ht="15.75" hidden="1" customHeight="1"/>
    <row r="447" ht="15.75" hidden="1" customHeight="1"/>
    <row r="448" ht="15.75" hidden="1" customHeight="1"/>
    <row r="449" ht="15.75" hidden="1" customHeight="1"/>
    <row r="450" ht="15.75" hidden="1" customHeight="1"/>
    <row r="451" ht="15.75" hidden="1" customHeight="1"/>
    <row r="452" ht="15.75" hidden="1" customHeight="1"/>
    <row r="453" ht="15.75" hidden="1" customHeight="1"/>
    <row r="454" ht="15.75" hidden="1" customHeight="1"/>
    <row r="455" ht="15.75" hidden="1" customHeight="1"/>
    <row r="456" ht="15.75" hidden="1" customHeight="1"/>
    <row r="457" ht="15.75" hidden="1" customHeight="1"/>
    <row r="458" ht="15.75" hidden="1" customHeight="1"/>
    <row r="459" ht="15.75" hidden="1" customHeight="1"/>
    <row r="460" ht="15.75" hidden="1" customHeight="1"/>
    <row r="461" ht="15.75" hidden="1" customHeight="1"/>
    <row r="462" ht="15.75" hidden="1" customHeight="1"/>
    <row r="463" ht="15.75" hidden="1" customHeight="1"/>
    <row r="464" ht="15.75" hidden="1" customHeight="1"/>
    <row r="465" ht="15.75" hidden="1" customHeight="1"/>
    <row r="466" ht="15.75" hidden="1" customHeight="1"/>
    <row r="467" ht="15.75" hidden="1" customHeight="1"/>
    <row r="468" ht="15.75" hidden="1" customHeight="1"/>
    <row r="469" ht="15.75" hidden="1" customHeight="1"/>
    <row r="470" ht="15.75" hidden="1" customHeight="1"/>
    <row r="471" ht="15.75" hidden="1" customHeight="1"/>
    <row r="472" ht="15.75" hidden="1" customHeight="1"/>
    <row r="473" ht="15.75" hidden="1" customHeight="1"/>
    <row r="474" ht="15.75" hidden="1" customHeight="1"/>
    <row r="475" ht="15.75" hidden="1" customHeight="1"/>
    <row r="476" ht="15.75" hidden="1" customHeight="1"/>
    <row r="477" ht="15.75" hidden="1" customHeight="1"/>
    <row r="478" ht="15.75" hidden="1" customHeight="1"/>
    <row r="479" ht="15.75" hidden="1" customHeight="1"/>
    <row r="480" ht="15.75" hidden="1" customHeight="1"/>
    <row r="481" ht="15.75" hidden="1" customHeight="1"/>
    <row r="482" ht="15.75" hidden="1" customHeight="1"/>
    <row r="483" ht="15.75" hidden="1" customHeight="1"/>
    <row r="484" ht="15.75" hidden="1" customHeight="1"/>
    <row r="485" ht="15.75" hidden="1" customHeight="1"/>
    <row r="486" ht="15.75" hidden="1" customHeight="1"/>
    <row r="487" ht="15.75" hidden="1" customHeight="1"/>
    <row r="488" ht="15.75" hidden="1" customHeight="1"/>
    <row r="489" ht="15.75" hidden="1" customHeight="1"/>
    <row r="490" ht="15.75" hidden="1" customHeight="1"/>
    <row r="491" ht="15.75" hidden="1" customHeight="1"/>
    <row r="492" ht="15.75" hidden="1" customHeight="1"/>
    <row r="493" ht="15.75" hidden="1" customHeight="1"/>
    <row r="494" ht="15.75" hidden="1" customHeight="1"/>
    <row r="495" ht="15.75" hidden="1" customHeight="1"/>
    <row r="496" ht="15.75" hidden="1" customHeight="1"/>
    <row r="497" ht="15.75" hidden="1" customHeight="1"/>
    <row r="498" ht="15.75" hidden="1" customHeight="1"/>
    <row r="499" ht="15.75" hidden="1" customHeight="1"/>
    <row r="500" ht="15.75" hidden="1" customHeight="1"/>
    <row r="501" ht="15.75" hidden="1" customHeight="1"/>
    <row r="502" ht="15.75" hidden="1" customHeight="1"/>
    <row r="503" ht="15.75" hidden="1" customHeight="1"/>
    <row r="504" ht="15.75" hidden="1" customHeight="1"/>
    <row r="505" ht="15.75" hidden="1" customHeight="1"/>
    <row r="506" ht="15.75" hidden="1" customHeight="1"/>
    <row r="507" ht="15.75" hidden="1" customHeight="1"/>
    <row r="508" ht="15.75" hidden="1" customHeight="1"/>
    <row r="509" ht="15.75" hidden="1" customHeight="1"/>
    <row r="510" ht="15.75" hidden="1" customHeight="1"/>
    <row r="511" ht="15.75" hidden="1" customHeight="1"/>
    <row r="512" ht="15.75" hidden="1" customHeight="1"/>
    <row r="513" ht="15.75" hidden="1" customHeight="1"/>
    <row r="514" ht="15.75" hidden="1" customHeight="1"/>
    <row r="515" ht="15.75" hidden="1" customHeight="1"/>
    <row r="516" ht="15.75" hidden="1" customHeight="1"/>
    <row r="517" ht="15.75" hidden="1" customHeight="1"/>
    <row r="518" ht="15.75" hidden="1" customHeight="1"/>
    <row r="519" ht="15.75" hidden="1" customHeight="1"/>
    <row r="520" ht="15.75" hidden="1" customHeight="1"/>
    <row r="521" ht="15.75" hidden="1" customHeight="1"/>
    <row r="522" ht="15.75" hidden="1" customHeight="1"/>
    <row r="523" ht="15.75" hidden="1" customHeight="1"/>
    <row r="524" ht="15.75" hidden="1" customHeight="1"/>
    <row r="525" ht="15.75" hidden="1" customHeight="1"/>
    <row r="526" ht="15.75" hidden="1" customHeight="1"/>
    <row r="527" ht="15.75" hidden="1" customHeight="1"/>
    <row r="528" ht="15.75" hidden="1" customHeight="1"/>
    <row r="529" ht="15.75" hidden="1" customHeight="1"/>
    <row r="530" ht="15.75" hidden="1" customHeight="1"/>
    <row r="531" ht="15.75" hidden="1" customHeight="1"/>
    <row r="532" ht="15.75" hidden="1" customHeight="1"/>
    <row r="533" ht="15.75" hidden="1" customHeight="1"/>
    <row r="534" ht="15.75" hidden="1" customHeight="1"/>
    <row r="535" ht="15.75" hidden="1" customHeight="1"/>
    <row r="536" ht="15.75" hidden="1" customHeight="1"/>
    <row r="537" ht="15.75" hidden="1" customHeight="1"/>
    <row r="538" ht="15.75" hidden="1" customHeight="1"/>
    <row r="539" ht="15.75" hidden="1" customHeight="1"/>
    <row r="540" ht="15.75" hidden="1" customHeight="1"/>
    <row r="541" ht="15.75" hidden="1" customHeight="1"/>
    <row r="542" ht="15.75" hidden="1" customHeight="1"/>
    <row r="543" ht="15.75" hidden="1" customHeight="1"/>
    <row r="544" ht="15.75" hidden="1" customHeight="1"/>
    <row r="545" ht="15.75" hidden="1" customHeight="1"/>
    <row r="546" ht="15.75" hidden="1" customHeight="1"/>
    <row r="547" ht="15.75" hidden="1" customHeight="1"/>
    <row r="548" ht="15.75" hidden="1" customHeight="1"/>
    <row r="549" ht="15.75" hidden="1" customHeight="1"/>
    <row r="550" ht="15.75" hidden="1" customHeight="1"/>
    <row r="551" ht="15.75" hidden="1" customHeight="1"/>
    <row r="552" ht="15.75" hidden="1" customHeight="1"/>
    <row r="553" ht="15.75" hidden="1" customHeight="1"/>
    <row r="554" ht="15.75" hidden="1" customHeight="1"/>
    <row r="555" ht="15.75" hidden="1" customHeight="1"/>
    <row r="556" ht="15.75" hidden="1" customHeight="1"/>
    <row r="557" ht="15.75" hidden="1" customHeight="1"/>
    <row r="558" ht="15.75" hidden="1" customHeight="1"/>
    <row r="559" ht="15.75" hidden="1" customHeight="1"/>
    <row r="560" ht="15.75" hidden="1" customHeight="1"/>
    <row r="561" ht="15.75" hidden="1" customHeight="1"/>
    <row r="562" ht="15.75" hidden="1" customHeight="1"/>
    <row r="563" ht="15.75" hidden="1" customHeight="1"/>
    <row r="564" ht="15.75" hidden="1" customHeight="1"/>
    <row r="565" ht="15.75" hidden="1" customHeight="1"/>
    <row r="566" ht="15.75" hidden="1" customHeight="1"/>
    <row r="567" ht="15.75" hidden="1" customHeight="1"/>
    <row r="568" ht="15.75" hidden="1" customHeight="1"/>
    <row r="569" ht="15.75" hidden="1" customHeight="1"/>
    <row r="570" ht="15.75" hidden="1" customHeight="1"/>
    <row r="571" ht="15.75" hidden="1" customHeight="1"/>
    <row r="572" ht="15.75" hidden="1" customHeight="1"/>
    <row r="573" ht="15.75" hidden="1" customHeight="1"/>
    <row r="574" ht="15.75" hidden="1" customHeight="1"/>
    <row r="575" ht="15.75" hidden="1" customHeight="1"/>
    <row r="576" ht="15.75" hidden="1" customHeight="1"/>
    <row r="577" ht="15.75" hidden="1" customHeight="1"/>
    <row r="578" ht="15.75" hidden="1" customHeight="1"/>
    <row r="579" ht="15.75" hidden="1" customHeight="1"/>
    <row r="580" ht="15.75" hidden="1" customHeight="1"/>
    <row r="581" ht="15.75" hidden="1" customHeight="1"/>
    <row r="582" ht="15.75" hidden="1" customHeight="1"/>
    <row r="583" ht="15.75" hidden="1" customHeight="1"/>
    <row r="584" ht="15.75" hidden="1" customHeight="1"/>
    <row r="585" ht="15.75" hidden="1" customHeight="1"/>
    <row r="586" ht="15.75" hidden="1" customHeight="1"/>
    <row r="587" ht="15.75" hidden="1" customHeight="1"/>
    <row r="588" ht="15.75" hidden="1" customHeight="1"/>
    <row r="589" ht="15.75" hidden="1" customHeight="1"/>
    <row r="590" ht="15.75" hidden="1" customHeight="1"/>
    <row r="591" ht="15.75" hidden="1" customHeight="1"/>
    <row r="592" ht="15.75" hidden="1" customHeight="1"/>
    <row r="593" ht="15.75" hidden="1" customHeight="1"/>
    <row r="594" ht="15.75" hidden="1" customHeight="1"/>
    <row r="595" ht="15.75" hidden="1" customHeight="1"/>
    <row r="596" ht="15.75" hidden="1" customHeight="1"/>
    <row r="597" ht="15.75" hidden="1" customHeight="1"/>
    <row r="598" ht="15.75" hidden="1" customHeight="1"/>
    <row r="599" ht="15.75" hidden="1" customHeight="1"/>
    <row r="600" ht="15.75" hidden="1" customHeight="1"/>
    <row r="601" ht="15.75" hidden="1" customHeight="1"/>
    <row r="602" ht="15.75" hidden="1" customHeight="1"/>
    <row r="603" ht="15.75" hidden="1" customHeight="1"/>
    <row r="604" ht="15.75" hidden="1" customHeight="1"/>
    <row r="605" ht="15.75" hidden="1" customHeight="1"/>
    <row r="606" ht="15.75" hidden="1" customHeight="1"/>
    <row r="607" ht="15.75" hidden="1" customHeight="1"/>
    <row r="608" ht="15.75" hidden="1" customHeight="1"/>
    <row r="609" ht="15.75" hidden="1" customHeight="1"/>
    <row r="610" ht="15.75" hidden="1" customHeight="1"/>
    <row r="611" ht="15.75" hidden="1" customHeight="1"/>
    <row r="612" ht="15.75" hidden="1" customHeight="1"/>
    <row r="613" ht="15.75" hidden="1" customHeight="1"/>
    <row r="614" ht="15.75" hidden="1" customHeight="1"/>
    <row r="615" ht="15.75" hidden="1" customHeight="1"/>
    <row r="616" ht="15.75" hidden="1" customHeight="1"/>
    <row r="617" ht="15.75" hidden="1" customHeight="1"/>
    <row r="618" ht="15.75" hidden="1" customHeight="1"/>
    <row r="619" ht="15.75" hidden="1" customHeight="1"/>
    <row r="620" ht="15.75" hidden="1" customHeight="1"/>
    <row r="621" ht="15.75" hidden="1" customHeight="1"/>
    <row r="622" ht="15.75" hidden="1" customHeight="1"/>
    <row r="623" ht="15.75" hidden="1" customHeight="1"/>
    <row r="624" ht="15.75" hidden="1" customHeight="1"/>
    <row r="625" ht="15.75" hidden="1" customHeight="1"/>
    <row r="626" ht="15.75" hidden="1" customHeight="1"/>
    <row r="627" ht="15.75" hidden="1" customHeight="1"/>
    <row r="628" ht="15.75" hidden="1" customHeight="1"/>
    <row r="629" ht="15.75" hidden="1" customHeight="1"/>
    <row r="630" ht="15.75" hidden="1" customHeight="1"/>
    <row r="631" ht="15.75" hidden="1" customHeight="1"/>
    <row r="632" ht="15.75" hidden="1" customHeight="1"/>
    <row r="633" ht="15.75" hidden="1" customHeight="1"/>
    <row r="634" ht="15.75" hidden="1" customHeight="1"/>
    <row r="635" ht="15.75" hidden="1" customHeight="1"/>
    <row r="636" ht="15.75" hidden="1" customHeight="1"/>
    <row r="637" ht="15.75" hidden="1" customHeight="1"/>
    <row r="638" ht="15.75" hidden="1" customHeight="1"/>
    <row r="639" ht="15.75" hidden="1" customHeight="1"/>
    <row r="640" ht="15.75" hidden="1" customHeight="1"/>
    <row r="641" ht="15.75" hidden="1" customHeight="1"/>
    <row r="642" ht="15.75" hidden="1" customHeight="1"/>
    <row r="643" ht="15.75" hidden="1" customHeight="1"/>
    <row r="644" ht="15.75" hidden="1" customHeight="1"/>
    <row r="645" ht="15.75" hidden="1" customHeight="1"/>
    <row r="646" ht="15.75" hidden="1" customHeight="1"/>
    <row r="647" ht="15.75" hidden="1" customHeight="1"/>
    <row r="648" ht="15.75" hidden="1" customHeight="1"/>
    <row r="649" ht="15.75" hidden="1" customHeight="1"/>
    <row r="650" ht="15.75" hidden="1" customHeight="1"/>
    <row r="651" ht="15.75" hidden="1" customHeight="1"/>
    <row r="652" ht="15.75" hidden="1" customHeight="1"/>
    <row r="653" ht="15.75" hidden="1" customHeight="1"/>
    <row r="654" ht="15.75" hidden="1" customHeight="1"/>
    <row r="655" ht="15.75" hidden="1" customHeight="1"/>
    <row r="656" ht="15.75" hidden="1" customHeight="1"/>
    <row r="657" ht="15.75" hidden="1" customHeight="1"/>
    <row r="658" ht="15.75" hidden="1" customHeight="1"/>
    <row r="659" ht="15.75" hidden="1" customHeight="1"/>
    <row r="660" ht="15.75" hidden="1" customHeight="1"/>
    <row r="661" ht="15.75" hidden="1" customHeight="1"/>
    <row r="662" ht="15.75" hidden="1" customHeight="1"/>
    <row r="663" ht="15.75" hidden="1" customHeight="1"/>
    <row r="664" ht="15.75" hidden="1" customHeight="1"/>
    <row r="665" ht="15.75" hidden="1" customHeight="1"/>
    <row r="666" ht="15.75" hidden="1" customHeight="1"/>
    <row r="667" ht="15.75" hidden="1" customHeight="1"/>
    <row r="668" ht="15.75" hidden="1" customHeight="1"/>
    <row r="669" ht="15.75" hidden="1" customHeight="1"/>
    <row r="670" ht="15.75" hidden="1" customHeight="1"/>
    <row r="671" ht="15.75" hidden="1" customHeight="1"/>
    <row r="672" ht="15.75" hidden="1" customHeight="1"/>
    <row r="673" ht="15.75" hidden="1" customHeight="1"/>
    <row r="674" ht="15.75" hidden="1" customHeight="1"/>
    <row r="675" ht="15.75" hidden="1" customHeight="1"/>
    <row r="676" ht="15.75" hidden="1" customHeight="1"/>
    <row r="677" ht="15.75" hidden="1" customHeight="1"/>
    <row r="678" ht="15.75" hidden="1" customHeight="1"/>
    <row r="679" ht="15.75" hidden="1" customHeight="1"/>
    <row r="680" ht="15.75" hidden="1" customHeight="1"/>
    <row r="681" ht="15.75" hidden="1" customHeight="1"/>
    <row r="682" ht="15.75" hidden="1" customHeight="1"/>
    <row r="683" ht="15.75" hidden="1" customHeight="1"/>
    <row r="684" ht="15.75" hidden="1" customHeight="1"/>
    <row r="685" ht="15.75" hidden="1" customHeight="1"/>
    <row r="686" ht="15.75" hidden="1" customHeight="1"/>
    <row r="687" ht="15.75" hidden="1" customHeight="1"/>
    <row r="688" ht="15.75" hidden="1" customHeight="1"/>
    <row r="689" ht="15.75" hidden="1" customHeight="1"/>
    <row r="690" ht="15.75" hidden="1" customHeight="1"/>
    <row r="691" ht="15.75" hidden="1" customHeight="1"/>
    <row r="692" ht="15.75" hidden="1" customHeight="1"/>
    <row r="693" ht="15.75" hidden="1" customHeight="1"/>
    <row r="694" ht="15.75" hidden="1" customHeight="1"/>
    <row r="695" ht="15.75" hidden="1" customHeight="1"/>
    <row r="696" ht="15.75" hidden="1" customHeight="1"/>
    <row r="697" ht="15.75" hidden="1" customHeight="1"/>
    <row r="698" ht="15.75" hidden="1" customHeight="1"/>
    <row r="699" ht="15.75" hidden="1" customHeight="1"/>
    <row r="700" ht="15.75" hidden="1" customHeight="1"/>
    <row r="701" ht="15.75" hidden="1" customHeight="1"/>
    <row r="702" ht="15.75" hidden="1" customHeight="1"/>
    <row r="703" ht="15.75" hidden="1" customHeight="1"/>
    <row r="704" ht="15.75" hidden="1" customHeight="1"/>
    <row r="705" ht="15.75" hidden="1" customHeight="1"/>
    <row r="706" ht="15.75" hidden="1" customHeight="1"/>
    <row r="707" ht="15.75" hidden="1" customHeight="1"/>
    <row r="708" ht="15.75" hidden="1" customHeight="1"/>
    <row r="709" ht="15.75" hidden="1" customHeight="1"/>
    <row r="710" ht="15.75" hidden="1" customHeight="1"/>
    <row r="711" ht="15.75" hidden="1" customHeight="1"/>
    <row r="712" ht="15.75" hidden="1" customHeight="1"/>
    <row r="713" ht="15.75" hidden="1" customHeight="1"/>
    <row r="714" ht="15.75" hidden="1" customHeight="1"/>
    <row r="715" ht="15.75" hidden="1" customHeight="1"/>
    <row r="716" ht="15.75" hidden="1" customHeight="1"/>
    <row r="717" ht="15.75" hidden="1" customHeight="1"/>
    <row r="718" ht="15.75" hidden="1" customHeight="1"/>
    <row r="719" ht="15.75" hidden="1" customHeight="1"/>
    <row r="720" ht="15.75" hidden="1" customHeight="1"/>
    <row r="721" ht="15.75" hidden="1" customHeight="1"/>
    <row r="722" ht="15.75" hidden="1" customHeight="1"/>
    <row r="723" ht="15.75" hidden="1" customHeight="1"/>
    <row r="724" ht="15.75" hidden="1" customHeight="1"/>
    <row r="725" ht="15.75" hidden="1" customHeight="1"/>
    <row r="726" ht="15.75" hidden="1" customHeight="1"/>
    <row r="727" ht="15.75" hidden="1" customHeight="1"/>
    <row r="728" ht="15.75" hidden="1" customHeight="1"/>
    <row r="729" ht="15.75" hidden="1" customHeight="1"/>
    <row r="730" ht="15.75" hidden="1" customHeight="1"/>
    <row r="731" ht="15.75" hidden="1" customHeight="1"/>
    <row r="732" ht="15.75" hidden="1" customHeight="1"/>
    <row r="733" ht="15.75" hidden="1" customHeight="1"/>
    <row r="734" ht="15.75" hidden="1" customHeight="1"/>
    <row r="735" ht="15.75" hidden="1" customHeight="1"/>
    <row r="736" ht="15.75" hidden="1" customHeight="1"/>
    <row r="737" ht="15.75" hidden="1" customHeight="1"/>
    <row r="738" ht="15.75" hidden="1" customHeight="1"/>
    <row r="739" ht="15.75" hidden="1" customHeight="1"/>
    <row r="740" ht="15.75" hidden="1" customHeight="1"/>
    <row r="741" ht="15.75" hidden="1" customHeight="1"/>
    <row r="742" ht="15.75" hidden="1" customHeight="1"/>
    <row r="743" ht="15.75" hidden="1" customHeight="1"/>
    <row r="744" ht="15.75" hidden="1" customHeight="1"/>
    <row r="745" ht="15.75" hidden="1" customHeight="1"/>
    <row r="746" ht="15.75" hidden="1" customHeight="1"/>
    <row r="747" ht="15.75" hidden="1" customHeight="1"/>
    <row r="748" ht="15.75" hidden="1" customHeight="1"/>
    <row r="749" ht="15.75" hidden="1" customHeight="1"/>
    <row r="750" ht="15.75" hidden="1" customHeight="1"/>
    <row r="751" ht="15.75" hidden="1" customHeight="1"/>
    <row r="752" ht="15.75" hidden="1" customHeight="1"/>
    <row r="753" ht="15.75" hidden="1" customHeight="1"/>
    <row r="754" ht="15.75" hidden="1" customHeight="1"/>
    <row r="755" ht="15.75" hidden="1" customHeight="1"/>
    <row r="756" ht="15.75" hidden="1" customHeight="1"/>
    <row r="757" ht="15.75" hidden="1" customHeight="1"/>
    <row r="758" ht="15.75" hidden="1" customHeight="1"/>
    <row r="759" ht="15.75" hidden="1" customHeight="1"/>
    <row r="760" ht="15.75" hidden="1" customHeight="1"/>
    <row r="761" ht="15.75" hidden="1" customHeight="1"/>
    <row r="762" ht="15.75" hidden="1" customHeight="1"/>
    <row r="763" ht="15.75" hidden="1" customHeight="1"/>
    <row r="764" ht="15.75" hidden="1" customHeight="1"/>
    <row r="765" ht="15.75" hidden="1" customHeight="1"/>
    <row r="766" ht="15.75" hidden="1" customHeight="1"/>
    <row r="767" ht="15.75" hidden="1" customHeight="1"/>
    <row r="768" ht="15.75" hidden="1" customHeight="1"/>
    <row r="769" ht="15.75" hidden="1" customHeight="1"/>
    <row r="770" ht="15.75" hidden="1" customHeight="1"/>
    <row r="771" ht="15.75" hidden="1" customHeight="1"/>
    <row r="772" ht="15.75" hidden="1" customHeight="1"/>
    <row r="773" ht="15.75" hidden="1" customHeight="1"/>
    <row r="774" ht="15.75" hidden="1" customHeight="1"/>
    <row r="775" ht="15.75" hidden="1" customHeight="1"/>
    <row r="776" ht="15.75" hidden="1" customHeight="1"/>
    <row r="777" ht="15.75" hidden="1" customHeight="1"/>
    <row r="778" ht="15.75" hidden="1" customHeight="1"/>
    <row r="779" ht="15.75" hidden="1" customHeight="1"/>
    <row r="780" ht="15.75" hidden="1" customHeight="1"/>
    <row r="781" ht="15.75" hidden="1" customHeight="1"/>
    <row r="782" ht="15.75" hidden="1" customHeight="1"/>
    <row r="783" ht="15.75" hidden="1" customHeight="1"/>
    <row r="784" ht="15.75" hidden="1" customHeight="1"/>
    <row r="785" ht="15.75" hidden="1" customHeight="1"/>
    <row r="786" ht="15.75" hidden="1" customHeight="1"/>
    <row r="787" ht="15.75" hidden="1" customHeight="1"/>
    <row r="788" ht="15.75" hidden="1" customHeight="1"/>
    <row r="789" ht="15.75" hidden="1" customHeight="1"/>
    <row r="790" ht="15.75" hidden="1" customHeight="1"/>
    <row r="791" ht="15.75" hidden="1" customHeight="1"/>
    <row r="792" ht="15.75" hidden="1" customHeight="1"/>
    <row r="793" ht="15.75" hidden="1" customHeight="1"/>
    <row r="794" ht="15.75" hidden="1" customHeight="1"/>
    <row r="795" ht="15.75" hidden="1" customHeight="1"/>
    <row r="796" ht="15.75" hidden="1" customHeight="1"/>
    <row r="797" ht="15.75" hidden="1" customHeight="1"/>
    <row r="798" ht="15.75" hidden="1" customHeight="1"/>
    <row r="799" ht="15.75" hidden="1" customHeight="1"/>
    <row r="800" ht="15.75" hidden="1" customHeight="1"/>
    <row r="801" ht="15.75" hidden="1" customHeight="1"/>
    <row r="802" ht="15.75" hidden="1" customHeight="1"/>
    <row r="803" ht="15.75" hidden="1" customHeight="1"/>
    <row r="804" ht="15.75" hidden="1" customHeight="1"/>
    <row r="805" ht="15.75" hidden="1" customHeight="1"/>
    <row r="806" ht="15.75" hidden="1" customHeight="1"/>
    <row r="807" ht="15.75" hidden="1" customHeight="1"/>
    <row r="808" ht="15.75" hidden="1" customHeight="1"/>
    <row r="809" ht="15.75" hidden="1" customHeight="1"/>
    <row r="810" ht="15.75" hidden="1" customHeight="1"/>
    <row r="811" ht="15.75" hidden="1" customHeight="1"/>
    <row r="812" ht="15.75" hidden="1" customHeight="1"/>
    <row r="813" ht="15.75" hidden="1" customHeight="1"/>
    <row r="814" ht="15.75" hidden="1" customHeight="1"/>
    <row r="815" ht="15.75" hidden="1" customHeight="1"/>
    <row r="816" ht="15.75" hidden="1" customHeight="1"/>
    <row r="817" ht="15.75" hidden="1" customHeight="1"/>
    <row r="818" ht="15.75" hidden="1" customHeight="1"/>
    <row r="819" ht="15.75" hidden="1" customHeight="1"/>
    <row r="820" ht="15.75" hidden="1" customHeight="1"/>
    <row r="821" ht="15.75" hidden="1" customHeight="1"/>
    <row r="822" ht="15.75" hidden="1" customHeight="1"/>
    <row r="823" ht="15.75" hidden="1" customHeight="1"/>
    <row r="824" ht="15.75" hidden="1" customHeight="1"/>
    <row r="825" ht="15.75" hidden="1" customHeight="1"/>
    <row r="826" ht="15.75" hidden="1" customHeight="1"/>
    <row r="827" ht="15.75" hidden="1" customHeight="1"/>
    <row r="828" ht="15.75" hidden="1" customHeight="1"/>
    <row r="829" ht="15.75" hidden="1" customHeight="1"/>
    <row r="830" ht="15.75" hidden="1" customHeight="1"/>
    <row r="831" ht="15.75" hidden="1" customHeight="1"/>
    <row r="832" ht="15.75" hidden="1" customHeight="1"/>
    <row r="833" ht="15.75" hidden="1" customHeight="1"/>
    <row r="834" ht="15.75" hidden="1" customHeight="1"/>
    <row r="835" ht="15.75" hidden="1" customHeight="1"/>
    <row r="836" ht="15.75" hidden="1" customHeight="1"/>
    <row r="837" ht="15.75" hidden="1" customHeight="1"/>
    <row r="838" ht="15.75" hidden="1" customHeight="1"/>
    <row r="839" ht="15.75" hidden="1" customHeight="1"/>
    <row r="840" ht="15.75" hidden="1" customHeight="1"/>
    <row r="841" ht="15.75" hidden="1" customHeight="1"/>
    <row r="842" ht="15.75" hidden="1" customHeight="1"/>
    <row r="843" ht="15.75" hidden="1" customHeight="1"/>
    <row r="844" ht="15.75" hidden="1" customHeight="1"/>
    <row r="845" ht="15.75" hidden="1" customHeight="1"/>
    <row r="846" ht="15.75" hidden="1" customHeight="1"/>
    <row r="847" ht="15.75" hidden="1" customHeight="1"/>
    <row r="848" ht="15.75" hidden="1" customHeight="1"/>
    <row r="849" ht="15.75" hidden="1" customHeight="1"/>
    <row r="850" ht="15.75" hidden="1" customHeight="1"/>
    <row r="851" ht="15.75" hidden="1" customHeight="1"/>
    <row r="852" ht="15.75" hidden="1" customHeight="1"/>
    <row r="853" ht="15.75" hidden="1" customHeight="1"/>
    <row r="854" ht="15.75" hidden="1" customHeight="1"/>
    <row r="855" ht="15.75" hidden="1" customHeight="1"/>
    <row r="856" ht="15.75" hidden="1" customHeight="1"/>
    <row r="857" ht="15.75" hidden="1" customHeight="1"/>
    <row r="858" ht="15.75" hidden="1" customHeight="1"/>
    <row r="859" ht="15.75" hidden="1" customHeight="1"/>
    <row r="860" ht="15.75" hidden="1" customHeight="1"/>
    <row r="861" ht="15.75" hidden="1" customHeight="1"/>
    <row r="862" ht="15.75" hidden="1" customHeight="1"/>
    <row r="863" ht="15.75" hidden="1" customHeight="1"/>
    <row r="864" ht="15.75" hidden="1" customHeight="1"/>
    <row r="865" ht="15.75" hidden="1" customHeight="1"/>
    <row r="866" ht="15.75" hidden="1" customHeight="1"/>
    <row r="867" ht="15.75" hidden="1" customHeight="1"/>
    <row r="868" ht="15.75" hidden="1" customHeight="1"/>
    <row r="869" ht="15.75" hidden="1" customHeight="1"/>
    <row r="870" ht="15.75" hidden="1" customHeight="1"/>
    <row r="871" ht="15.75" hidden="1" customHeight="1"/>
    <row r="872" ht="15.75" hidden="1" customHeight="1"/>
    <row r="873" ht="15.75" hidden="1" customHeight="1"/>
    <row r="874" ht="15.75" hidden="1" customHeight="1"/>
    <row r="875" ht="15.75" hidden="1" customHeight="1"/>
    <row r="876" ht="15.75" hidden="1" customHeight="1"/>
    <row r="877" ht="15.75" hidden="1" customHeight="1"/>
    <row r="878" ht="15.75" hidden="1" customHeight="1"/>
    <row r="879" ht="15.75" hidden="1" customHeight="1"/>
    <row r="880" ht="15.75" hidden="1" customHeight="1"/>
    <row r="881" ht="15.75" hidden="1" customHeight="1"/>
    <row r="882" ht="15.75" hidden="1" customHeight="1"/>
    <row r="883" ht="15.75" hidden="1" customHeight="1"/>
    <row r="884" ht="15.75" hidden="1" customHeight="1"/>
    <row r="885" ht="15.75" hidden="1" customHeight="1"/>
    <row r="886" ht="15.75" hidden="1" customHeight="1"/>
    <row r="887" ht="15.75" hidden="1" customHeight="1"/>
    <row r="888" ht="15.75" hidden="1" customHeight="1"/>
    <row r="889" ht="15.75" hidden="1" customHeight="1"/>
    <row r="890" ht="15.75" hidden="1" customHeight="1"/>
    <row r="891" ht="15.75" hidden="1" customHeight="1"/>
    <row r="892" ht="15.75" hidden="1" customHeight="1"/>
    <row r="893" ht="15.75" hidden="1" customHeight="1"/>
    <row r="894" ht="15.75" hidden="1" customHeight="1"/>
    <row r="895" ht="15.75" hidden="1" customHeight="1"/>
    <row r="896" ht="15.75" hidden="1" customHeight="1"/>
    <row r="897" ht="15.75" hidden="1" customHeight="1"/>
    <row r="898" ht="15.75" hidden="1" customHeight="1"/>
    <row r="899" ht="15.75" hidden="1" customHeight="1"/>
    <row r="900" ht="15.75" hidden="1" customHeight="1"/>
    <row r="901" ht="15.75" hidden="1" customHeight="1"/>
    <row r="902" ht="15.75" hidden="1" customHeight="1"/>
    <row r="903" ht="15.75" hidden="1" customHeight="1"/>
    <row r="904" ht="15.75" hidden="1" customHeight="1"/>
    <row r="905" ht="15.75" hidden="1" customHeight="1"/>
    <row r="906" ht="15.75" hidden="1" customHeight="1"/>
    <row r="907" ht="15.75" hidden="1" customHeight="1"/>
    <row r="908" ht="15.75" hidden="1" customHeight="1"/>
    <row r="909" ht="15.75" hidden="1" customHeight="1"/>
    <row r="910" ht="15.75" hidden="1" customHeight="1"/>
    <row r="911" ht="15.75" hidden="1" customHeight="1"/>
    <row r="912" ht="15.75" hidden="1" customHeight="1"/>
    <row r="913" ht="15.75" hidden="1" customHeight="1"/>
    <row r="914" ht="15.75" hidden="1" customHeight="1"/>
    <row r="915" ht="15.75" hidden="1" customHeight="1"/>
    <row r="916" ht="15.75" hidden="1" customHeight="1"/>
    <row r="917" ht="15.75" hidden="1" customHeight="1"/>
    <row r="918" ht="15.75" hidden="1" customHeight="1"/>
    <row r="919" ht="15.75" hidden="1" customHeight="1"/>
    <row r="920" ht="15.75" hidden="1" customHeight="1"/>
    <row r="921" ht="15.75" hidden="1" customHeight="1"/>
    <row r="922" ht="15.75" hidden="1" customHeight="1"/>
    <row r="923" ht="15.75" hidden="1" customHeight="1"/>
    <row r="924" ht="15.75" hidden="1" customHeight="1"/>
    <row r="925" ht="15.75" hidden="1" customHeight="1"/>
    <row r="926" ht="15.75" hidden="1" customHeight="1"/>
    <row r="927" ht="15.75" hidden="1" customHeight="1"/>
    <row r="928" ht="15.75" hidden="1" customHeight="1"/>
    <row r="929" ht="15.75" hidden="1" customHeight="1"/>
    <row r="930" ht="15.75" hidden="1" customHeight="1"/>
    <row r="931" ht="15.75" hidden="1" customHeight="1"/>
    <row r="932" ht="15.75" hidden="1" customHeight="1"/>
    <row r="933" ht="15.75" hidden="1" customHeight="1"/>
    <row r="934" ht="15.75" hidden="1" customHeight="1"/>
    <row r="935" ht="15.75" hidden="1" customHeight="1"/>
    <row r="936" ht="15.75" hidden="1" customHeight="1"/>
    <row r="937" ht="15.75" hidden="1" customHeight="1"/>
    <row r="938" ht="15.75" hidden="1" customHeight="1"/>
    <row r="939" ht="15.75" hidden="1" customHeight="1"/>
    <row r="940" ht="15.75" hidden="1" customHeight="1"/>
    <row r="941" ht="15.75" hidden="1" customHeight="1"/>
    <row r="942" ht="15.75" hidden="1" customHeight="1"/>
    <row r="943" ht="15.75" hidden="1" customHeight="1"/>
    <row r="944" ht="15.75" hidden="1" customHeight="1"/>
    <row r="945" ht="15.75" hidden="1" customHeight="1"/>
    <row r="946" ht="15.75" hidden="1" customHeight="1"/>
    <row r="947" ht="15.75" hidden="1" customHeight="1"/>
    <row r="948" ht="15.75" hidden="1" customHeight="1"/>
    <row r="949" ht="15.75" hidden="1" customHeight="1"/>
    <row r="950" ht="15.75" hidden="1" customHeight="1"/>
    <row r="951" ht="15.75" hidden="1" customHeight="1"/>
    <row r="952" ht="15.75" hidden="1" customHeight="1"/>
    <row r="953" ht="15.75" hidden="1" customHeight="1"/>
    <row r="954" ht="15.75" hidden="1" customHeight="1"/>
    <row r="955" ht="15.75" hidden="1" customHeight="1"/>
    <row r="956" ht="15.75" hidden="1" customHeight="1"/>
    <row r="957" ht="15.75" hidden="1" customHeight="1"/>
    <row r="958" ht="15.75" hidden="1" customHeight="1"/>
    <row r="959" ht="15.75" hidden="1" customHeight="1"/>
    <row r="960" ht="15.75" hidden="1" customHeight="1"/>
    <row r="961" ht="15.75" hidden="1" customHeight="1"/>
    <row r="962" ht="15.75" hidden="1" customHeight="1"/>
    <row r="963" ht="15.75" hidden="1" customHeight="1"/>
    <row r="964" ht="15.75" hidden="1" customHeight="1"/>
    <row r="965" ht="15.75" hidden="1" customHeight="1"/>
    <row r="966" ht="15.75" hidden="1" customHeight="1"/>
    <row r="967" ht="15.75" hidden="1" customHeight="1"/>
    <row r="968" ht="15.75" hidden="1" customHeight="1"/>
    <row r="969" ht="15.75" hidden="1" customHeight="1"/>
    <row r="970" ht="15.75" hidden="1" customHeight="1"/>
    <row r="971" ht="15.75" hidden="1" customHeight="1"/>
    <row r="972" ht="15.75" hidden="1" customHeight="1"/>
    <row r="973" ht="15.75" hidden="1" customHeight="1"/>
    <row r="974" ht="15.75" hidden="1" customHeight="1"/>
    <row r="975" ht="15.75" hidden="1" customHeight="1"/>
    <row r="976" ht="15.75" hidden="1" customHeight="1"/>
    <row r="977" ht="15.75" hidden="1" customHeight="1"/>
    <row r="978" ht="15.75" hidden="1" customHeight="1"/>
    <row r="979" ht="15.75" hidden="1" customHeight="1"/>
    <row r="980" ht="15.75" hidden="1" customHeight="1"/>
    <row r="981" ht="15.75" hidden="1" customHeight="1"/>
    <row r="982" ht="15.75" hidden="1" customHeight="1"/>
    <row r="983" ht="15.75" hidden="1" customHeight="1"/>
    <row r="984" ht="15.75" hidden="1" customHeight="1"/>
    <row r="985" ht="15.75" hidden="1" customHeight="1"/>
    <row r="986" ht="15.75" hidden="1" customHeight="1"/>
    <row r="987" ht="15.75" hidden="1" customHeight="1"/>
    <row r="988" ht="15.75" hidden="1" customHeight="1"/>
    <row r="989" ht="15.75" hidden="1" customHeight="1"/>
    <row r="990" ht="15.75" hidden="1" customHeight="1"/>
    <row r="991" ht="15.75" hidden="1" customHeight="1"/>
    <row r="992" ht="15.75" hidden="1" customHeight="1"/>
    <row r="993" ht="15.75" hidden="1" customHeight="1"/>
    <row r="994" ht="15.75" hidden="1" customHeight="1"/>
    <row r="995" ht="15.75" hidden="1" customHeight="1"/>
    <row r="996" ht="15.75" hidden="1" customHeight="1"/>
    <row r="997" ht="15.75" hidden="1" customHeight="1"/>
    <row r="998" ht="15.75" hidden="1" customHeight="1"/>
    <row r="999" ht="15.75" hidden="1" customHeight="1"/>
    <row r="1000" ht="15.75" hidden="1" customHeight="1"/>
  </sheetData>
  <mergeCells count="10">
    <mergeCell ref="A7:G7"/>
    <mergeCell ref="E5:G5"/>
    <mergeCell ref="E6:G6"/>
    <mergeCell ref="B1:D1"/>
    <mergeCell ref="E1:G3"/>
    <mergeCell ref="A2:D2"/>
    <mergeCell ref="A3:D3"/>
    <mergeCell ref="B4:D4"/>
    <mergeCell ref="E4:G4"/>
    <mergeCell ref="B5:D5"/>
  </mergeCells>
  <pageMargins left="0.7" right="0.7" top="0.75" bottom="0.75" header="0" footer="0"/>
  <pageSetup scale="8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D965"/>
    <pageSetUpPr fitToPage="1"/>
  </sheetPr>
  <dimension ref="A1:Z1510"/>
  <sheetViews>
    <sheetView tabSelected="1" workbookViewId="0">
      <pane ySplit="5" topLeftCell="A24" activePane="bottomLeft" state="frozen"/>
      <selection pane="bottomLeft" activeCell="AB28" sqref="AB28"/>
    </sheetView>
  </sheetViews>
  <sheetFormatPr defaultColWidth="11.19921875" defaultRowHeight="15" customHeight="1"/>
  <cols>
    <col min="1" max="1" width="54.09765625" customWidth="1"/>
    <col min="2" max="2" width="37.5" customWidth="1"/>
    <col min="3" max="3" width="49.3984375" customWidth="1"/>
    <col min="4" max="4" width="10.8984375" hidden="1" customWidth="1"/>
    <col min="5" max="5" width="2.69921875" customWidth="1"/>
    <col min="6" max="6" width="0.3984375" customWidth="1"/>
    <col min="7" max="26" width="11" hidden="1" customWidth="1"/>
  </cols>
  <sheetData>
    <row r="1" spans="1:26" ht="33" customHeight="1">
      <c r="A1" s="18" t="s">
        <v>31</v>
      </c>
      <c r="B1" s="363" t="s">
        <v>32</v>
      </c>
      <c r="C1" s="349"/>
      <c r="E1" s="346"/>
      <c r="F1" s="347"/>
    </row>
    <row r="2" spans="1:26" ht="31.5" customHeight="1">
      <c r="A2" s="364" t="s">
        <v>379</v>
      </c>
      <c r="B2" s="365"/>
      <c r="C2" s="366"/>
      <c r="E2" s="347"/>
      <c r="F2" s="347"/>
    </row>
    <row r="3" spans="1:26" ht="69" customHeight="1">
      <c r="A3" s="367"/>
      <c r="B3" s="368"/>
      <c r="C3" s="369"/>
      <c r="E3" s="347"/>
      <c r="F3" s="347"/>
    </row>
    <row r="4" spans="1:26" ht="26.4" customHeight="1" thickTop="1" thickBot="1">
      <c r="A4" s="370" t="s">
        <v>33</v>
      </c>
      <c r="B4" s="371"/>
      <c r="C4" s="349"/>
      <c r="D4" s="19"/>
      <c r="E4" s="347"/>
      <c r="F4" s="347"/>
      <c r="G4" s="19"/>
      <c r="H4" s="19"/>
      <c r="I4" s="19"/>
      <c r="J4" s="19"/>
      <c r="K4" s="19"/>
      <c r="L4" s="19"/>
      <c r="M4" s="19"/>
      <c r="N4" s="19"/>
      <c r="O4" s="19"/>
      <c r="P4" s="19"/>
      <c r="Q4" s="19"/>
      <c r="R4" s="19"/>
      <c r="S4" s="19"/>
      <c r="T4" s="19"/>
      <c r="U4" s="19"/>
      <c r="V4" s="19"/>
      <c r="W4" s="19"/>
      <c r="X4" s="19"/>
      <c r="Y4" s="19"/>
      <c r="Z4" s="19"/>
    </row>
    <row r="5" spans="1:26" ht="30.6" customHeight="1" thickTop="1">
      <c r="A5" s="372" t="s">
        <v>360</v>
      </c>
      <c r="B5" s="373"/>
      <c r="C5" s="352"/>
      <c r="D5" s="19"/>
      <c r="E5" s="347"/>
      <c r="F5" s="347"/>
      <c r="G5" s="19"/>
      <c r="H5" s="19"/>
      <c r="I5" s="19"/>
      <c r="J5" s="19"/>
      <c r="K5" s="19"/>
      <c r="L5" s="19"/>
      <c r="M5" s="19"/>
      <c r="N5" s="19"/>
      <c r="O5" s="19"/>
      <c r="P5" s="19"/>
      <c r="Q5" s="19"/>
      <c r="R5" s="19"/>
      <c r="S5" s="19"/>
      <c r="T5" s="19"/>
      <c r="U5" s="19"/>
      <c r="V5" s="19"/>
      <c r="W5" s="19"/>
      <c r="X5" s="19"/>
      <c r="Y5" s="19"/>
      <c r="Z5" s="19"/>
    </row>
    <row r="6" spans="1:26" ht="169.2" customHeight="1">
      <c r="A6" s="381" t="s">
        <v>380</v>
      </c>
      <c r="B6" s="382"/>
      <c r="C6" s="383"/>
      <c r="D6" s="19"/>
      <c r="G6" s="19"/>
      <c r="H6" s="19"/>
      <c r="I6" s="19"/>
      <c r="J6" s="19"/>
      <c r="K6" s="19"/>
      <c r="L6" s="19"/>
      <c r="M6" s="19"/>
      <c r="N6" s="19"/>
      <c r="O6" s="19"/>
      <c r="P6" s="19"/>
      <c r="Q6" s="19"/>
      <c r="R6" s="19"/>
      <c r="S6" s="19"/>
      <c r="T6" s="19"/>
      <c r="U6" s="19"/>
      <c r="V6" s="19"/>
      <c r="W6" s="19"/>
      <c r="X6" s="19"/>
      <c r="Y6" s="19"/>
      <c r="Z6" s="19"/>
    </row>
    <row r="7" spans="1:26" ht="18.75" customHeight="1" thickBot="1">
      <c r="A7" s="374"/>
      <c r="B7" s="375"/>
      <c r="C7" s="376"/>
      <c r="D7" s="19"/>
      <c r="E7" s="346"/>
      <c r="F7" s="347"/>
      <c r="G7" s="19"/>
      <c r="H7" s="19"/>
      <c r="I7" s="19"/>
      <c r="J7" s="19"/>
      <c r="K7" s="19"/>
      <c r="L7" s="19"/>
      <c r="M7" s="19"/>
      <c r="N7" s="19"/>
      <c r="O7" s="19"/>
      <c r="P7" s="19"/>
      <c r="Q7" s="19"/>
      <c r="R7" s="19"/>
      <c r="S7" s="19"/>
      <c r="T7" s="19"/>
      <c r="U7" s="19"/>
      <c r="V7" s="19"/>
      <c r="W7" s="19"/>
      <c r="X7" s="19"/>
      <c r="Y7" s="19"/>
      <c r="Z7" s="19"/>
    </row>
    <row r="8" spans="1:26" ht="29.25" customHeight="1">
      <c r="A8" s="20" t="s">
        <v>34</v>
      </c>
      <c r="B8" s="348"/>
      <c r="C8" s="349"/>
      <c r="E8" s="347"/>
      <c r="F8" s="347"/>
    </row>
    <row r="9" spans="1:26" ht="30" customHeight="1" thickTop="1" thickBot="1">
      <c r="A9" s="21" t="s">
        <v>35</v>
      </c>
      <c r="B9" s="350"/>
      <c r="C9" s="349"/>
      <c r="E9" s="347"/>
      <c r="F9" s="347"/>
    </row>
    <row r="10" spans="1:26" ht="51.75" customHeight="1" thickTop="1" thickBot="1">
      <c r="A10" s="377" t="s">
        <v>36</v>
      </c>
      <c r="B10" s="23" t="s">
        <v>37</v>
      </c>
      <c r="C10" s="24"/>
      <c r="E10" s="347"/>
      <c r="F10" s="347"/>
    </row>
    <row r="11" spans="1:26" ht="39" customHeight="1" thickTop="1" thickBot="1">
      <c r="A11" s="378"/>
      <c r="B11" s="23" t="s">
        <v>38</v>
      </c>
      <c r="C11" s="25"/>
      <c r="E11" s="347"/>
      <c r="F11" s="347"/>
    </row>
    <row r="12" spans="1:26" ht="39" customHeight="1">
      <c r="A12" s="378"/>
      <c r="B12" s="23" t="s">
        <v>39</v>
      </c>
      <c r="C12" s="24"/>
      <c r="E12" s="347"/>
      <c r="F12" s="347"/>
    </row>
    <row r="13" spans="1:26" ht="39" customHeight="1">
      <c r="A13" s="378"/>
      <c r="B13" s="23" t="s">
        <v>40</v>
      </c>
      <c r="C13" s="24"/>
      <c r="E13" s="347"/>
      <c r="F13" s="347"/>
    </row>
    <row r="14" spans="1:26" ht="39" customHeight="1">
      <c r="A14" s="378"/>
      <c r="B14" s="23" t="s">
        <v>41</v>
      </c>
      <c r="C14" s="24"/>
      <c r="E14" s="347"/>
      <c r="F14" s="347"/>
    </row>
    <row r="15" spans="1:26" ht="39" customHeight="1" thickTop="1" thickBot="1">
      <c r="A15" s="378"/>
      <c r="B15" s="23" t="s">
        <v>42</v>
      </c>
      <c r="C15" s="24"/>
      <c r="E15" s="347"/>
      <c r="F15" s="347"/>
    </row>
    <row r="16" spans="1:26" ht="39" hidden="1" customHeight="1">
      <c r="A16" s="378"/>
      <c r="B16" s="26" t="s">
        <v>43</v>
      </c>
      <c r="C16" s="27"/>
      <c r="E16" s="347"/>
      <c r="F16" s="347"/>
    </row>
    <row r="17" spans="1:6" ht="39" hidden="1" customHeight="1">
      <c r="A17" s="378"/>
      <c r="B17" s="26" t="s">
        <v>44</v>
      </c>
      <c r="C17" s="27"/>
      <c r="E17" s="347"/>
      <c r="F17" s="347"/>
    </row>
    <row r="18" spans="1:6" ht="39" hidden="1" customHeight="1">
      <c r="A18" s="378"/>
      <c r="B18" s="26" t="s">
        <v>45</v>
      </c>
      <c r="C18" s="27"/>
      <c r="E18" s="347"/>
      <c r="F18" s="347"/>
    </row>
    <row r="19" spans="1:6" ht="42.75" hidden="1" customHeight="1">
      <c r="A19" s="379"/>
      <c r="B19" s="26" t="s">
        <v>46</v>
      </c>
      <c r="C19" s="27"/>
      <c r="E19" s="347"/>
      <c r="F19" s="347"/>
    </row>
    <row r="20" spans="1:6" ht="27" customHeight="1" thickTop="1" thickBot="1">
      <c r="A20" s="21" t="s">
        <v>47</v>
      </c>
      <c r="B20" s="348"/>
      <c r="C20" s="349"/>
      <c r="E20" s="347"/>
      <c r="F20" s="347"/>
    </row>
    <row r="21" spans="1:6" ht="29.25" customHeight="1" thickTop="1" thickBot="1">
      <c r="A21" s="21" t="s">
        <v>48</v>
      </c>
      <c r="B21" s="348"/>
      <c r="C21" s="349"/>
      <c r="E21" s="347"/>
      <c r="F21" s="347"/>
    </row>
    <row r="22" spans="1:6" ht="27.75" customHeight="1">
      <c r="A22" s="21" t="s">
        <v>49</v>
      </c>
      <c r="B22" s="348"/>
      <c r="C22" s="349"/>
      <c r="E22" s="347"/>
      <c r="F22" s="347"/>
    </row>
    <row r="23" spans="1:6" ht="24.75" customHeight="1">
      <c r="A23" s="22" t="s">
        <v>50</v>
      </c>
      <c r="B23" s="351"/>
      <c r="C23" s="352"/>
      <c r="E23" s="347"/>
      <c r="F23" s="347"/>
    </row>
    <row r="24" spans="1:6" ht="47.4" customHeight="1">
      <c r="A24" s="353" t="s">
        <v>51</v>
      </c>
      <c r="B24" s="354"/>
      <c r="C24" s="355"/>
      <c r="E24" s="347"/>
      <c r="F24" s="347"/>
    </row>
    <row r="25" spans="1:6" ht="15.75" customHeight="1">
      <c r="A25" s="356"/>
      <c r="B25" s="347"/>
      <c r="C25" s="347"/>
      <c r="E25" s="347"/>
      <c r="F25" s="347"/>
    </row>
    <row r="26" spans="1:6" ht="15.75" customHeight="1">
      <c r="A26" s="357" t="s">
        <v>52</v>
      </c>
      <c r="B26" s="349"/>
      <c r="C26" s="28">
        <v>46204</v>
      </c>
      <c r="E26" s="347"/>
      <c r="F26" s="347"/>
    </row>
    <row r="27" spans="1:6" ht="15.75" customHeight="1">
      <c r="A27" s="358"/>
      <c r="B27" s="347"/>
      <c r="C27" s="347"/>
      <c r="E27" s="347"/>
      <c r="F27" s="347"/>
    </row>
    <row r="28" spans="1:6" ht="47.25" customHeight="1">
      <c r="A28" s="359" t="s">
        <v>53</v>
      </c>
      <c r="B28" s="349"/>
      <c r="C28" s="30"/>
      <c r="E28" s="347"/>
      <c r="F28" s="347"/>
    </row>
    <row r="29" spans="1:6" ht="15.75" customHeight="1">
      <c r="A29" s="29"/>
      <c r="B29" s="29"/>
      <c r="C29" s="29"/>
      <c r="E29" s="347"/>
      <c r="F29" s="347"/>
    </row>
    <row r="30" spans="1:6" ht="15.75" customHeight="1">
      <c r="A30" s="31" t="s">
        <v>54</v>
      </c>
      <c r="B30" s="32">
        <f>SUM('Title IA Instructional Program'!F11)</f>
        <v>0</v>
      </c>
      <c r="C30" s="29"/>
      <c r="E30" s="347"/>
      <c r="F30" s="347"/>
    </row>
    <row r="31" spans="1:6" ht="15.75" customHeight="1">
      <c r="A31" s="29"/>
      <c r="B31" s="29"/>
      <c r="C31" s="29"/>
      <c r="E31" s="347"/>
      <c r="F31" s="347"/>
    </row>
    <row r="32" spans="1:6" ht="15.75" customHeight="1">
      <c r="A32" s="33" t="s">
        <v>55</v>
      </c>
      <c r="B32" s="34">
        <f>'Title IA PD'!C347</f>
        <v>0</v>
      </c>
      <c r="C32" s="1"/>
      <c r="E32" s="347"/>
      <c r="F32" s="347"/>
    </row>
    <row r="33" spans="1:26" ht="15.75" customHeight="1">
      <c r="A33" s="346"/>
      <c r="B33" s="347"/>
      <c r="C33" s="1"/>
      <c r="D33" s="1"/>
      <c r="E33" s="347"/>
      <c r="F33" s="347"/>
      <c r="G33" s="1"/>
      <c r="H33" s="1"/>
      <c r="I33" s="1"/>
      <c r="J33" s="1"/>
      <c r="K33" s="1"/>
      <c r="L33" s="1"/>
      <c r="M33" s="1"/>
      <c r="N33" s="1"/>
      <c r="O33" s="1"/>
      <c r="P33" s="1"/>
      <c r="Q33" s="1"/>
      <c r="R33" s="1"/>
      <c r="S33" s="1"/>
      <c r="T33" s="1"/>
      <c r="U33" s="1"/>
      <c r="V33" s="1"/>
      <c r="W33" s="1"/>
      <c r="X33" s="1"/>
      <c r="Y33" s="1"/>
      <c r="Z33" s="1"/>
    </row>
    <row r="34" spans="1:26" ht="15.75" customHeight="1">
      <c r="A34" s="33" t="s">
        <v>56</v>
      </c>
      <c r="B34" s="34">
        <f>'Title IA Family Engagement'!C63</f>
        <v>0</v>
      </c>
      <c r="C34" s="1"/>
      <c r="E34" s="347"/>
      <c r="F34" s="347"/>
    </row>
    <row r="35" spans="1:26" ht="15.75" customHeight="1">
      <c r="A35" s="1"/>
      <c r="B35" s="1"/>
      <c r="C35" s="1"/>
      <c r="D35" s="1"/>
      <c r="E35" s="347"/>
      <c r="F35" s="347"/>
      <c r="G35" s="1"/>
      <c r="H35" s="1"/>
      <c r="I35" s="1"/>
      <c r="J35" s="1"/>
      <c r="K35" s="1"/>
      <c r="L35" s="1"/>
      <c r="M35" s="1"/>
      <c r="N35" s="1"/>
      <c r="O35" s="1"/>
      <c r="P35" s="1"/>
      <c r="Q35" s="1"/>
      <c r="R35" s="1"/>
      <c r="S35" s="1"/>
      <c r="T35" s="1"/>
      <c r="U35" s="1"/>
      <c r="V35" s="1"/>
      <c r="W35" s="1"/>
      <c r="X35" s="1"/>
      <c r="Y35" s="1"/>
      <c r="Z35" s="1"/>
    </row>
    <row r="36" spans="1:26" ht="15.75" customHeight="1">
      <c r="A36" s="33" t="s">
        <v>57</v>
      </c>
      <c r="B36" s="34">
        <f>'Title IIA PD'!C347</f>
        <v>0</v>
      </c>
      <c r="C36" s="1"/>
      <c r="E36" s="347"/>
      <c r="F36" s="347"/>
    </row>
    <row r="37" spans="1:26" ht="15.75" customHeight="1">
      <c r="A37" s="360"/>
      <c r="B37" s="347"/>
      <c r="C37" s="1"/>
      <c r="D37" s="1"/>
      <c r="E37" s="347"/>
      <c r="F37" s="347"/>
      <c r="G37" s="1"/>
      <c r="H37" s="1"/>
      <c r="I37" s="1"/>
      <c r="J37" s="1"/>
      <c r="K37" s="1"/>
      <c r="L37" s="1"/>
      <c r="M37" s="1"/>
      <c r="N37" s="1"/>
      <c r="O37" s="1"/>
      <c r="P37" s="1"/>
      <c r="Q37" s="1"/>
      <c r="R37" s="1"/>
      <c r="S37" s="1"/>
      <c r="T37" s="1"/>
      <c r="U37" s="1"/>
      <c r="V37" s="1"/>
      <c r="W37" s="1"/>
      <c r="X37" s="1"/>
      <c r="Y37" s="1"/>
      <c r="Z37" s="1"/>
    </row>
    <row r="38" spans="1:26" ht="15.75" customHeight="1">
      <c r="A38" s="35" t="s">
        <v>58</v>
      </c>
      <c r="B38" s="36">
        <f>'TIIIA Instructional Services'!G12</f>
        <v>0</v>
      </c>
      <c r="C38" s="37"/>
      <c r="D38" s="38"/>
      <c r="E38" s="347"/>
      <c r="F38" s="347"/>
      <c r="G38" s="38"/>
      <c r="H38" s="38"/>
      <c r="I38" s="38"/>
      <c r="J38" s="38"/>
      <c r="K38" s="38"/>
      <c r="L38" s="38"/>
      <c r="M38" s="38"/>
      <c r="N38" s="38"/>
      <c r="O38" s="38"/>
      <c r="P38" s="38"/>
      <c r="Q38" s="38"/>
      <c r="R38" s="38"/>
      <c r="S38" s="38"/>
      <c r="T38" s="38"/>
      <c r="U38" s="38"/>
      <c r="V38" s="38"/>
      <c r="W38" s="38"/>
      <c r="X38" s="38"/>
      <c r="Y38" s="38"/>
      <c r="Z38" s="38"/>
    </row>
    <row r="39" spans="1:26" ht="15.75" customHeight="1">
      <c r="A39" s="361"/>
      <c r="B39" s="347"/>
      <c r="C39" s="37"/>
      <c r="D39" s="39"/>
      <c r="E39" s="347"/>
      <c r="F39" s="347"/>
      <c r="G39" s="39"/>
      <c r="H39" s="39"/>
      <c r="I39" s="39"/>
      <c r="J39" s="39"/>
      <c r="K39" s="39"/>
      <c r="L39" s="39"/>
      <c r="M39" s="39"/>
      <c r="N39" s="39"/>
      <c r="O39" s="39"/>
      <c r="P39" s="39"/>
      <c r="Q39" s="39"/>
      <c r="R39" s="39"/>
      <c r="S39" s="39"/>
      <c r="T39" s="39"/>
      <c r="U39" s="39"/>
      <c r="V39" s="39"/>
      <c r="W39" s="39"/>
      <c r="X39" s="39"/>
      <c r="Y39" s="39"/>
      <c r="Z39" s="39"/>
    </row>
    <row r="40" spans="1:26" ht="15.75" customHeight="1">
      <c r="A40" s="35" t="s">
        <v>59</v>
      </c>
      <c r="B40" s="36">
        <f>'Title IIIA FE'!G58</f>
        <v>0</v>
      </c>
      <c r="C40" s="37"/>
      <c r="D40" s="38"/>
      <c r="E40" s="347"/>
      <c r="F40" s="347"/>
      <c r="G40" s="38"/>
      <c r="H40" s="38"/>
      <c r="I40" s="38"/>
      <c r="J40" s="38"/>
      <c r="K40" s="38"/>
      <c r="L40" s="38"/>
      <c r="M40" s="38"/>
      <c r="N40" s="38"/>
      <c r="O40" s="38"/>
      <c r="P40" s="38"/>
      <c r="Q40" s="38"/>
      <c r="R40" s="38"/>
      <c r="S40" s="38"/>
      <c r="T40" s="38"/>
      <c r="U40" s="38"/>
      <c r="V40" s="38"/>
      <c r="W40" s="38"/>
      <c r="X40" s="38"/>
      <c r="Y40" s="38"/>
      <c r="Z40" s="38"/>
    </row>
    <row r="41" spans="1:26" ht="15.75" customHeight="1">
      <c r="A41" s="346"/>
      <c r="B41" s="347"/>
      <c r="C41" s="37"/>
      <c r="D41" s="1"/>
      <c r="E41" s="347"/>
      <c r="F41" s="347"/>
      <c r="G41" s="1"/>
      <c r="H41" s="1"/>
      <c r="I41" s="1"/>
      <c r="J41" s="1"/>
      <c r="K41" s="1"/>
      <c r="L41" s="1"/>
      <c r="M41" s="1"/>
      <c r="N41" s="1"/>
      <c r="O41" s="1"/>
      <c r="P41" s="1"/>
      <c r="Q41" s="1"/>
      <c r="R41" s="1"/>
      <c r="S41" s="1"/>
      <c r="T41" s="1"/>
      <c r="U41" s="1"/>
      <c r="V41" s="1"/>
      <c r="W41" s="1"/>
      <c r="X41" s="1"/>
      <c r="Y41" s="1"/>
      <c r="Z41" s="1"/>
    </row>
    <row r="42" spans="1:26" ht="15.75" customHeight="1">
      <c r="A42" s="40" t="s">
        <v>60</v>
      </c>
      <c r="B42" s="41">
        <f>' Title IIIA PD'!G91</f>
        <v>0</v>
      </c>
      <c r="C42" s="37"/>
      <c r="E42" s="347"/>
      <c r="F42" s="347"/>
    </row>
    <row r="43" spans="1:26" ht="15.75" customHeight="1">
      <c r="A43" s="380"/>
      <c r="B43" s="347"/>
      <c r="C43" s="1"/>
      <c r="D43" s="1"/>
      <c r="E43" s="347"/>
      <c r="F43" s="347"/>
      <c r="G43" s="1"/>
      <c r="H43" s="1"/>
      <c r="I43" s="1"/>
      <c r="J43" s="1"/>
      <c r="K43" s="1"/>
      <c r="L43" s="1"/>
      <c r="M43" s="1"/>
      <c r="N43" s="1"/>
      <c r="O43" s="1"/>
      <c r="P43" s="1"/>
      <c r="Q43" s="1"/>
      <c r="R43" s="1"/>
      <c r="S43" s="1"/>
      <c r="T43" s="1"/>
      <c r="U43" s="1"/>
      <c r="V43" s="1"/>
      <c r="W43" s="1"/>
      <c r="X43" s="1"/>
      <c r="Y43" s="1"/>
      <c r="Z43" s="1"/>
    </row>
    <row r="44" spans="1:26" ht="15.75" customHeight="1">
      <c r="A44" s="35" t="s">
        <v>61</v>
      </c>
      <c r="B44" s="42">
        <f>'Title IVAPD'!C345</f>
        <v>0</v>
      </c>
      <c r="C44" s="1"/>
      <c r="E44" s="347"/>
      <c r="F44" s="347"/>
    </row>
    <row r="45" spans="1:26" ht="15.75" customHeight="1">
      <c r="A45" s="362"/>
      <c r="B45" s="347"/>
      <c r="C45" s="1"/>
      <c r="D45" s="1"/>
      <c r="E45" s="347"/>
      <c r="F45" s="347"/>
      <c r="G45" s="1"/>
      <c r="H45" s="1"/>
      <c r="I45" s="1"/>
      <c r="J45" s="1"/>
      <c r="K45" s="1"/>
      <c r="L45" s="1"/>
      <c r="M45" s="1"/>
      <c r="N45" s="1"/>
      <c r="O45" s="1"/>
      <c r="P45" s="1"/>
      <c r="Q45" s="1"/>
      <c r="R45" s="1"/>
      <c r="S45" s="1"/>
      <c r="T45" s="1"/>
      <c r="U45" s="1"/>
      <c r="V45" s="1"/>
      <c r="W45" s="1"/>
      <c r="X45" s="1"/>
      <c r="Y45" s="1"/>
      <c r="Z45" s="1"/>
    </row>
    <row r="46" spans="1:26" ht="15.75" customHeight="1">
      <c r="A46" s="43" t="s">
        <v>62</v>
      </c>
      <c r="B46" s="42">
        <f>'Title IVA Student Enrichment'!C246</f>
        <v>0</v>
      </c>
      <c r="C46" s="1"/>
      <c r="E46" s="347"/>
      <c r="F46" s="347"/>
    </row>
    <row r="47" spans="1:26" ht="15.75" customHeight="1">
      <c r="A47" s="362"/>
      <c r="B47" s="347"/>
      <c r="C47" s="1"/>
      <c r="D47" s="1"/>
      <c r="E47" s="347"/>
      <c r="F47" s="347"/>
      <c r="G47" s="1"/>
      <c r="H47" s="1"/>
      <c r="I47" s="1"/>
      <c r="J47" s="1"/>
      <c r="K47" s="1"/>
      <c r="L47" s="1"/>
      <c r="M47" s="1"/>
      <c r="N47" s="1"/>
      <c r="O47" s="1"/>
      <c r="P47" s="1"/>
      <c r="Q47" s="1"/>
      <c r="R47" s="1"/>
      <c r="S47" s="1"/>
      <c r="T47" s="1"/>
      <c r="U47" s="1"/>
      <c r="V47" s="1"/>
      <c r="W47" s="1"/>
      <c r="X47" s="1"/>
      <c r="Y47" s="1"/>
      <c r="Z47" s="1"/>
    </row>
    <row r="48" spans="1:26" ht="15.75" customHeight="1">
      <c r="A48" s="43" t="s">
        <v>63</v>
      </c>
      <c r="B48" s="42">
        <f>'TIVA Family Engagement'!C70</f>
        <v>0</v>
      </c>
      <c r="C48" s="1"/>
      <c r="E48" s="347"/>
      <c r="F48" s="347"/>
    </row>
    <row r="49" spans="1:26" ht="24" customHeight="1">
      <c r="A49" s="362"/>
      <c r="B49" s="347"/>
      <c r="C49" s="1"/>
      <c r="D49" s="1"/>
      <c r="E49" s="347"/>
      <c r="F49" s="347"/>
      <c r="G49" s="1"/>
      <c r="H49" s="1"/>
      <c r="I49" s="1"/>
      <c r="J49" s="1"/>
      <c r="K49" s="1"/>
      <c r="L49" s="1"/>
      <c r="M49" s="1"/>
      <c r="N49" s="1"/>
      <c r="O49" s="1"/>
      <c r="P49" s="1"/>
      <c r="Q49" s="1"/>
      <c r="R49" s="1"/>
      <c r="S49" s="1"/>
      <c r="T49" s="1"/>
      <c r="U49" s="1"/>
      <c r="V49" s="1"/>
      <c r="W49" s="1"/>
      <c r="X49" s="1"/>
      <c r="Y49" s="1"/>
      <c r="Z49" s="1"/>
    </row>
    <row r="50" spans="1:26" ht="1.5" customHeight="1">
      <c r="A50" s="44" t="s">
        <v>64</v>
      </c>
      <c r="B50" s="42">
        <f>'  24-25Approved Pre-Approvals '!F52</f>
        <v>0</v>
      </c>
      <c r="C50" s="1"/>
      <c r="E50" s="347"/>
      <c r="F50" s="347"/>
    </row>
    <row r="51" spans="1:26" ht="15.75" customHeight="1">
      <c r="A51" s="1"/>
      <c r="B51" s="1"/>
      <c r="C51" s="1"/>
      <c r="D51" s="1"/>
      <c r="E51" s="347"/>
      <c r="F51" s="347"/>
      <c r="G51" s="1"/>
      <c r="H51" s="1"/>
      <c r="I51" s="1"/>
      <c r="J51" s="1"/>
      <c r="K51" s="1"/>
      <c r="L51" s="1"/>
      <c r="M51" s="1"/>
      <c r="N51" s="1"/>
      <c r="O51" s="1"/>
      <c r="P51" s="1"/>
      <c r="Q51" s="1"/>
      <c r="R51" s="1"/>
      <c r="S51" s="1"/>
      <c r="T51" s="1"/>
      <c r="U51" s="1"/>
      <c r="V51" s="1"/>
      <c r="W51" s="1"/>
      <c r="X51" s="1"/>
      <c r="Y51" s="1"/>
      <c r="Z51" s="1"/>
    </row>
    <row r="52" spans="1:26" ht="29.25" customHeight="1">
      <c r="A52" s="1"/>
      <c r="B52" s="1"/>
      <c r="C52" s="1"/>
      <c r="D52" s="1"/>
      <c r="E52" s="347"/>
      <c r="F52" s="347"/>
      <c r="G52" s="1"/>
      <c r="H52" s="1"/>
      <c r="I52" s="1"/>
      <c r="J52" s="1"/>
      <c r="K52" s="1"/>
      <c r="L52" s="1"/>
      <c r="M52" s="1"/>
      <c r="N52" s="1"/>
      <c r="O52" s="1"/>
      <c r="P52" s="1"/>
      <c r="Q52" s="1"/>
      <c r="R52" s="1"/>
      <c r="S52" s="1"/>
      <c r="T52" s="1"/>
      <c r="U52" s="1"/>
      <c r="V52" s="1"/>
      <c r="W52" s="1"/>
      <c r="X52" s="1"/>
      <c r="Y52" s="1"/>
      <c r="Z52" s="1"/>
    </row>
    <row r="53" spans="1:26" ht="15.75" hidden="1"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hidden="1"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hidden="1"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hidden="1"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hidden="1"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hidden="1"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hidden="1"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hidden="1"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hidden="1"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hidden="1"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hidden="1"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hidden="1"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hidden="1"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hidden="1"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hidden="1"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hidden="1"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hidden="1"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hidden="1"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hidden="1"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hidden="1"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hidden="1"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hidden="1"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hidden="1"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hidden="1"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hidden="1"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hidden="1"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hidden="1"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hidden="1"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hidden="1"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hidden="1"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hidden="1"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hidden="1"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hidden="1"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hidden="1"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hidden="1"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hidden="1"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hidden="1"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hidden="1"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hidden="1"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hidden="1"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hidden="1"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hidden="1"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hidden="1"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hidden="1"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hidden="1"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hidden="1"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hidden="1"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hidden="1"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hidden="1"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hidden="1"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hidden="1"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hidden="1"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hidden="1"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hidden="1"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hidden="1"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hidden="1"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hidden="1"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hidden="1"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hidden="1"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hidden="1"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hidden="1"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hidden="1"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hidden="1"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hidden="1"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hidden="1"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hidden="1"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hidden="1"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hidden="1"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hidden="1"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hidden="1"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hidden="1"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hidden="1"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hidden="1"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hidden="1"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hidden="1"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hidden="1"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hidden="1"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hidden="1"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hidden="1"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hidden="1"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hidden="1"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hidden="1"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hidden="1"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hidden="1"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hidden="1"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hidden="1"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hidden="1"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hidden="1"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hidden="1"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hidden="1"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hidden="1"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hidden="1"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hidden="1"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hidden="1"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hidden="1"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hidden="1"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hidden="1"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hidden="1"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hidden="1"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hidden="1"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hidden="1"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hidden="1"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hidden="1"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hidden="1"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hidden="1"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hidden="1"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hidden="1"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hidden="1"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hidden="1"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hidden="1"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hidden="1"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hidden="1"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hidden="1"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hidden="1"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hidden="1"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hidden="1"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hidden="1"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hidden="1"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hidden="1"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hidden="1"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hidden="1"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hidden="1"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hidden="1"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hidden="1"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hidden="1"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hidden="1"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hidden="1"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hidden="1"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hidden="1"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hidden="1"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hidden="1"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hidden="1"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hidden="1"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hidden="1"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hidden="1"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hidden="1"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hidden="1"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hidden="1"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hidden="1"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hidden="1"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hidden="1"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hidden="1"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hidden="1"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hidden="1"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hidden="1"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hidden="1"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hidden="1"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hidden="1"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hidden="1"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hidden="1"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hidden="1"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hidden="1"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hidden="1"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hidden="1"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hidden="1"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hidden="1"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hidden="1"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hidden="1"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hidden="1"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hidden="1"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hidden="1"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hidden="1"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hidden="1"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hidden="1"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hidden="1"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hidden="1"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hidden="1"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hidden="1"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hidden="1"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hidden="1"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hidden="1"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hidden="1"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hidden="1"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hidden="1"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hidden="1"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hidden="1"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hidden="1"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hidden="1"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hidden="1"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hidden="1"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hidden="1"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hidden="1"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hidden="1"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hidden="1"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hidden="1"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hidden="1"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hidden="1"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hidden="1"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hidden="1"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hidden="1"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hidden="1"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hidden="1"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hidden="1"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hidden="1"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hidden="1"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hidden="1"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hidden="1"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hidden="1"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hidden="1"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hidden="1"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hidden="1"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hidden="1"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hidden="1"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hidden="1"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hidden="1"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hidden="1"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hidden="1"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hidden="1"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hidden="1"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hidden="1"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hidden="1"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hidden="1"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hidden="1"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hidden="1"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hidden="1"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hidden="1"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hidden="1"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hidden="1"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hidden="1"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hidden="1"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hidden="1"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hidden="1"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hidden="1"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hidden="1"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hidden="1"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hidden="1"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hidden="1"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hidden="1"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hidden="1"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hidden="1"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hidden="1"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hidden="1"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hidden="1"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hidden="1"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hidden="1"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hidden="1"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hidden="1"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hidden="1"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hidden="1"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hidden="1"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hidden="1"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hidden="1"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hidden="1"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hidden="1"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hidden="1"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hidden="1"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hidden="1"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hidden="1"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hidden="1"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hidden="1"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hidden="1"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hidden="1"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hidden="1"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hidden="1"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hidden="1"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hidden="1"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hidden="1"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hidden="1"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hidden="1"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hidden="1"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hidden="1"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hidden="1"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hidden="1"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hidden="1"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hidden="1"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hidden="1"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hidden="1"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hidden="1"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hidden="1"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hidden="1"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hidden="1"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hidden="1"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hidden="1"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hidden="1"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hidden="1"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hidden="1"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hidden="1"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hidden="1"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hidden="1"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hidden="1"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hidden="1"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hidden="1"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hidden="1"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hidden="1"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hidden="1"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hidden="1"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hidden="1"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hidden="1"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hidden="1"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hidden="1"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hidden="1"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hidden="1"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hidden="1"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hidden="1"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hidden="1"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hidden="1"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hidden="1"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hidden="1"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hidden="1"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hidden="1"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hidden="1"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hidden="1"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hidden="1"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hidden="1"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hidden="1"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hidden="1"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hidden="1"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hidden="1"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hidden="1"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hidden="1"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hidden="1"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hidden="1"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hidden="1"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hidden="1"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hidden="1"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hidden="1"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hidden="1"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hidden="1"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hidden="1"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hidden="1"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hidden="1"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hidden="1"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hidden="1"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hidden="1"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hidden="1"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hidden="1"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hidden="1"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hidden="1"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hidden="1"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hidden="1"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hidden="1"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hidden="1"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hidden="1"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hidden="1"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hidden="1"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hidden="1"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hidden="1"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hidden="1"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hidden="1"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hidden="1"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hidden="1"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hidden="1"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hidden="1"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hidden="1"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hidden="1"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hidden="1"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hidden="1"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hidden="1"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hidden="1"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hidden="1"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hidden="1"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hidden="1"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hidden="1"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hidden="1"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hidden="1"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hidden="1"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hidden="1"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hidden="1"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hidden="1"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hidden="1"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hidden="1"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hidden="1"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hidden="1"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hidden="1"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hidden="1"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hidden="1"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hidden="1"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hidden="1"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hidden="1"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hidden="1"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hidden="1"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hidden="1"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hidden="1"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hidden="1"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hidden="1"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hidden="1"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hidden="1"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hidden="1"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hidden="1"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hidden="1"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hidden="1"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hidden="1"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hidden="1"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hidden="1"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hidden="1"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hidden="1"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hidden="1"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hidden="1"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hidden="1"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hidden="1"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hidden="1"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hidden="1"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hidden="1"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hidden="1"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hidden="1"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hidden="1"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hidden="1"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hidden="1"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hidden="1"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hidden="1"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346"/>
      <c r="D453" s="347"/>
      <c r="E453" s="347"/>
      <c r="F453" s="347"/>
      <c r="G453" s="1"/>
      <c r="H453" s="1"/>
      <c r="I453" s="1"/>
      <c r="J453" s="1"/>
      <c r="K453" s="1"/>
      <c r="L453" s="1"/>
      <c r="M453" s="1"/>
      <c r="N453" s="1"/>
      <c r="O453" s="1"/>
      <c r="P453" s="1"/>
      <c r="Q453" s="1"/>
      <c r="R453" s="1"/>
      <c r="S453" s="1"/>
      <c r="T453" s="1"/>
      <c r="U453" s="1"/>
      <c r="V453" s="1"/>
      <c r="W453" s="1"/>
      <c r="X453" s="1"/>
      <c r="Y453" s="1"/>
      <c r="Z453" s="1"/>
    </row>
    <row r="454" spans="1:26" ht="15.75" hidden="1" customHeight="1">
      <c r="A454" s="1"/>
      <c r="B454" s="1"/>
      <c r="C454" s="347"/>
      <c r="D454" s="347"/>
      <c r="E454" s="347"/>
      <c r="F454" s="347"/>
      <c r="G454" s="1"/>
      <c r="H454" s="1"/>
      <c r="I454" s="1"/>
      <c r="J454" s="1"/>
      <c r="K454" s="1"/>
      <c r="L454" s="1"/>
      <c r="M454" s="1"/>
      <c r="N454" s="1"/>
      <c r="O454" s="1"/>
      <c r="P454" s="1"/>
      <c r="Q454" s="1"/>
      <c r="R454" s="1"/>
      <c r="S454" s="1"/>
      <c r="T454" s="1"/>
      <c r="U454" s="1"/>
      <c r="V454" s="1"/>
      <c r="W454" s="1"/>
      <c r="X454" s="1"/>
      <c r="Y454" s="1"/>
      <c r="Z454" s="1"/>
    </row>
    <row r="455" spans="1:26" ht="15.75" hidden="1" customHeight="1">
      <c r="A455" s="1"/>
      <c r="B455" s="1"/>
      <c r="C455" s="347"/>
      <c r="D455" s="347"/>
      <c r="E455" s="347"/>
      <c r="F455" s="347"/>
      <c r="G455" s="1"/>
      <c r="H455" s="1"/>
      <c r="I455" s="1"/>
      <c r="J455" s="1"/>
      <c r="K455" s="1"/>
      <c r="L455" s="1"/>
      <c r="M455" s="1"/>
      <c r="N455" s="1"/>
      <c r="O455" s="1"/>
      <c r="P455" s="1"/>
      <c r="Q455" s="1"/>
      <c r="R455" s="1"/>
      <c r="S455" s="1"/>
      <c r="T455" s="1"/>
      <c r="U455" s="1"/>
      <c r="V455" s="1"/>
      <c r="W455" s="1"/>
      <c r="X455" s="1"/>
      <c r="Y455" s="1"/>
      <c r="Z455" s="1"/>
    </row>
    <row r="456" spans="1:26" ht="15.75" hidden="1" customHeight="1">
      <c r="A456" s="1"/>
      <c r="B456" s="1"/>
      <c r="C456" s="347"/>
      <c r="D456" s="347"/>
      <c r="E456" s="347"/>
      <c r="F456" s="347"/>
      <c r="G456" s="1"/>
      <c r="H456" s="1"/>
      <c r="I456" s="1"/>
      <c r="J456" s="1"/>
      <c r="K456" s="1"/>
      <c r="L456" s="1"/>
      <c r="M456" s="1"/>
      <c r="N456" s="1"/>
      <c r="O456" s="1"/>
      <c r="P456" s="1"/>
      <c r="Q456" s="1"/>
      <c r="R456" s="1"/>
      <c r="S456" s="1"/>
      <c r="T456" s="1"/>
      <c r="U456" s="1"/>
      <c r="V456" s="1"/>
      <c r="W456" s="1"/>
      <c r="X456" s="1"/>
      <c r="Y456" s="1"/>
      <c r="Z456" s="1"/>
    </row>
    <row r="457" spans="1:26" ht="15.75" hidden="1" customHeight="1">
      <c r="A457" s="1"/>
      <c r="B457" s="1"/>
      <c r="C457" s="347"/>
      <c r="D457" s="347"/>
      <c r="E457" s="347"/>
      <c r="F457" s="347"/>
      <c r="G457" s="1"/>
      <c r="H457" s="1"/>
      <c r="I457" s="1"/>
      <c r="J457" s="1"/>
      <c r="K457" s="1"/>
      <c r="L457" s="1"/>
      <c r="M457" s="1"/>
      <c r="N457" s="1"/>
      <c r="O457" s="1"/>
      <c r="P457" s="1"/>
      <c r="Q457" s="1"/>
      <c r="R457" s="1"/>
      <c r="S457" s="1"/>
      <c r="T457" s="1"/>
      <c r="U457" s="1"/>
      <c r="V457" s="1"/>
      <c r="W457" s="1"/>
      <c r="X457" s="1"/>
      <c r="Y457" s="1"/>
      <c r="Z457" s="1"/>
    </row>
    <row r="458" spans="1:26" ht="15.75" hidden="1" customHeight="1">
      <c r="A458" s="1"/>
      <c r="B458" s="1"/>
      <c r="C458" s="347"/>
      <c r="D458" s="347"/>
      <c r="E458" s="347"/>
      <c r="F458" s="347"/>
      <c r="G458" s="1"/>
      <c r="H458" s="1"/>
      <c r="I458" s="1"/>
      <c r="J458" s="1"/>
      <c r="K458" s="1"/>
      <c r="L458" s="1"/>
      <c r="M458" s="1"/>
      <c r="N458" s="1"/>
      <c r="O458" s="1"/>
      <c r="P458" s="1"/>
      <c r="Q458" s="1"/>
      <c r="R458" s="1"/>
      <c r="S458" s="1"/>
      <c r="T458" s="1"/>
      <c r="U458" s="1"/>
      <c r="V458" s="1"/>
      <c r="W458" s="1"/>
      <c r="X458" s="1"/>
      <c r="Y458" s="1"/>
      <c r="Z458" s="1"/>
    </row>
    <row r="459" spans="1:26" ht="15.75" hidden="1" customHeight="1">
      <c r="A459" s="1"/>
      <c r="B459" s="1"/>
      <c r="C459" s="347"/>
      <c r="D459" s="347"/>
      <c r="E459" s="347"/>
      <c r="F459" s="347"/>
      <c r="G459" s="1"/>
      <c r="H459" s="1"/>
      <c r="I459" s="1"/>
      <c r="J459" s="1"/>
      <c r="K459" s="1"/>
      <c r="L459" s="1"/>
      <c r="M459" s="1"/>
      <c r="N459" s="1"/>
      <c r="O459" s="1"/>
      <c r="P459" s="1"/>
      <c r="Q459" s="1"/>
      <c r="R459" s="1"/>
      <c r="S459" s="1"/>
      <c r="T459" s="1"/>
      <c r="U459" s="1"/>
      <c r="V459" s="1"/>
      <c r="W459" s="1"/>
      <c r="X459" s="1"/>
      <c r="Y459" s="1"/>
      <c r="Z459" s="1"/>
    </row>
    <row r="460" spans="1:26" ht="15.75" hidden="1" customHeight="1">
      <c r="A460" s="1"/>
      <c r="B460" s="1"/>
      <c r="C460" s="347"/>
      <c r="D460" s="347"/>
      <c r="E460" s="347"/>
      <c r="F460" s="347"/>
      <c r="G460" s="1"/>
      <c r="H460" s="1"/>
      <c r="I460" s="1"/>
      <c r="J460" s="1"/>
      <c r="K460" s="1"/>
      <c r="L460" s="1"/>
      <c r="M460" s="1"/>
      <c r="N460" s="1"/>
      <c r="O460" s="1"/>
      <c r="P460" s="1"/>
      <c r="Q460" s="1"/>
      <c r="R460" s="1"/>
      <c r="S460" s="1"/>
      <c r="T460" s="1"/>
      <c r="U460" s="1"/>
      <c r="V460" s="1"/>
      <c r="W460" s="1"/>
      <c r="X460" s="1"/>
      <c r="Y460" s="1"/>
      <c r="Z460" s="1"/>
    </row>
    <row r="461" spans="1:26" ht="15.75" hidden="1" customHeight="1"/>
    <row r="462" spans="1:26" ht="15.75" hidden="1" customHeight="1"/>
    <row r="463" spans="1:26" ht="15.75" hidden="1" customHeight="1"/>
    <row r="464" spans="1:26" ht="15.75" hidden="1" customHeight="1"/>
    <row r="465" ht="15.75" hidden="1" customHeight="1"/>
    <row r="466" ht="15.75" hidden="1" customHeight="1"/>
    <row r="467" ht="15.75" hidden="1" customHeight="1"/>
    <row r="468" ht="15.75" hidden="1" customHeight="1"/>
    <row r="469" ht="15.75" hidden="1" customHeight="1"/>
    <row r="470" ht="15.75" hidden="1" customHeight="1"/>
    <row r="471" ht="15.75" hidden="1" customHeight="1"/>
    <row r="472" ht="15.75" hidden="1" customHeight="1"/>
    <row r="473" ht="15.75" hidden="1" customHeight="1"/>
    <row r="474" ht="15.75" hidden="1" customHeight="1"/>
    <row r="475" ht="15.75" hidden="1" customHeight="1"/>
    <row r="476" ht="15.75" hidden="1" customHeight="1"/>
    <row r="477" ht="15.75" hidden="1" customHeight="1"/>
    <row r="478" ht="15.75" hidden="1" customHeight="1"/>
    <row r="479" ht="15.75" hidden="1" customHeight="1"/>
    <row r="480" ht="15.75" hidden="1" customHeight="1"/>
    <row r="481" ht="15.75" hidden="1" customHeight="1"/>
    <row r="482" ht="15.75" hidden="1" customHeight="1"/>
    <row r="483" ht="15.75" hidden="1" customHeight="1"/>
    <row r="484" ht="15.75" hidden="1" customHeight="1"/>
    <row r="485" ht="15.75" hidden="1" customHeight="1"/>
    <row r="486" ht="15.75" hidden="1" customHeight="1"/>
    <row r="487" ht="15.75" hidden="1" customHeight="1"/>
    <row r="488" ht="15.75" hidden="1" customHeight="1"/>
    <row r="489" ht="15.75" hidden="1" customHeight="1"/>
    <row r="490" ht="15.75" hidden="1" customHeight="1"/>
    <row r="491" ht="15.75" hidden="1" customHeight="1"/>
    <row r="492" ht="15.75" hidden="1" customHeight="1"/>
    <row r="493" ht="15.75" hidden="1" customHeight="1"/>
    <row r="494" ht="15.75" hidden="1" customHeight="1"/>
    <row r="495" ht="15.75" hidden="1" customHeight="1"/>
    <row r="496" ht="15.75" hidden="1" customHeight="1"/>
    <row r="497" ht="15.75" hidden="1" customHeight="1"/>
    <row r="498" ht="15.75" hidden="1" customHeight="1"/>
    <row r="499" ht="15.75" hidden="1" customHeight="1"/>
    <row r="500" ht="15.75" hidden="1" customHeight="1"/>
    <row r="501" ht="15.75" hidden="1" customHeight="1"/>
    <row r="502" ht="15.75" hidden="1" customHeight="1"/>
    <row r="503" ht="15.75" hidden="1" customHeight="1"/>
    <row r="504" ht="15.75" hidden="1" customHeight="1"/>
    <row r="505" ht="15.75" hidden="1" customHeight="1"/>
    <row r="506" ht="15.75" hidden="1" customHeight="1"/>
    <row r="507" ht="15.75" hidden="1" customHeight="1"/>
    <row r="508" ht="15.75" hidden="1" customHeight="1"/>
    <row r="509" ht="15.75" hidden="1" customHeight="1"/>
    <row r="510" ht="15.75" hidden="1" customHeight="1"/>
    <row r="511" ht="15.75" hidden="1" customHeight="1"/>
    <row r="512" ht="15.75" hidden="1" customHeight="1"/>
    <row r="513" ht="15.75" hidden="1" customHeight="1"/>
    <row r="514" ht="15.75" hidden="1" customHeight="1"/>
    <row r="515" ht="15.75" hidden="1" customHeight="1"/>
    <row r="516" ht="15.75" hidden="1" customHeight="1"/>
    <row r="517" ht="15.75" hidden="1" customHeight="1"/>
    <row r="518" ht="15.75" hidden="1" customHeight="1"/>
    <row r="519" ht="15.75" hidden="1" customHeight="1"/>
    <row r="520" ht="15.75" hidden="1" customHeight="1"/>
    <row r="521" ht="15.75" hidden="1" customHeight="1"/>
    <row r="522" ht="15.75" hidden="1" customHeight="1"/>
    <row r="523" ht="15.75" hidden="1" customHeight="1"/>
    <row r="524" ht="15.75" hidden="1" customHeight="1"/>
    <row r="525" ht="15.75" hidden="1" customHeight="1"/>
    <row r="526" ht="15.75" hidden="1" customHeight="1"/>
    <row r="527" ht="15.75" hidden="1" customHeight="1"/>
    <row r="528" ht="15.75" hidden="1" customHeight="1"/>
    <row r="529" ht="15.75" hidden="1" customHeight="1"/>
    <row r="530" ht="15.75" hidden="1" customHeight="1"/>
    <row r="531" ht="15.75" hidden="1" customHeight="1"/>
    <row r="532" ht="15.75" hidden="1" customHeight="1"/>
    <row r="533" ht="15.75" hidden="1" customHeight="1"/>
    <row r="534" ht="15.75" hidden="1" customHeight="1"/>
    <row r="535" ht="15.75" hidden="1" customHeight="1"/>
    <row r="536" ht="15.75" hidden="1" customHeight="1"/>
    <row r="537" ht="15.75" hidden="1" customHeight="1"/>
    <row r="538" ht="15.75" hidden="1" customHeight="1"/>
    <row r="539" ht="15.75" hidden="1" customHeight="1"/>
    <row r="540" ht="15.75" hidden="1" customHeight="1"/>
    <row r="541" ht="15.75" hidden="1" customHeight="1"/>
    <row r="542" ht="15.75" hidden="1" customHeight="1"/>
    <row r="543" ht="15.75" hidden="1" customHeight="1"/>
    <row r="544" ht="15.75" hidden="1" customHeight="1"/>
    <row r="545" ht="15.75" hidden="1" customHeight="1"/>
    <row r="546" ht="15.75" hidden="1" customHeight="1"/>
    <row r="547" ht="15.75" hidden="1" customHeight="1"/>
    <row r="548" ht="15.75" hidden="1" customHeight="1"/>
    <row r="549" ht="15.75" hidden="1" customHeight="1"/>
    <row r="550" ht="15.75" hidden="1" customHeight="1"/>
    <row r="551" ht="15.75" hidden="1" customHeight="1"/>
    <row r="552" ht="15.75" hidden="1" customHeight="1"/>
    <row r="553" ht="15.75" hidden="1" customHeight="1"/>
    <row r="554" ht="15.75" hidden="1" customHeight="1"/>
    <row r="555" ht="15.75" hidden="1" customHeight="1"/>
    <row r="556" ht="15.75" hidden="1" customHeight="1"/>
    <row r="557" ht="15.75" hidden="1" customHeight="1"/>
    <row r="558" ht="15.75" hidden="1" customHeight="1"/>
    <row r="559" ht="15.75" hidden="1" customHeight="1"/>
    <row r="560" ht="15.75" hidden="1" customHeight="1"/>
    <row r="561" ht="15.75" hidden="1" customHeight="1"/>
    <row r="562" ht="15.75" hidden="1" customHeight="1"/>
    <row r="563" ht="15.75" hidden="1" customHeight="1"/>
    <row r="564" ht="15.75" hidden="1" customHeight="1"/>
    <row r="565" ht="15.75" hidden="1" customHeight="1"/>
    <row r="566" ht="15.75" hidden="1" customHeight="1"/>
    <row r="567" ht="15.75" hidden="1" customHeight="1"/>
    <row r="568" ht="15.75" hidden="1" customHeight="1"/>
    <row r="569" ht="15.75" hidden="1" customHeight="1"/>
    <row r="570" ht="15.75" hidden="1" customHeight="1"/>
    <row r="571" ht="15.75" hidden="1" customHeight="1"/>
    <row r="572" ht="15.75" hidden="1" customHeight="1"/>
    <row r="573" ht="15.75" hidden="1" customHeight="1"/>
    <row r="574" ht="15.75" hidden="1" customHeight="1"/>
    <row r="575" ht="15.75" hidden="1" customHeight="1"/>
    <row r="576" ht="15.75" hidden="1" customHeight="1"/>
    <row r="577" ht="15.75" hidden="1" customHeight="1"/>
    <row r="578" ht="15.75" hidden="1" customHeight="1"/>
    <row r="579" ht="15.75" hidden="1" customHeight="1"/>
    <row r="580" ht="15.75" hidden="1" customHeight="1"/>
    <row r="581" ht="15.75" hidden="1" customHeight="1"/>
    <row r="582" ht="15.75" hidden="1" customHeight="1"/>
    <row r="583" ht="15.75" hidden="1" customHeight="1"/>
    <row r="584" ht="15.75" hidden="1" customHeight="1"/>
    <row r="585" ht="15.75" hidden="1" customHeight="1"/>
    <row r="586" ht="15.75" hidden="1" customHeight="1"/>
    <row r="587" ht="15.75" hidden="1" customHeight="1"/>
    <row r="588" ht="15.75" hidden="1" customHeight="1"/>
    <row r="589" ht="15.75" hidden="1" customHeight="1"/>
    <row r="590" ht="15.75" hidden="1" customHeight="1"/>
    <row r="591" ht="15.75" hidden="1" customHeight="1"/>
    <row r="592" ht="15.75" hidden="1" customHeight="1"/>
    <row r="593" ht="15.75" hidden="1" customHeight="1"/>
    <row r="594" ht="15.75" hidden="1" customHeight="1"/>
    <row r="595" ht="15.75" hidden="1" customHeight="1"/>
    <row r="596" ht="15.75" hidden="1" customHeight="1"/>
    <row r="597" ht="15.75" hidden="1" customHeight="1"/>
    <row r="598" ht="15.75" hidden="1" customHeight="1"/>
    <row r="599" ht="15.75" hidden="1" customHeight="1"/>
    <row r="600" ht="15.75" hidden="1" customHeight="1"/>
    <row r="601" ht="15.75" hidden="1" customHeight="1"/>
    <row r="602" ht="15.75" hidden="1" customHeight="1"/>
    <row r="603" ht="15.75" hidden="1" customHeight="1"/>
    <row r="604" ht="15.75" hidden="1" customHeight="1"/>
    <row r="605" ht="15.75" hidden="1" customHeight="1"/>
    <row r="606" ht="15.75" hidden="1" customHeight="1"/>
    <row r="607" ht="15.75" hidden="1" customHeight="1"/>
    <row r="608" ht="15.75" hidden="1" customHeight="1"/>
    <row r="609" ht="15.75" hidden="1" customHeight="1"/>
    <row r="610" ht="15.75" hidden="1" customHeight="1"/>
    <row r="611" ht="15.75" hidden="1" customHeight="1"/>
    <row r="612" ht="15.75" hidden="1" customHeight="1"/>
    <row r="613" ht="15.75" hidden="1" customHeight="1"/>
    <row r="614" ht="15.75" hidden="1" customHeight="1"/>
    <row r="615" ht="15.75" hidden="1" customHeight="1"/>
    <row r="616" ht="15.75" hidden="1" customHeight="1"/>
    <row r="617" ht="15.75" hidden="1" customHeight="1"/>
    <row r="618" ht="15.75" hidden="1" customHeight="1"/>
    <row r="619" ht="15.75" hidden="1" customHeight="1"/>
    <row r="620" ht="15.75" hidden="1" customHeight="1"/>
    <row r="621" ht="15.75" hidden="1" customHeight="1"/>
    <row r="622" ht="15.75" hidden="1" customHeight="1"/>
    <row r="623" ht="15.75" hidden="1" customHeight="1"/>
    <row r="624" ht="15.75" hidden="1" customHeight="1"/>
    <row r="625" ht="15.75" hidden="1" customHeight="1"/>
    <row r="626" ht="15.75" hidden="1" customHeight="1"/>
    <row r="627" ht="15.75" hidden="1" customHeight="1"/>
    <row r="628" ht="15.75" hidden="1" customHeight="1"/>
    <row r="629" ht="15.75" hidden="1" customHeight="1"/>
    <row r="630" ht="15.75" hidden="1" customHeight="1"/>
    <row r="631" ht="15.75" hidden="1" customHeight="1"/>
    <row r="632" ht="15.75" hidden="1" customHeight="1"/>
    <row r="633" ht="15.75" hidden="1" customHeight="1"/>
    <row r="634" ht="15.75" hidden="1" customHeight="1"/>
    <row r="635" ht="15.75" hidden="1" customHeight="1"/>
    <row r="636" ht="15.75" hidden="1" customHeight="1"/>
    <row r="637" ht="15.75" hidden="1" customHeight="1"/>
    <row r="638" ht="15.75" hidden="1" customHeight="1"/>
    <row r="639" ht="15.75" hidden="1" customHeight="1"/>
    <row r="640" ht="15.75" hidden="1" customHeight="1"/>
    <row r="641" ht="15.75" hidden="1" customHeight="1"/>
    <row r="642" ht="15.75" hidden="1" customHeight="1"/>
    <row r="643" ht="15.75" hidden="1" customHeight="1"/>
    <row r="644" ht="15.75" hidden="1" customHeight="1"/>
    <row r="645" ht="15.75" hidden="1" customHeight="1"/>
    <row r="646" ht="15.75" hidden="1" customHeight="1"/>
    <row r="647" ht="15.75" hidden="1" customHeight="1"/>
    <row r="648" ht="15.75" hidden="1" customHeight="1"/>
    <row r="649" ht="15.75" hidden="1" customHeight="1"/>
    <row r="650" ht="15.75" hidden="1" customHeight="1"/>
    <row r="651" ht="15.75" hidden="1" customHeight="1"/>
    <row r="652" ht="15.75" hidden="1" customHeight="1"/>
    <row r="653" ht="15.75" hidden="1" customHeight="1"/>
    <row r="654" ht="15.75" hidden="1" customHeight="1"/>
    <row r="655" ht="15.75" hidden="1" customHeight="1"/>
    <row r="656" ht="15.75" hidden="1" customHeight="1"/>
    <row r="657" ht="15.75" hidden="1" customHeight="1"/>
    <row r="658" ht="15.75" hidden="1" customHeight="1"/>
    <row r="659" ht="15.75" hidden="1" customHeight="1"/>
    <row r="660" ht="15.75" hidden="1" customHeight="1"/>
    <row r="661" ht="15.75" hidden="1" customHeight="1"/>
    <row r="662" ht="15.75" hidden="1" customHeight="1"/>
    <row r="663" ht="15.75" hidden="1" customHeight="1"/>
    <row r="664" ht="15.75" hidden="1" customHeight="1"/>
    <row r="665" ht="15.75" hidden="1" customHeight="1"/>
    <row r="666" ht="15.75" hidden="1" customHeight="1"/>
    <row r="667" ht="15.75" hidden="1" customHeight="1"/>
    <row r="668" ht="15.75" hidden="1" customHeight="1"/>
    <row r="669" ht="15.75" hidden="1" customHeight="1"/>
    <row r="670" ht="15.75" hidden="1" customHeight="1"/>
    <row r="671" ht="15.75" hidden="1" customHeight="1"/>
    <row r="672" ht="15.75" hidden="1" customHeight="1"/>
    <row r="673" ht="15.75" hidden="1" customHeight="1"/>
    <row r="674" ht="15.75" hidden="1" customHeight="1"/>
    <row r="675" ht="15.75" hidden="1" customHeight="1"/>
    <row r="676" ht="15.75" hidden="1" customHeight="1"/>
    <row r="677" ht="15.75" hidden="1" customHeight="1"/>
    <row r="678" ht="15.75" hidden="1" customHeight="1"/>
    <row r="679" ht="15.75" hidden="1" customHeight="1"/>
    <row r="680" ht="15.75" hidden="1" customHeight="1"/>
    <row r="681" ht="15.75" hidden="1" customHeight="1"/>
    <row r="682" ht="15.75" hidden="1" customHeight="1"/>
    <row r="683" ht="15.75" hidden="1" customHeight="1"/>
    <row r="684" ht="15.75" hidden="1" customHeight="1"/>
    <row r="685" ht="15.75" hidden="1" customHeight="1"/>
    <row r="686" ht="15.75" hidden="1" customHeight="1"/>
    <row r="687" ht="15.75" hidden="1" customHeight="1"/>
    <row r="688" ht="15.75" hidden="1" customHeight="1"/>
    <row r="689" ht="15.75" hidden="1" customHeight="1"/>
    <row r="690" ht="15.75" hidden="1" customHeight="1"/>
    <row r="691" ht="15.75" hidden="1" customHeight="1"/>
    <row r="692" ht="15.75" hidden="1" customHeight="1"/>
    <row r="693" ht="15.75" hidden="1" customHeight="1"/>
    <row r="694" ht="15.75" hidden="1" customHeight="1"/>
    <row r="695" ht="15.75" hidden="1" customHeight="1"/>
    <row r="696" ht="15.75" hidden="1" customHeight="1"/>
    <row r="697" ht="15.75" hidden="1" customHeight="1"/>
    <row r="698" ht="15.75" hidden="1" customHeight="1"/>
    <row r="699" ht="15.75" hidden="1" customHeight="1"/>
    <row r="700" ht="15.75" hidden="1" customHeight="1"/>
    <row r="701" ht="15.75" hidden="1" customHeight="1"/>
    <row r="702" ht="15.75" hidden="1" customHeight="1"/>
    <row r="703" ht="15.75" hidden="1" customHeight="1"/>
    <row r="704" ht="15.75" hidden="1" customHeight="1"/>
    <row r="705" ht="15.75" hidden="1" customHeight="1"/>
    <row r="706" ht="15.75" hidden="1" customHeight="1"/>
    <row r="707" ht="15.75" hidden="1" customHeight="1"/>
    <row r="708" ht="15.75" hidden="1" customHeight="1"/>
    <row r="709" ht="15.75" hidden="1" customHeight="1"/>
    <row r="710" ht="15.75" hidden="1" customHeight="1"/>
    <row r="711" ht="15.75" hidden="1" customHeight="1"/>
    <row r="712" ht="15.75" hidden="1" customHeight="1"/>
    <row r="713" ht="15.75" hidden="1" customHeight="1"/>
    <row r="714" ht="15.75" hidden="1" customHeight="1"/>
    <row r="715" ht="15.75" hidden="1" customHeight="1"/>
    <row r="716" ht="15.75" hidden="1" customHeight="1"/>
    <row r="717" ht="15.75" hidden="1" customHeight="1"/>
    <row r="718" ht="15.75" hidden="1" customHeight="1"/>
    <row r="719" ht="15.75" hidden="1" customHeight="1"/>
    <row r="720" ht="15.75" hidden="1" customHeight="1"/>
    <row r="721" ht="15.75" hidden="1" customHeight="1"/>
    <row r="722" ht="15.75" hidden="1" customHeight="1"/>
    <row r="723" ht="15.75" hidden="1" customHeight="1"/>
    <row r="724" ht="15.75" hidden="1" customHeight="1"/>
    <row r="725" ht="15.75" hidden="1" customHeight="1"/>
    <row r="726" ht="15.75" hidden="1" customHeight="1"/>
    <row r="727" ht="15.75" hidden="1" customHeight="1"/>
    <row r="728" ht="15.75" hidden="1" customHeight="1"/>
    <row r="729" ht="15.75" hidden="1" customHeight="1"/>
    <row r="730" ht="15.75" hidden="1" customHeight="1"/>
    <row r="731" ht="15.75" hidden="1" customHeight="1"/>
    <row r="732" ht="15.75" hidden="1" customHeight="1"/>
    <row r="733" ht="15.75" hidden="1" customHeight="1"/>
    <row r="734" ht="15.75" hidden="1" customHeight="1"/>
    <row r="735" ht="15.75" hidden="1" customHeight="1"/>
    <row r="736" ht="15.75" hidden="1" customHeight="1"/>
    <row r="737" ht="15.75" hidden="1" customHeight="1"/>
    <row r="738" ht="15.75" hidden="1" customHeight="1"/>
    <row r="739" ht="15.75" hidden="1" customHeight="1"/>
    <row r="740" ht="15.75" hidden="1" customHeight="1"/>
    <row r="741" ht="15.75" hidden="1" customHeight="1"/>
    <row r="742" ht="15.75" hidden="1" customHeight="1"/>
    <row r="743" ht="15.75" hidden="1" customHeight="1"/>
    <row r="744" ht="15.75" hidden="1" customHeight="1"/>
    <row r="745" ht="15.75" hidden="1" customHeight="1"/>
    <row r="746" ht="15.75" hidden="1" customHeight="1"/>
    <row r="747" ht="15.75" hidden="1" customHeight="1"/>
    <row r="748" ht="15.75" hidden="1" customHeight="1"/>
    <row r="749" ht="15.75" hidden="1" customHeight="1"/>
    <row r="750" ht="15.75" hidden="1" customHeight="1"/>
    <row r="751" ht="15.75" hidden="1" customHeight="1"/>
    <row r="752" ht="15.75" hidden="1" customHeight="1"/>
    <row r="753" ht="15.75" hidden="1" customHeight="1"/>
    <row r="754" ht="15.75" hidden="1" customHeight="1"/>
    <row r="755" ht="15.75" hidden="1" customHeight="1"/>
    <row r="756" ht="15.75" hidden="1" customHeight="1"/>
    <row r="757" ht="15.75" hidden="1" customHeight="1"/>
    <row r="758" ht="15.75" hidden="1" customHeight="1"/>
    <row r="759" ht="15.75" hidden="1" customHeight="1"/>
    <row r="760" ht="15.75" hidden="1" customHeight="1"/>
    <row r="761" ht="15.75" hidden="1" customHeight="1"/>
    <row r="762" ht="15.75" hidden="1" customHeight="1"/>
    <row r="763" ht="15.75" hidden="1" customHeight="1"/>
    <row r="764" ht="15.75" hidden="1" customHeight="1"/>
    <row r="765" ht="15.75" hidden="1" customHeight="1"/>
    <row r="766" ht="15.75" hidden="1" customHeight="1"/>
    <row r="767" ht="15.75" hidden="1" customHeight="1"/>
    <row r="768" ht="15.75" hidden="1" customHeight="1"/>
    <row r="769" ht="15.75" hidden="1" customHeight="1"/>
    <row r="770" ht="15.75" hidden="1" customHeight="1"/>
    <row r="771" ht="15.75" hidden="1" customHeight="1"/>
    <row r="772" ht="15.75" hidden="1" customHeight="1"/>
    <row r="773" ht="15.75" hidden="1" customHeight="1"/>
    <row r="774" ht="15.75" hidden="1" customHeight="1"/>
    <row r="775" ht="15.75" hidden="1" customHeight="1"/>
    <row r="776" ht="15.75" hidden="1" customHeight="1"/>
    <row r="777" ht="15.75" hidden="1" customHeight="1"/>
    <row r="778" ht="15.75" hidden="1" customHeight="1"/>
    <row r="779" ht="15.75" hidden="1" customHeight="1"/>
    <row r="780" ht="15.75" hidden="1" customHeight="1"/>
    <row r="781" ht="15.75" hidden="1" customHeight="1"/>
    <row r="782" ht="15.75" hidden="1" customHeight="1"/>
    <row r="783" ht="15.75" hidden="1" customHeight="1"/>
    <row r="784" ht="15.75" hidden="1" customHeight="1"/>
    <row r="785" ht="15.75" hidden="1" customHeight="1"/>
    <row r="786" ht="15.75" hidden="1" customHeight="1"/>
    <row r="787" ht="15.75" hidden="1" customHeight="1"/>
    <row r="788" ht="15.75" hidden="1" customHeight="1"/>
    <row r="789" ht="15.75" hidden="1" customHeight="1"/>
    <row r="790" ht="15.75" hidden="1" customHeight="1"/>
    <row r="791" ht="15.75" hidden="1" customHeight="1"/>
    <row r="792" ht="15.75" hidden="1" customHeight="1"/>
    <row r="793" ht="15.75" hidden="1" customHeight="1"/>
    <row r="794" ht="15.75" hidden="1" customHeight="1"/>
    <row r="795" ht="15.75" hidden="1" customHeight="1"/>
    <row r="796" ht="15.75" hidden="1" customHeight="1"/>
    <row r="797" ht="15.75" hidden="1" customHeight="1"/>
    <row r="798" ht="15.75" hidden="1" customHeight="1"/>
    <row r="799" ht="15.75" hidden="1" customHeight="1"/>
    <row r="800" ht="15.75" hidden="1" customHeight="1"/>
    <row r="801" ht="15.75" hidden="1" customHeight="1"/>
    <row r="802" ht="15.75" hidden="1" customHeight="1"/>
    <row r="803" ht="15.75" hidden="1" customHeight="1"/>
    <row r="804" ht="15.75" hidden="1" customHeight="1"/>
    <row r="805" ht="15.75" hidden="1" customHeight="1"/>
    <row r="806" ht="15.75" hidden="1" customHeight="1"/>
    <row r="807" ht="15.75" hidden="1" customHeight="1"/>
    <row r="808" ht="15.75" hidden="1" customHeight="1"/>
    <row r="809" ht="15.75" hidden="1" customHeight="1"/>
    <row r="810" ht="15.75" hidden="1" customHeight="1"/>
    <row r="811" ht="15.75" hidden="1" customHeight="1"/>
    <row r="812" ht="15.75" hidden="1" customHeight="1"/>
    <row r="813" ht="15.75" hidden="1" customHeight="1"/>
    <row r="814" ht="15.75" hidden="1" customHeight="1"/>
    <row r="815" ht="15.75" hidden="1" customHeight="1"/>
    <row r="816" ht="15.75" hidden="1" customHeight="1"/>
    <row r="817" ht="15.75" hidden="1" customHeight="1"/>
    <row r="818" ht="15.75" hidden="1" customHeight="1"/>
    <row r="819" ht="15.75" hidden="1" customHeight="1"/>
    <row r="820" ht="15.75" hidden="1" customHeight="1"/>
    <row r="821" ht="15.75" hidden="1" customHeight="1"/>
    <row r="822" ht="15.75" hidden="1" customHeight="1"/>
    <row r="823" ht="15.75" hidden="1" customHeight="1"/>
    <row r="824" ht="15.75" hidden="1" customHeight="1"/>
    <row r="825" ht="15.75" hidden="1" customHeight="1"/>
    <row r="826" ht="15.75" hidden="1" customHeight="1"/>
    <row r="827" ht="15.75" hidden="1" customHeight="1"/>
    <row r="828" ht="15.75" hidden="1" customHeight="1"/>
    <row r="829" ht="15.75" hidden="1" customHeight="1"/>
    <row r="830" ht="15.75" hidden="1" customHeight="1"/>
    <row r="831" ht="15.75" hidden="1" customHeight="1"/>
    <row r="832" ht="15.75" hidden="1" customHeight="1"/>
    <row r="833" ht="15.75" hidden="1" customHeight="1"/>
    <row r="834" ht="15.75" hidden="1" customHeight="1"/>
    <row r="835" ht="15.75" hidden="1" customHeight="1"/>
    <row r="836" ht="15.75" hidden="1" customHeight="1"/>
    <row r="837" ht="15.75" hidden="1" customHeight="1"/>
    <row r="838" ht="15.75" hidden="1" customHeight="1"/>
    <row r="839" ht="15.75" hidden="1" customHeight="1"/>
    <row r="840" ht="15.75" hidden="1" customHeight="1"/>
    <row r="841" ht="15.75" hidden="1" customHeight="1"/>
    <row r="842" ht="15.75" hidden="1" customHeight="1"/>
    <row r="843" ht="15.75" hidden="1" customHeight="1"/>
    <row r="844" ht="15.75" hidden="1" customHeight="1"/>
    <row r="845" ht="15.75" hidden="1" customHeight="1"/>
    <row r="846" ht="15.75" hidden="1" customHeight="1"/>
    <row r="847" ht="15.75" hidden="1" customHeight="1"/>
    <row r="848" ht="15.75" hidden="1" customHeight="1"/>
    <row r="849" ht="15.75" hidden="1" customHeight="1"/>
    <row r="850" ht="15.75" hidden="1" customHeight="1"/>
    <row r="851" ht="15.75" hidden="1" customHeight="1"/>
    <row r="852" ht="15.75" hidden="1" customHeight="1"/>
    <row r="853" ht="15.75" hidden="1" customHeight="1"/>
    <row r="854" ht="15.75" hidden="1" customHeight="1"/>
    <row r="855" ht="15.75" hidden="1" customHeight="1"/>
    <row r="856" ht="15.75" hidden="1" customHeight="1"/>
    <row r="857" ht="15.75" hidden="1" customHeight="1"/>
    <row r="858" ht="15.75" hidden="1" customHeight="1"/>
    <row r="859" ht="15.75" hidden="1" customHeight="1"/>
    <row r="860" ht="15.75" hidden="1" customHeight="1"/>
    <row r="861" ht="15.75" hidden="1" customHeight="1"/>
    <row r="862" ht="15.75" hidden="1" customHeight="1"/>
    <row r="863" ht="15.75" hidden="1" customHeight="1"/>
    <row r="864" ht="15.75" hidden="1" customHeight="1"/>
    <row r="865" ht="15.75" hidden="1" customHeight="1"/>
    <row r="866" ht="15.75" hidden="1" customHeight="1"/>
    <row r="867" ht="15.75" hidden="1" customHeight="1"/>
    <row r="868" ht="15.75" hidden="1" customHeight="1"/>
    <row r="869" ht="15.75" hidden="1" customHeight="1"/>
    <row r="870" ht="15.75" hidden="1" customHeight="1"/>
    <row r="871" ht="15.75" hidden="1" customHeight="1"/>
    <row r="872" ht="15.75" hidden="1" customHeight="1"/>
    <row r="873" ht="15.75" hidden="1" customHeight="1"/>
    <row r="874" ht="15.75" hidden="1" customHeight="1"/>
    <row r="875" ht="15.75" hidden="1" customHeight="1"/>
    <row r="876" ht="15.75" hidden="1" customHeight="1"/>
    <row r="877" ht="15.75" hidden="1" customHeight="1"/>
    <row r="878" ht="15.75" hidden="1" customHeight="1"/>
    <row r="879" ht="15.75" hidden="1" customHeight="1"/>
    <row r="880" ht="15.75" hidden="1" customHeight="1"/>
    <row r="881" ht="15.75" hidden="1" customHeight="1"/>
    <row r="882" ht="15.75" hidden="1" customHeight="1"/>
    <row r="883" ht="15.75" hidden="1" customHeight="1"/>
    <row r="884" ht="15.75" hidden="1" customHeight="1"/>
    <row r="885" ht="15.75" hidden="1" customHeight="1"/>
    <row r="886" ht="15.75" hidden="1" customHeight="1"/>
    <row r="887" ht="15.75" hidden="1" customHeight="1"/>
    <row r="888" ht="15.75" hidden="1" customHeight="1"/>
    <row r="889" ht="15.75" hidden="1" customHeight="1"/>
    <row r="890" ht="15.75" hidden="1" customHeight="1"/>
    <row r="891" ht="15.75" hidden="1" customHeight="1"/>
    <row r="892" ht="15.75" hidden="1" customHeight="1"/>
    <row r="893" ht="15.75" hidden="1" customHeight="1"/>
    <row r="894" ht="15.75" hidden="1" customHeight="1"/>
    <row r="895" ht="15.75" hidden="1" customHeight="1"/>
    <row r="896" ht="15.75" hidden="1" customHeight="1"/>
    <row r="897" ht="15.75" hidden="1" customHeight="1"/>
    <row r="898" ht="15.75" hidden="1" customHeight="1"/>
    <row r="899" ht="15.75" hidden="1" customHeight="1"/>
    <row r="900" ht="15.75" hidden="1" customHeight="1"/>
    <row r="901" ht="15.75" hidden="1" customHeight="1"/>
    <row r="902" ht="15.75" hidden="1" customHeight="1"/>
    <row r="903" ht="15.75" hidden="1" customHeight="1"/>
    <row r="904" ht="15.75" hidden="1" customHeight="1"/>
    <row r="905" ht="15.75" hidden="1" customHeight="1"/>
    <row r="906" ht="15.75" hidden="1" customHeight="1"/>
    <row r="907" ht="15.75" hidden="1" customHeight="1"/>
    <row r="908" ht="15.75" hidden="1" customHeight="1"/>
    <row r="909" ht="15.75" hidden="1" customHeight="1"/>
    <row r="910" ht="15.75" hidden="1" customHeight="1"/>
    <row r="911" ht="15.75" hidden="1" customHeight="1"/>
    <row r="912" ht="15.75" hidden="1" customHeight="1"/>
    <row r="913" ht="15.75" hidden="1" customHeight="1"/>
    <row r="914" ht="15.75" hidden="1" customHeight="1"/>
    <row r="915" ht="15.75" hidden="1" customHeight="1"/>
    <row r="916" ht="15.75" hidden="1" customHeight="1"/>
    <row r="917" ht="15.75" hidden="1" customHeight="1"/>
    <row r="918" ht="15.75" hidden="1" customHeight="1"/>
    <row r="919" ht="15.75" hidden="1" customHeight="1"/>
    <row r="920" ht="15.75" hidden="1" customHeight="1"/>
    <row r="921" ht="15.75" hidden="1" customHeight="1"/>
    <row r="922" ht="15.75" hidden="1" customHeight="1"/>
    <row r="923" ht="15.75" hidden="1" customHeight="1"/>
    <row r="924" ht="15.75" hidden="1" customHeight="1"/>
    <row r="925" ht="15.75" hidden="1" customHeight="1"/>
    <row r="926" ht="15.75" hidden="1" customHeight="1"/>
    <row r="927" ht="15.75" hidden="1" customHeight="1"/>
    <row r="928" ht="15.75" hidden="1" customHeight="1"/>
    <row r="929" ht="15.75" hidden="1" customHeight="1"/>
    <row r="930" ht="15.75" hidden="1" customHeight="1"/>
    <row r="931" ht="15.75" hidden="1" customHeight="1"/>
    <row r="932" ht="15.75" hidden="1" customHeight="1"/>
    <row r="933" ht="15.75" hidden="1" customHeight="1"/>
    <row r="934" ht="15.75" hidden="1" customHeight="1"/>
    <row r="935" ht="15.75" hidden="1" customHeight="1"/>
    <row r="936" ht="15.75" hidden="1" customHeight="1"/>
    <row r="937" ht="15.75" hidden="1" customHeight="1"/>
    <row r="938" ht="15.75" hidden="1" customHeight="1"/>
    <row r="939" ht="15.75" hidden="1" customHeight="1"/>
    <row r="940" ht="15.75" hidden="1" customHeight="1"/>
    <row r="941" ht="15.75" hidden="1" customHeight="1"/>
    <row r="942" ht="15.75" hidden="1" customHeight="1"/>
    <row r="943" ht="15.75" hidden="1" customHeight="1"/>
    <row r="944" ht="15.75" hidden="1" customHeight="1"/>
    <row r="945" ht="15.75" hidden="1" customHeight="1"/>
    <row r="946" ht="15.75" hidden="1" customHeight="1"/>
    <row r="947" ht="15.75" hidden="1" customHeight="1"/>
    <row r="948" ht="15.75" hidden="1" customHeight="1"/>
    <row r="949" ht="15.75" hidden="1" customHeight="1"/>
    <row r="950" ht="15.75" hidden="1" customHeight="1"/>
    <row r="951" ht="15.75" hidden="1" customHeight="1"/>
    <row r="952" ht="15.75" hidden="1" customHeight="1"/>
    <row r="953" ht="15.75" hidden="1" customHeight="1"/>
    <row r="954" ht="15.75" hidden="1" customHeight="1"/>
    <row r="955" ht="15.75" hidden="1" customHeight="1"/>
    <row r="956" ht="15.75" hidden="1" customHeight="1"/>
    <row r="957" ht="15.75" hidden="1" customHeight="1"/>
    <row r="958" ht="15.75" hidden="1" customHeight="1"/>
    <row r="959" ht="15.75" hidden="1" customHeight="1"/>
    <row r="960" ht="15.75" hidden="1" customHeight="1"/>
    <row r="961" ht="15.75" hidden="1" customHeight="1"/>
    <row r="962" ht="15.75" hidden="1" customHeight="1"/>
    <row r="963" ht="15.75" hidden="1" customHeight="1"/>
    <row r="964" ht="15.75" hidden="1" customHeight="1"/>
    <row r="965" ht="15.75" hidden="1" customHeight="1"/>
    <row r="966" ht="15.75" hidden="1" customHeight="1"/>
    <row r="967" ht="15.75" hidden="1" customHeight="1"/>
    <row r="968" ht="15.75" hidden="1" customHeight="1"/>
    <row r="969" ht="15.75" hidden="1" customHeight="1"/>
    <row r="970" ht="15.75" hidden="1" customHeight="1"/>
    <row r="971" ht="15.75" hidden="1" customHeight="1"/>
    <row r="972" ht="15.75" hidden="1" customHeight="1"/>
    <row r="973" ht="15.75" hidden="1" customHeight="1"/>
    <row r="974" ht="15.75" hidden="1" customHeight="1"/>
    <row r="975" ht="15.75" hidden="1" customHeight="1"/>
    <row r="976" ht="15.75" hidden="1" customHeight="1"/>
    <row r="977" ht="15.75" hidden="1" customHeight="1"/>
    <row r="978" ht="15.75" hidden="1" customHeight="1"/>
    <row r="979" ht="15.75" hidden="1" customHeight="1"/>
    <row r="980" ht="15.75" hidden="1" customHeight="1"/>
    <row r="981" ht="15.75" hidden="1" customHeight="1"/>
    <row r="982" ht="15.75" hidden="1" customHeight="1"/>
    <row r="983" ht="15.75" hidden="1" customHeight="1"/>
    <row r="984" ht="15.75" hidden="1" customHeight="1"/>
    <row r="985" ht="15.75" hidden="1" customHeight="1"/>
    <row r="986" ht="15.75" hidden="1" customHeight="1"/>
    <row r="987" ht="15.75" hidden="1" customHeight="1"/>
    <row r="988" ht="15.75" hidden="1" customHeight="1"/>
    <row r="989" ht="15.75" hidden="1" customHeight="1"/>
    <row r="990" ht="15.75" hidden="1" customHeight="1"/>
    <row r="991" ht="15.75" hidden="1" customHeight="1"/>
    <row r="992" ht="15.75" hidden="1" customHeight="1"/>
    <row r="993" ht="15.75" hidden="1" customHeight="1"/>
    <row r="994" ht="15.75" hidden="1" customHeight="1"/>
    <row r="995" ht="15.75" hidden="1" customHeight="1"/>
    <row r="996" ht="15.75" hidden="1" customHeight="1"/>
    <row r="997" ht="15.75" hidden="1" customHeight="1"/>
    <row r="998" ht="15.75" hidden="1" customHeight="1"/>
    <row r="999" ht="15.75" hidden="1" customHeight="1"/>
    <row r="1000" ht="15.75" hidden="1" customHeight="1"/>
    <row r="1001" ht="15.75" hidden="1" customHeight="1"/>
    <row r="1002" ht="15.75" hidden="1" customHeight="1"/>
    <row r="1003" ht="15.75" hidden="1" customHeight="1"/>
    <row r="1004" ht="15.75" hidden="1" customHeight="1"/>
    <row r="1005" ht="15.75" hidden="1" customHeight="1"/>
    <row r="1006" ht="15.75" hidden="1" customHeight="1"/>
    <row r="1007" ht="15.75" hidden="1" customHeight="1"/>
    <row r="1008" ht="15.75" hidden="1" customHeight="1"/>
    <row r="1009" ht="15.75" hidden="1" customHeight="1"/>
    <row r="1010" ht="15.75" hidden="1" customHeight="1"/>
    <row r="1011" ht="15.75" hidden="1" customHeight="1"/>
    <row r="1012" ht="15.75" hidden="1" customHeight="1"/>
    <row r="1013" ht="15.75" hidden="1" customHeight="1"/>
    <row r="1014" ht="15.75" hidden="1" customHeight="1"/>
    <row r="1015" ht="15.75" hidden="1" customHeight="1"/>
    <row r="1016" ht="15.75" hidden="1" customHeight="1"/>
    <row r="1017" ht="15.75" hidden="1" customHeight="1"/>
    <row r="1018" ht="15.75" hidden="1" customHeight="1"/>
    <row r="1019" ht="15.75" hidden="1" customHeight="1"/>
    <row r="1020" ht="15.75" hidden="1" customHeight="1"/>
    <row r="1021" ht="15.75" hidden="1" customHeight="1"/>
    <row r="1022" ht="15.75" hidden="1" customHeight="1"/>
    <row r="1023" ht="15.75" hidden="1" customHeight="1"/>
    <row r="1024" ht="15.75" hidden="1" customHeight="1"/>
    <row r="1025" ht="15.75" hidden="1" customHeight="1"/>
    <row r="1026" ht="15.75" hidden="1" customHeight="1"/>
    <row r="1027" ht="15.75" hidden="1" customHeight="1"/>
    <row r="1028" ht="15.75" hidden="1" customHeight="1"/>
    <row r="1029" ht="15.75" hidden="1" customHeight="1"/>
    <row r="1030" ht="15.75" hidden="1" customHeight="1"/>
    <row r="1031" ht="15.75" hidden="1" customHeight="1"/>
    <row r="1032" ht="15.75" hidden="1" customHeight="1"/>
    <row r="1033" ht="15.75" hidden="1" customHeight="1"/>
    <row r="1034" ht="15.75" hidden="1" customHeight="1"/>
    <row r="1035" ht="15.75" hidden="1" customHeight="1"/>
    <row r="1036" ht="15.75" hidden="1" customHeight="1"/>
    <row r="1037" ht="15.75" hidden="1" customHeight="1"/>
    <row r="1038" ht="15.75" hidden="1" customHeight="1"/>
    <row r="1039" ht="15.75" hidden="1" customHeight="1"/>
    <row r="1040" ht="15.75" hidden="1" customHeight="1"/>
    <row r="1041" ht="15.75" hidden="1" customHeight="1"/>
    <row r="1042" ht="15.75" hidden="1" customHeight="1"/>
    <row r="1043" ht="15.75" hidden="1" customHeight="1"/>
    <row r="1044" ht="15.75" hidden="1" customHeight="1"/>
    <row r="1045" ht="15.75" hidden="1" customHeight="1"/>
    <row r="1046" ht="15.75" hidden="1" customHeight="1"/>
    <row r="1047" ht="15.75" hidden="1" customHeight="1"/>
    <row r="1048" ht="15.75" hidden="1" customHeight="1"/>
    <row r="1049" ht="15.75" hidden="1" customHeight="1"/>
    <row r="1050" ht="15.75" hidden="1" customHeight="1"/>
    <row r="1051" ht="15.75" hidden="1" customHeight="1"/>
    <row r="1052" ht="15.75" hidden="1" customHeight="1"/>
    <row r="1053" ht="15.75" hidden="1" customHeight="1"/>
    <row r="1054" ht="15.75" hidden="1" customHeight="1"/>
    <row r="1055" ht="15.75" hidden="1" customHeight="1"/>
    <row r="1056" ht="15.75" hidden="1" customHeight="1"/>
    <row r="1057" ht="15.75" hidden="1" customHeight="1"/>
    <row r="1058" ht="15.75" hidden="1" customHeight="1"/>
    <row r="1059" ht="15.75" hidden="1" customHeight="1"/>
    <row r="1060" ht="15.75" hidden="1" customHeight="1"/>
    <row r="1061" ht="15.75" hidden="1" customHeight="1"/>
    <row r="1062" ht="15.75" hidden="1" customHeight="1"/>
    <row r="1063" ht="15.75" hidden="1" customHeight="1"/>
    <row r="1064" ht="15.75" hidden="1" customHeight="1"/>
    <row r="1065" ht="15.75" hidden="1" customHeight="1"/>
    <row r="1066" ht="15.75" hidden="1" customHeight="1"/>
    <row r="1067" ht="15.75" hidden="1" customHeight="1"/>
    <row r="1068" ht="15.75" hidden="1" customHeight="1"/>
    <row r="1069" ht="15.75" hidden="1" customHeight="1"/>
    <row r="1070" ht="15.75" hidden="1" customHeight="1"/>
    <row r="1071" ht="15.75" hidden="1" customHeight="1"/>
    <row r="1072" ht="15.75" hidden="1" customHeight="1"/>
    <row r="1073" ht="15.75" hidden="1" customHeight="1"/>
    <row r="1074" ht="15.75" hidden="1" customHeight="1"/>
    <row r="1075" ht="15.75" hidden="1" customHeight="1"/>
    <row r="1076" ht="15.75" hidden="1" customHeight="1"/>
    <row r="1077" ht="15.75" hidden="1" customHeight="1"/>
    <row r="1078" ht="15.75" hidden="1" customHeight="1"/>
    <row r="1079" ht="15.75" hidden="1" customHeight="1"/>
    <row r="1080" ht="15.75" hidden="1" customHeight="1"/>
    <row r="1081" ht="15.75" hidden="1" customHeight="1"/>
    <row r="1082" ht="15.75" hidden="1" customHeight="1"/>
    <row r="1083" ht="15.75" hidden="1" customHeight="1"/>
    <row r="1084" ht="15.75" hidden="1" customHeight="1"/>
    <row r="1085" ht="15.75" hidden="1" customHeight="1"/>
    <row r="1086" ht="15.75" hidden="1" customHeight="1"/>
    <row r="1087" ht="15.75" hidden="1" customHeight="1"/>
    <row r="1088" ht="15.75" hidden="1" customHeight="1"/>
    <row r="1089" ht="15.75" hidden="1" customHeight="1"/>
    <row r="1090" ht="15.75" hidden="1" customHeight="1"/>
    <row r="1091" ht="15.75" hidden="1" customHeight="1"/>
    <row r="1092" ht="15.75" hidden="1" customHeight="1"/>
    <row r="1093" ht="15.75" hidden="1" customHeight="1"/>
    <row r="1094" ht="15.75" hidden="1" customHeight="1"/>
    <row r="1095" ht="15.75" hidden="1" customHeight="1"/>
    <row r="1096" ht="15.75" hidden="1" customHeight="1"/>
    <row r="1097" ht="15.75" hidden="1" customHeight="1"/>
    <row r="1098" ht="15.75" hidden="1" customHeight="1"/>
    <row r="1099" ht="15.75" hidden="1" customHeight="1"/>
    <row r="1100" ht="15.75" hidden="1" customHeight="1"/>
    <row r="1101" ht="15.75" hidden="1" customHeight="1"/>
    <row r="1102" ht="15.75" hidden="1" customHeight="1"/>
    <row r="1103" ht="15.75" hidden="1" customHeight="1"/>
    <row r="1104" ht="15.75" hidden="1" customHeight="1"/>
    <row r="1105" ht="15.75" hidden="1" customHeight="1"/>
    <row r="1106" ht="15.75" hidden="1" customHeight="1"/>
    <row r="1107" ht="15.75" hidden="1" customHeight="1"/>
    <row r="1108" ht="15.75" hidden="1" customHeight="1"/>
    <row r="1109" ht="15.75" hidden="1" customHeight="1"/>
    <row r="1110" ht="15.75" hidden="1" customHeight="1"/>
    <row r="1111" ht="15.75" hidden="1" customHeight="1"/>
    <row r="1112" ht="15.75" hidden="1" customHeight="1"/>
    <row r="1113" ht="15.75" hidden="1" customHeight="1"/>
    <row r="1114" ht="15.75" hidden="1" customHeight="1"/>
    <row r="1115" ht="15.75" hidden="1" customHeight="1"/>
    <row r="1116" ht="15.75" hidden="1" customHeight="1"/>
    <row r="1117" ht="15.75" hidden="1" customHeight="1"/>
    <row r="1118" ht="15.75" hidden="1" customHeight="1"/>
    <row r="1119" ht="15.75" hidden="1" customHeight="1"/>
    <row r="1120" ht="15.75" hidden="1" customHeight="1"/>
    <row r="1121" ht="15.75" hidden="1" customHeight="1"/>
    <row r="1122" ht="15.75" hidden="1" customHeight="1"/>
    <row r="1123" ht="15.75" hidden="1" customHeight="1"/>
    <row r="1124" ht="15.75" hidden="1" customHeight="1"/>
    <row r="1125" ht="15.75" hidden="1" customHeight="1"/>
    <row r="1126" ht="15.75" hidden="1" customHeight="1"/>
    <row r="1127" ht="15.75" hidden="1" customHeight="1"/>
    <row r="1128" ht="15.75" hidden="1" customHeight="1"/>
    <row r="1129" ht="15.75" hidden="1" customHeight="1"/>
    <row r="1130" ht="15.75" hidden="1" customHeight="1"/>
    <row r="1131" ht="15.75" hidden="1" customHeight="1"/>
    <row r="1132" ht="15.75" hidden="1" customHeight="1"/>
    <row r="1133" ht="15.75" hidden="1" customHeight="1"/>
    <row r="1134" ht="15.75" hidden="1" customHeight="1"/>
    <row r="1135" ht="15.75" hidden="1" customHeight="1"/>
    <row r="1136" ht="15.75" hidden="1" customHeight="1"/>
    <row r="1137" ht="15.75" hidden="1" customHeight="1"/>
    <row r="1138" ht="15.75" hidden="1" customHeight="1"/>
    <row r="1139" ht="15.75" hidden="1" customHeight="1"/>
    <row r="1140" ht="15.75" hidden="1" customHeight="1"/>
    <row r="1141" ht="15.75" hidden="1" customHeight="1"/>
    <row r="1142" ht="15.75" hidden="1" customHeight="1"/>
    <row r="1143" ht="15.75" hidden="1" customHeight="1"/>
    <row r="1144" ht="15.75" hidden="1" customHeight="1"/>
    <row r="1145" ht="15.75" hidden="1" customHeight="1"/>
    <row r="1146" ht="15.75" hidden="1" customHeight="1"/>
    <row r="1147" ht="15.75" hidden="1" customHeight="1"/>
    <row r="1148" ht="15.75" hidden="1" customHeight="1"/>
    <row r="1149" ht="15.75" hidden="1" customHeight="1"/>
    <row r="1150" ht="15.75" hidden="1" customHeight="1"/>
    <row r="1151" ht="15.75" hidden="1" customHeight="1"/>
    <row r="1152" ht="15.75" hidden="1" customHeight="1"/>
    <row r="1153" ht="15.75" hidden="1" customHeight="1"/>
    <row r="1154" ht="15.75" hidden="1" customHeight="1"/>
    <row r="1155" ht="15.75" hidden="1" customHeight="1"/>
    <row r="1156" ht="15.75" hidden="1" customHeight="1"/>
    <row r="1157" ht="15.75" hidden="1" customHeight="1"/>
    <row r="1158" ht="15.75" hidden="1" customHeight="1"/>
    <row r="1159" ht="15.75" hidden="1" customHeight="1"/>
    <row r="1160" ht="15.75" hidden="1" customHeight="1"/>
    <row r="1161" ht="15.75" hidden="1" customHeight="1"/>
    <row r="1162" ht="15.75" hidden="1" customHeight="1"/>
    <row r="1163" ht="15.75" hidden="1" customHeight="1"/>
    <row r="1164" ht="15.75" hidden="1" customHeight="1"/>
    <row r="1165" ht="15.75" hidden="1" customHeight="1"/>
    <row r="1166" ht="15.75" hidden="1" customHeight="1"/>
    <row r="1167" ht="15.75" hidden="1" customHeight="1"/>
    <row r="1168" ht="15.75" hidden="1" customHeight="1"/>
    <row r="1169" ht="15.75" hidden="1" customHeight="1"/>
    <row r="1170" ht="15.75" hidden="1" customHeight="1"/>
    <row r="1171" ht="15.75" hidden="1" customHeight="1"/>
    <row r="1172" ht="15.75" hidden="1" customHeight="1"/>
    <row r="1173" ht="15.75" hidden="1" customHeight="1"/>
    <row r="1174" ht="15.75" hidden="1" customHeight="1"/>
    <row r="1175" ht="15.75" hidden="1" customHeight="1"/>
    <row r="1176" ht="15.75" hidden="1" customHeight="1"/>
    <row r="1177" ht="15.75" hidden="1" customHeight="1"/>
    <row r="1178" ht="15.75" hidden="1" customHeight="1"/>
    <row r="1179" ht="15.75" hidden="1" customHeight="1"/>
    <row r="1180" ht="15.75" hidden="1" customHeight="1"/>
    <row r="1181" ht="15.75" hidden="1" customHeight="1"/>
    <row r="1182" ht="15.75" hidden="1" customHeight="1"/>
    <row r="1183" ht="15.75" hidden="1" customHeight="1"/>
    <row r="1184" ht="15.75" hidden="1" customHeight="1"/>
    <row r="1185" ht="15.75" hidden="1" customHeight="1"/>
    <row r="1186" ht="15.75" hidden="1" customHeight="1"/>
    <row r="1187" ht="15.75" hidden="1" customHeight="1"/>
    <row r="1188" ht="15.75" hidden="1" customHeight="1"/>
    <row r="1189" ht="15.75" hidden="1" customHeight="1"/>
    <row r="1190" ht="15.75" hidden="1" customHeight="1"/>
    <row r="1191" ht="15.75" hidden="1" customHeight="1"/>
    <row r="1192" ht="15.75" hidden="1" customHeight="1"/>
    <row r="1193" ht="15.75" hidden="1" customHeight="1"/>
    <row r="1194" ht="15.75" hidden="1" customHeight="1"/>
    <row r="1195" ht="15.75" hidden="1" customHeight="1"/>
    <row r="1196" ht="15.75" hidden="1" customHeight="1"/>
    <row r="1197" ht="15.75" hidden="1" customHeight="1"/>
    <row r="1198" ht="15.75" hidden="1" customHeight="1"/>
    <row r="1199" ht="15.75" hidden="1" customHeight="1"/>
    <row r="1200" ht="15.75" hidden="1" customHeight="1"/>
    <row r="1201" ht="15.75" hidden="1" customHeight="1"/>
    <row r="1202" ht="15.75" hidden="1" customHeight="1"/>
    <row r="1203" ht="15.75" hidden="1" customHeight="1"/>
    <row r="1204" ht="15.75" hidden="1" customHeight="1"/>
    <row r="1205" ht="15.75" hidden="1" customHeight="1"/>
    <row r="1206" ht="15.75" hidden="1" customHeight="1"/>
    <row r="1207" ht="15.75" hidden="1" customHeight="1"/>
    <row r="1208" ht="15.75" hidden="1" customHeight="1"/>
    <row r="1209" ht="15.75" hidden="1" customHeight="1"/>
    <row r="1210" ht="15.75" hidden="1" customHeight="1"/>
    <row r="1211" ht="15.75" hidden="1" customHeight="1"/>
    <row r="1212" ht="15.75" hidden="1" customHeight="1"/>
    <row r="1213" ht="15.75" hidden="1" customHeight="1"/>
    <row r="1214" ht="15.75" hidden="1" customHeight="1"/>
    <row r="1215" ht="15.75" hidden="1" customHeight="1"/>
    <row r="1216" ht="15.75" hidden="1" customHeight="1"/>
    <row r="1217" ht="15.75" hidden="1" customHeight="1"/>
    <row r="1218" ht="15.75" hidden="1" customHeight="1"/>
    <row r="1219" ht="15.75" hidden="1" customHeight="1"/>
    <row r="1220" ht="15.75" hidden="1" customHeight="1"/>
    <row r="1221" ht="15.75" hidden="1" customHeight="1"/>
    <row r="1222" ht="15.75" hidden="1" customHeight="1"/>
    <row r="1223" ht="15.75" hidden="1" customHeight="1"/>
    <row r="1224" ht="15.75" hidden="1" customHeight="1"/>
    <row r="1225" ht="15.75" hidden="1" customHeight="1"/>
    <row r="1226" ht="15.75" hidden="1" customHeight="1"/>
    <row r="1227" ht="15.75" hidden="1" customHeight="1"/>
    <row r="1228" ht="15.75" hidden="1" customHeight="1"/>
    <row r="1229" ht="15.75" hidden="1" customHeight="1"/>
    <row r="1230" ht="15.75" hidden="1" customHeight="1"/>
    <row r="1231" ht="15.75" hidden="1" customHeight="1"/>
    <row r="1232" ht="15.75" hidden="1" customHeight="1"/>
    <row r="1233" ht="15.75" hidden="1" customHeight="1"/>
    <row r="1234" ht="15.75" hidden="1" customHeight="1"/>
    <row r="1235" ht="15.75" hidden="1" customHeight="1"/>
    <row r="1236" ht="15.75" hidden="1" customHeight="1"/>
    <row r="1237" ht="15.75" hidden="1" customHeight="1"/>
    <row r="1238" ht="15.75" hidden="1" customHeight="1"/>
    <row r="1239" ht="15.75" hidden="1" customHeight="1"/>
    <row r="1240" ht="15.75" hidden="1" customHeight="1"/>
    <row r="1241" ht="15.75" hidden="1" customHeight="1"/>
    <row r="1242" ht="15.75" hidden="1" customHeight="1"/>
    <row r="1243" ht="15.75" hidden="1" customHeight="1"/>
    <row r="1244" ht="15.75" hidden="1" customHeight="1"/>
    <row r="1245" ht="15.75" hidden="1" customHeight="1"/>
    <row r="1246" ht="15.75" hidden="1" customHeight="1"/>
    <row r="1247" ht="15.75" hidden="1" customHeight="1"/>
    <row r="1248" ht="15.75" hidden="1" customHeight="1"/>
    <row r="1249" ht="15.75" hidden="1" customHeight="1"/>
    <row r="1250" ht="15.75" hidden="1" customHeight="1"/>
    <row r="1251" ht="15.75" hidden="1" customHeight="1"/>
    <row r="1252" ht="15.75" hidden="1" customHeight="1"/>
    <row r="1253" ht="15.75" hidden="1" customHeight="1"/>
    <row r="1254" ht="15.75" hidden="1" customHeight="1"/>
    <row r="1255" ht="15.75" hidden="1" customHeight="1"/>
    <row r="1256" ht="15.75" hidden="1" customHeight="1"/>
    <row r="1257" ht="15.75" hidden="1" customHeight="1"/>
    <row r="1258" ht="15.75" hidden="1" customHeight="1"/>
    <row r="1259" ht="15.75" hidden="1" customHeight="1"/>
    <row r="1260" ht="15.75" hidden="1" customHeight="1"/>
    <row r="1261" ht="15.75" hidden="1" customHeight="1"/>
    <row r="1262" ht="15.75" hidden="1" customHeight="1"/>
    <row r="1263" ht="15.75" hidden="1" customHeight="1"/>
    <row r="1264" ht="15.75" hidden="1" customHeight="1"/>
    <row r="1265" ht="15.75" hidden="1" customHeight="1"/>
    <row r="1266" ht="15.75" hidden="1" customHeight="1"/>
    <row r="1267" ht="15.75" hidden="1" customHeight="1"/>
    <row r="1268" ht="15.75" hidden="1" customHeight="1"/>
    <row r="1269" ht="15.75" hidden="1" customHeight="1"/>
    <row r="1270" ht="15.75" hidden="1" customHeight="1"/>
    <row r="1271" ht="15.75" hidden="1" customHeight="1"/>
    <row r="1272" ht="15.75" hidden="1" customHeight="1"/>
    <row r="1273" ht="15.75" hidden="1" customHeight="1"/>
    <row r="1274" ht="15.75" hidden="1" customHeight="1"/>
    <row r="1275" ht="15.75" hidden="1" customHeight="1"/>
    <row r="1276" ht="15.75" hidden="1" customHeight="1"/>
    <row r="1277" ht="15.75" hidden="1" customHeight="1"/>
    <row r="1278" ht="15.75" hidden="1" customHeight="1"/>
    <row r="1279" ht="15.75" hidden="1" customHeight="1"/>
    <row r="1280" ht="15.75" hidden="1" customHeight="1"/>
    <row r="1281" ht="15.75" hidden="1" customHeight="1"/>
    <row r="1282" ht="15.75" hidden="1" customHeight="1"/>
    <row r="1283" ht="15.75" hidden="1" customHeight="1"/>
    <row r="1284" ht="15.75" hidden="1" customHeight="1"/>
    <row r="1285" ht="15.75" hidden="1" customHeight="1"/>
    <row r="1286" ht="15.75" hidden="1" customHeight="1"/>
    <row r="1287" ht="15.75" hidden="1" customHeight="1"/>
    <row r="1288" ht="15.75" hidden="1" customHeight="1"/>
    <row r="1289" ht="15.75" hidden="1" customHeight="1"/>
    <row r="1290" ht="15.75" hidden="1" customHeight="1"/>
    <row r="1291" ht="15.75" hidden="1" customHeight="1"/>
    <row r="1292" ht="15.75" hidden="1" customHeight="1"/>
    <row r="1293" ht="15.75" hidden="1" customHeight="1"/>
    <row r="1294" ht="15.75" hidden="1" customHeight="1"/>
    <row r="1295" ht="15.75" hidden="1" customHeight="1"/>
    <row r="1296" ht="15.75" hidden="1" customHeight="1"/>
    <row r="1297" ht="15.75" hidden="1" customHeight="1"/>
    <row r="1298" ht="15.75" hidden="1" customHeight="1"/>
    <row r="1299" ht="15.75" hidden="1" customHeight="1"/>
    <row r="1300" ht="15.75" hidden="1" customHeight="1"/>
    <row r="1301" ht="15.75" hidden="1" customHeight="1"/>
    <row r="1302" ht="15.75" hidden="1" customHeight="1"/>
    <row r="1303" ht="15.75" hidden="1" customHeight="1"/>
    <row r="1304" ht="15.75" hidden="1" customHeight="1"/>
    <row r="1305" ht="15.75" hidden="1" customHeight="1"/>
    <row r="1306" ht="15.75" hidden="1" customHeight="1"/>
    <row r="1307" ht="15.75" hidden="1" customHeight="1"/>
    <row r="1308" ht="15.75" hidden="1" customHeight="1"/>
    <row r="1309" ht="15.75" hidden="1" customHeight="1"/>
    <row r="1310" ht="15.75" hidden="1" customHeight="1"/>
    <row r="1311" ht="15.75" hidden="1" customHeight="1"/>
    <row r="1312" ht="15.75" hidden="1" customHeight="1"/>
    <row r="1313" ht="15.75" hidden="1" customHeight="1"/>
    <row r="1314" ht="15.75" hidden="1" customHeight="1"/>
    <row r="1315" ht="15.75" hidden="1" customHeight="1"/>
    <row r="1316" ht="15.75" hidden="1" customHeight="1"/>
    <row r="1317" ht="15.75" hidden="1" customHeight="1"/>
    <row r="1318" ht="15.75" hidden="1" customHeight="1"/>
    <row r="1319" ht="15.75" hidden="1" customHeight="1"/>
    <row r="1320" ht="15.75" hidden="1" customHeight="1"/>
    <row r="1321" ht="15.75" hidden="1" customHeight="1"/>
    <row r="1322" ht="15.75" hidden="1" customHeight="1"/>
    <row r="1323" ht="15.75" hidden="1" customHeight="1"/>
    <row r="1324" ht="15.75" hidden="1" customHeight="1"/>
    <row r="1325" ht="15.75" hidden="1" customHeight="1"/>
    <row r="1326" ht="15.75" hidden="1" customHeight="1"/>
    <row r="1327" ht="15.75" hidden="1" customHeight="1"/>
    <row r="1328" ht="15.75" hidden="1" customHeight="1"/>
    <row r="1329" ht="15.75" hidden="1" customHeight="1"/>
    <row r="1330" ht="15.75" hidden="1" customHeight="1"/>
    <row r="1331" ht="15.75" hidden="1" customHeight="1"/>
    <row r="1332" ht="15.75" hidden="1" customHeight="1"/>
    <row r="1333" ht="15.75" hidden="1" customHeight="1"/>
    <row r="1334" ht="15.75" hidden="1" customHeight="1"/>
    <row r="1335" ht="15.75" hidden="1" customHeight="1"/>
    <row r="1336" ht="15.75" hidden="1" customHeight="1"/>
    <row r="1337" ht="15.75" hidden="1" customHeight="1"/>
    <row r="1338" ht="15.75" hidden="1" customHeight="1"/>
    <row r="1339" ht="15.75" hidden="1" customHeight="1"/>
    <row r="1340" ht="15.75" hidden="1" customHeight="1"/>
    <row r="1341" ht="15.75" hidden="1" customHeight="1"/>
    <row r="1342" ht="15.75" hidden="1" customHeight="1"/>
    <row r="1343" ht="15.75" hidden="1" customHeight="1"/>
    <row r="1344" ht="15.75" hidden="1" customHeight="1"/>
    <row r="1345" ht="15.75" hidden="1" customHeight="1"/>
    <row r="1346" ht="15.75" hidden="1" customHeight="1"/>
    <row r="1347" ht="15.75" hidden="1" customHeight="1"/>
    <row r="1348" ht="15.75" hidden="1" customHeight="1"/>
    <row r="1349" ht="15.75" hidden="1" customHeight="1"/>
    <row r="1350" ht="15.75" hidden="1" customHeight="1"/>
    <row r="1351" ht="15.75" hidden="1" customHeight="1"/>
    <row r="1352" ht="15.75" hidden="1" customHeight="1"/>
    <row r="1353" ht="15.75" hidden="1" customHeight="1"/>
    <row r="1354" ht="15.75" hidden="1" customHeight="1"/>
    <row r="1355" ht="15.75" hidden="1" customHeight="1"/>
    <row r="1356" ht="15.75" hidden="1" customHeight="1"/>
    <row r="1357" ht="15.75" hidden="1" customHeight="1"/>
    <row r="1358" ht="15.75" hidden="1" customHeight="1"/>
    <row r="1359" ht="15.75" hidden="1" customHeight="1"/>
    <row r="1360" ht="15.75" hidden="1" customHeight="1"/>
    <row r="1361" ht="15.75" hidden="1" customHeight="1"/>
    <row r="1362" ht="15.75" hidden="1" customHeight="1"/>
    <row r="1363" ht="15.75" hidden="1" customHeight="1"/>
    <row r="1364" ht="15.75" hidden="1" customHeight="1"/>
    <row r="1365" ht="15.75" hidden="1" customHeight="1"/>
    <row r="1366" ht="15.75" hidden="1" customHeight="1"/>
    <row r="1367" ht="15.75" hidden="1" customHeight="1"/>
    <row r="1368" ht="15.75" hidden="1" customHeight="1"/>
    <row r="1369" ht="15.75" hidden="1" customHeight="1"/>
    <row r="1370" ht="15.75" hidden="1" customHeight="1"/>
    <row r="1371" ht="15.75" hidden="1" customHeight="1"/>
    <row r="1372" ht="15.75" hidden="1" customHeight="1"/>
    <row r="1373" ht="15.75" hidden="1" customHeight="1"/>
    <row r="1374" ht="15.75" hidden="1" customHeight="1"/>
    <row r="1375" ht="15.75" hidden="1" customHeight="1"/>
    <row r="1376" ht="15.75" hidden="1" customHeight="1"/>
    <row r="1377" ht="15.75" hidden="1" customHeight="1"/>
    <row r="1378" ht="15.75" hidden="1" customHeight="1"/>
    <row r="1379" ht="15.75" hidden="1" customHeight="1"/>
    <row r="1380" ht="15.75" hidden="1" customHeight="1"/>
    <row r="1381" ht="15.75" hidden="1" customHeight="1"/>
    <row r="1382" ht="15.75" hidden="1" customHeight="1"/>
    <row r="1383" ht="15.75" hidden="1" customHeight="1"/>
    <row r="1384" ht="15.75" hidden="1" customHeight="1"/>
    <row r="1385" ht="15.75" hidden="1" customHeight="1"/>
    <row r="1386" ht="15.75" hidden="1" customHeight="1"/>
    <row r="1387" ht="15.75" hidden="1" customHeight="1"/>
    <row r="1388" ht="15.75" hidden="1" customHeight="1"/>
    <row r="1389" ht="15.75" hidden="1" customHeight="1"/>
    <row r="1390" ht="15.75" hidden="1" customHeight="1"/>
    <row r="1391" ht="15.75" hidden="1" customHeight="1"/>
    <row r="1392" ht="15.75" hidden="1" customHeight="1"/>
    <row r="1393" ht="15.75" hidden="1" customHeight="1"/>
    <row r="1394" ht="15.75" hidden="1" customHeight="1"/>
    <row r="1395" ht="15.75" hidden="1" customHeight="1"/>
    <row r="1396" ht="15.75" hidden="1" customHeight="1"/>
    <row r="1397" ht="15.75" hidden="1" customHeight="1"/>
    <row r="1398" ht="15.75" hidden="1" customHeight="1"/>
    <row r="1399" ht="15.75" hidden="1" customHeight="1"/>
    <row r="1400" ht="15.75" hidden="1" customHeight="1"/>
    <row r="1401" ht="15.75" hidden="1" customHeight="1"/>
    <row r="1402" ht="15.75" hidden="1" customHeight="1"/>
    <row r="1403" ht="15.75" hidden="1" customHeight="1"/>
    <row r="1404" ht="15.75" hidden="1" customHeight="1"/>
    <row r="1405" ht="15.75" hidden="1" customHeight="1"/>
    <row r="1406" ht="15.75" hidden="1" customHeight="1"/>
    <row r="1407" ht="15.75" hidden="1" customHeight="1"/>
    <row r="1408" ht="15.75" hidden="1" customHeight="1"/>
    <row r="1409" ht="15.75" hidden="1" customHeight="1"/>
    <row r="1410" ht="15.75" hidden="1" customHeight="1"/>
    <row r="1411" ht="15.75" hidden="1" customHeight="1"/>
    <row r="1412" ht="15.75" hidden="1" customHeight="1"/>
    <row r="1413" ht="15.75" hidden="1" customHeight="1"/>
    <row r="1414" ht="15.75" hidden="1" customHeight="1"/>
    <row r="1415" ht="15.75" hidden="1" customHeight="1"/>
    <row r="1416" ht="15.75" hidden="1" customHeight="1"/>
    <row r="1417" ht="15.75" hidden="1" customHeight="1"/>
    <row r="1418" ht="15.75" hidden="1" customHeight="1"/>
    <row r="1419" ht="15.75" hidden="1" customHeight="1"/>
    <row r="1420" ht="15.75" hidden="1" customHeight="1"/>
    <row r="1421" ht="15.75" hidden="1" customHeight="1"/>
    <row r="1422" ht="15.75" hidden="1" customHeight="1"/>
    <row r="1423" ht="15.75" hidden="1" customHeight="1"/>
    <row r="1424" ht="15.75" hidden="1" customHeight="1"/>
    <row r="1425" ht="15.75" hidden="1" customHeight="1"/>
    <row r="1426" ht="15.75" hidden="1" customHeight="1"/>
    <row r="1427" ht="15.75" hidden="1" customHeight="1"/>
    <row r="1428" ht="15.75" hidden="1" customHeight="1"/>
    <row r="1429" ht="15.75" hidden="1" customHeight="1"/>
    <row r="1430" ht="15.75" hidden="1" customHeight="1"/>
    <row r="1431" ht="15.75" hidden="1" customHeight="1"/>
    <row r="1432" ht="15.75" hidden="1" customHeight="1"/>
    <row r="1433" ht="15.75" hidden="1" customHeight="1"/>
    <row r="1434" ht="15.75" hidden="1" customHeight="1"/>
    <row r="1435" ht="15.75" hidden="1" customHeight="1"/>
    <row r="1436" ht="15.75" hidden="1" customHeight="1"/>
    <row r="1437" ht="15.75" hidden="1" customHeight="1"/>
    <row r="1438" ht="15.75" hidden="1" customHeight="1"/>
    <row r="1439" ht="15.75" hidden="1" customHeight="1"/>
    <row r="1440" ht="15.75" hidden="1" customHeight="1"/>
    <row r="1441" ht="15.75" hidden="1" customHeight="1"/>
    <row r="1442" ht="15.75" hidden="1" customHeight="1"/>
    <row r="1443" ht="15.75" hidden="1" customHeight="1"/>
    <row r="1444" ht="15.75" hidden="1" customHeight="1"/>
    <row r="1445" ht="15.75" hidden="1" customHeight="1"/>
    <row r="1446" ht="15.75" hidden="1" customHeight="1"/>
    <row r="1447" ht="15.75" hidden="1" customHeight="1"/>
    <row r="1448" ht="15.75" hidden="1" customHeight="1"/>
    <row r="1449" ht="15.75" hidden="1" customHeight="1"/>
    <row r="1450" ht="15.75" hidden="1" customHeight="1"/>
    <row r="1451" ht="15.75" hidden="1" customHeight="1"/>
    <row r="1452" ht="15.75" hidden="1" customHeight="1"/>
    <row r="1453" ht="15.75" hidden="1" customHeight="1"/>
    <row r="1454" ht="15.75" hidden="1" customHeight="1"/>
    <row r="1455" ht="15.75" hidden="1" customHeight="1"/>
    <row r="1456" ht="15.75" hidden="1" customHeight="1"/>
    <row r="1457" ht="15.75" hidden="1" customHeight="1"/>
    <row r="1458" ht="15.75" hidden="1" customHeight="1"/>
    <row r="1459" ht="15.75" hidden="1" customHeight="1"/>
    <row r="1460" ht="15.75" hidden="1" customHeight="1"/>
    <row r="1461" ht="15.75" hidden="1" customHeight="1"/>
    <row r="1462" ht="15.75" hidden="1" customHeight="1"/>
    <row r="1463" ht="15.75" hidden="1" customHeight="1"/>
    <row r="1464" ht="15.75" hidden="1" customHeight="1"/>
    <row r="1465" ht="15.75" hidden="1" customHeight="1"/>
    <row r="1466" ht="15.75" hidden="1" customHeight="1"/>
    <row r="1467" ht="15.75" hidden="1" customHeight="1"/>
    <row r="1468" ht="15.75" hidden="1" customHeight="1"/>
    <row r="1469" ht="15.75" hidden="1" customHeight="1"/>
    <row r="1470" ht="15.75" hidden="1" customHeight="1"/>
    <row r="1471" ht="15.75" hidden="1" customHeight="1"/>
    <row r="1472" ht="15.75" hidden="1" customHeight="1"/>
    <row r="1473" ht="15.75" hidden="1" customHeight="1"/>
    <row r="1474" ht="15.75" hidden="1" customHeight="1"/>
    <row r="1475" ht="15.75" hidden="1" customHeight="1"/>
    <row r="1476" ht="15.75" hidden="1" customHeight="1"/>
    <row r="1477" ht="15.75" hidden="1" customHeight="1"/>
    <row r="1478" ht="15.75" hidden="1" customHeight="1"/>
    <row r="1479" ht="15.75" hidden="1" customHeight="1"/>
    <row r="1480" ht="15.75" hidden="1" customHeight="1"/>
    <row r="1481" ht="15.75" hidden="1" customHeight="1"/>
    <row r="1482" ht="15.75" hidden="1" customHeight="1"/>
    <row r="1483" ht="15.75" hidden="1" customHeight="1"/>
    <row r="1484" ht="15.75" hidden="1" customHeight="1"/>
    <row r="1485" ht="15.75" hidden="1" customHeight="1"/>
    <row r="1486" ht="15.75" hidden="1" customHeight="1"/>
    <row r="1487" ht="15.75" hidden="1" customHeight="1"/>
    <row r="1488" ht="15.75" hidden="1" customHeight="1"/>
    <row r="1489" ht="15.75" hidden="1" customHeight="1"/>
    <row r="1490" ht="15.75" hidden="1" customHeight="1"/>
    <row r="1491" ht="15.75" hidden="1" customHeight="1"/>
    <row r="1492" ht="15.75" hidden="1" customHeight="1"/>
    <row r="1493" ht="15.75" hidden="1" customHeight="1"/>
    <row r="1494" ht="15.75" hidden="1" customHeight="1"/>
    <row r="1495" ht="15.75" hidden="1" customHeight="1"/>
    <row r="1496" ht="15.75" hidden="1" customHeight="1"/>
    <row r="1497" ht="15.75" hidden="1" customHeight="1"/>
    <row r="1498" ht="15.75" hidden="1" customHeight="1"/>
    <row r="1499" ht="15.75" hidden="1" customHeight="1"/>
    <row r="1500" ht="15.75" hidden="1" customHeight="1"/>
    <row r="1501" ht="15.75" hidden="1" customHeight="1"/>
    <row r="1502" ht="15.75" hidden="1" customHeight="1"/>
    <row r="1503" ht="15.75" hidden="1" customHeight="1"/>
    <row r="1504" ht="15.75" hidden="1" customHeight="1"/>
    <row r="1505" ht="15.75" hidden="1" customHeight="1"/>
    <row r="1506" ht="15.75" hidden="1" customHeight="1"/>
    <row r="1507" ht="15.75" hidden="1" customHeight="1"/>
    <row r="1508" ht="15.75" hidden="1" customHeight="1"/>
    <row r="1509" ht="15.75" hidden="1" customHeight="1"/>
    <row r="1510" ht="15.75" hidden="1" customHeight="1"/>
  </sheetData>
  <mergeCells count="29">
    <mergeCell ref="A6:C6"/>
    <mergeCell ref="A7:C7"/>
    <mergeCell ref="E7:F52"/>
    <mergeCell ref="A10:A19"/>
    <mergeCell ref="B20:C20"/>
    <mergeCell ref="A43:B43"/>
    <mergeCell ref="A45:B45"/>
    <mergeCell ref="A47:B47"/>
    <mergeCell ref="B1:C1"/>
    <mergeCell ref="E1:F5"/>
    <mergeCell ref="A2:C3"/>
    <mergeCell ref="A4:C4"/>
    <mergeCell ref="A5:C5"/>
    <mergeCell ref="C453:F460"/>
    <mergeCell ref="B8:C8"/>
    <mergeCell ref="B9:C9"/>
    <mergeCell ref="B21:C21"/>
    <mergeCell ref="B22:C22"/>
    <mergeCell ref="B23:C23"/>
    <mergeCell ref="A24:C24"/>
    <mergeCell ref="A25:C25"/>
    <mergeCell ref="A26:B26"/>
    <mergeCell ref="A27:C27"/>
    <mergeCell ref="A28:B28"/>
    <mergeCell ref="A33:B33"/>
    <mergeCell ref="A37:B37"/>
    <mergeCell ref="A39:B39"/>
    <mergeCell ref="A41:B41"/>
    <mergeCell ref="A49:B49"/>
  </mergeCells>
  <dataValidations count="2">
    <dataValidation type="date" operator="lessThanOrEqual" allowBlank="1" showDropDown="1" showInputMessage="1" showErrorMessage="1" prompt="Enter a date on or before July 1, 2026" sqref="C26" xr:uid="{00000000-0002-0000-0200-000000000000}">
      <formula1>46204</formula1>
    </dataValidation>
    <dataValidation type="list" allowBlank="1" showErrorMessage="1" sqref="C28" xr:uid="{00000000-0002-0000-0200-000001000000}">
      <formula1>"Yes,No"</formula1>
    </dataValidation>
  </dataValidations>
  <pageMargins left="0.7" right="1.3543055555555601" top="0.75" bottom="0.75" header="0" footer="0"/>
  <pageSetup fitToHeight="0" orientation="landscape"/>
  <headerFooter>
    <oddFooter>&amp;LJuly Revision Update&amp;C0070C0November- January Update&amp;R09+000March Update</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55A11"/>
  </sheetPr>
  <dimension ref="A1:Z1001"/>
  <sheetViews>
    <sheetView workbookViewId="0">
      <pane ySplit="5" topLeftCell="A6" activePane="bottomLeft" state="frozen"/>
      <selection pane="bottomLeft" activeCell="AC11" sqref="AC11"/>
    </sheetView>
  </sheetViews>
  <sheetFormatPr defaultColWidth="11.19921875" defaultRowHeight="15" customHeight="1"/>
  <cols>
    <col min="1" max="1" width="25" customWidth="1"/>
    <col min="2" max="2" width="17.8984375" customWidth="1"/>
    <col min="3" max="3" width="16.5" customWidth="1"/>
    <col min="4" max="4" width="20.5" customWidth="1"/>
    <col min="5" max="5" width="19.5" customWidth="1"/>
    <col min="6" max="6" width="32.3984375" customWidth="1"/>
    <col min="7" max="9" width="11" customWidth="1"/>
    <col min="10" max="10" width="0.3984375" customWidth="1"/>
    <col min="11" max="26" width="11" hidden="1" customWidth="1"/>
  </cols>
  <sheetData>
    <row r="1" spans="1:26" ht="51.75" customHeight="1">
      <c r="A1" s="45" t="s">
        <v>65</v>
      </c>
      <c r="B1" s="429" t="s">
        <v>381</v>
      </c>
      <c r="C1" s="371"/>
      <c r="D1" s="371"/>
      <c r="E1" s="371"/>
      <c r="F1" s="349"/>
    </row>
    <row r="2" spans="1:26" ht="30.6" customHeight="1">
      <c r="A2" s="430" t="s">
        <v>66</v>
      </c>
      <c r="B2" s="431"/>
      <c r="C2" s="436" t="s">
        <v>67</v>
      </c>
      <c r="D2" s="371"/>
      <c r="E2" s="371"/>
      <c r="F2" s="349"/>
      <c r="J2" s="19"/>
      <c r="K2" s="19"/>
      <c r="L2" s="19"/>
      <c r="M2" s="19"/>
      <c r="N2" s="19"/>
      <c r="O2" s="19"/>
      <c r="P2" s="19"/>
      <c r="Q2" s="19"/>
      <c r="R2" s="19"/>
      <c r="S2" s="19"/>
      <c r="T2" s="19"/>
      <c r="U2" s="19"/>
      <c r="V2" s="19"/>
      <c r="W2" s="19"/>
      <c r="X2" s="19"/>
      <c r="Y2" s="19"/>
      <c r="Z2" s="19"/>
    </row>
    <row r="3" spans="1:26" ht="24" customHeight="1" thickTop="1" thickBot="1">
      <c r="A3" s="432"/>
      <c r="B3" s="431"/>
      <c r="C3" s="437" t="s">
        <v>68</v>
      </c>
      <c r="D3" s="371"/>
      <c r="E3" s="371"/>
      <c r="F3" s="349"/>
      <c r="J3" s="19"/>
      <c r="K3" s="19"/>
      <c r="L3" s="19"/>
      <c r="M3" s="19"/>
      <c r="N3" s="19"/>
      <c r="O3" s="19"/>
      <c r="P3" s="19"/>
      <c r="Q3" s="19"/>
      <c r="R3" s="19"/>
      <c r="S3" s="19"/>
      <c r="T3" s="19"/>
      <c r="U3" s="19"/>
      <c r="V3" s="19"/>
      <c r="W3" s="19"/>
      <c r="X3" s="19"/>
      <c r="Y3" s="19"/>
      <c r="Z3" s="19"/>
    </row>
    <row r="4" spans="1:26" ht="24" customHeight="1" thickTop="1" thickBot="1">
      <c r="A4" s="433"/>
      <c r="B4" s="431"/>
      <c r="C4" s="437" t="s">
        <v>385</v>
      </c>
      <c r="D4" s="439"/>
      <c r="E4" s="439"/>
      <c r="F4" s="440"/>
      <c r="J4" s="19"/>
      <c r="K4" s="19"/>
      <c r="L4" s="19"/>
      <c r="M4" s="19"/>
      <c r="N4" s="19"/>
      <c r="O4" s="19"/>
      <c r="P4" s="19"/>
      <c r="Q4" s="19"/>
      <c r="R4" s="19"/>
      <c r="S4" s="19"/>
      <c r="T4" s="19"/>
      <c r="U4" s="19"/>
      <c r="V4" s="19"/>
      <c r="W4" s="19"/>
      <c r="X4" s="19"/>
      <c r="Y4" s="19"/>
      <c r="Z4" s="19"/>
    </row>
    <row r="5" spans="1:26" ht="21.6" customHeight="1" thickTop="1" thickBot="1">
      <c r="A5" s="434"/>
      <c r="B5" s="435"/>
      <c r="C5" s="438" t="s">
        <v>69</v>
      </c>
      <c r="D5" s="371"/>
      <c r="E5" s="371"/>
      <c r="F5" s="349"/>
      <c r="J5" s="19"/>
      <c r="K5" s="19"/>
      <c r="L5" s="19"/>
      <c r="M5" s="19"/>
      <c r="N5" s="19"/>
      <c r="O5" s="19"/>
      <c r="P5" s="19"/>
      <c r="Q5" s="19"/>
      <c r="R5" s="19"/>
      <c r="S5" s="19"/>
      <c r="T5" s="19"/>
      <c r="U5" s="19"/>
      <c r="V5" s="19"/>
      <c r="W5" s="19"/>
      <c r="X5" s="19"/>
      <c r="Y5" s="19"/>
      <c r="Z5" s="19"/>
    </row>
    <row r="6" spans="1:26" ht="1.5" customHeight="1">
      <c r="A6" s="46" t="s">
        <v>70</v>
      </c>
      <c r="B6" s="19"/>
      <c r="C6" s="19"/>
      <c r="D6" s="19"/>
      <c r="E6" s="19"/>
      <c r="F6" s="19"/>
      <c r="K6" s="19"/>
      <c r="L6" s="19"/>
      <c r="M6" s="19"/>
      <c r="N6" s="19"/>
      <c r="O6" s="19"/>
      <c r="P6" s="19"/>
      <c r="Q6" s="19"/>
      <c r="R6" s="19"/>
      <c r="S6" s="19"/>
      <c r="T6" s="19"/>
      <c r="U6" s="19"/>
      <c r="V6" s="19"/>
      <c r="W6" s="19"/>
      <c r="X6" s="19"/>
      <c r="Y6" s="19"/>
      <c r="Z6" s="19"/>
    </row>
    <row r="7" spans="1:26" ht="1.5" customHeight="1">
      <c r="A7" s="47"/>
      <c r="B7" s="19"/>
      <c r="C7" s="19"/>
      <c r="D7" s="19"/>
      <c r="E7" s="19"/>
      <c r="F7" s="19"/>
      <c r="K7" s="19"/>
      <c r="L7" s="19"/>
      <c r="M7" s="19"/>
      <c r="N7" s="19"/>
      <c r="O7" s="19"/>
      <c r="P7" s="19"/>
      <c r="Q7" s="19"/>
      <c r="R7" s="19"/>
      <c r="S7" s="19"/>
      <c r="T7" s="19"/>
      <c r="U7" s="19"/>
      <c r="V7" s="19"/>
      <c r="W7" s="19"/>
      <c r="X7" s="19"/>
      <c r="Y7" s="19"/>
      <c r="Z7" s="19"/>
    </row>
    <row r="8" spans="1:26" ht="1.5" customHeight="1">
      <c r="A8" s="47"/>
      <c r="B8" s="19"/>
      <c r="C8" s="19"/>
      <c r="D8" s="19"/>
      <c r="E8" s="19"/>
      <c r="F8" s="19"/>
      <c r="K8" s="19"/>
      <c r="L8" s="19"/>
      <c r="M8" s="19"/>
      <c r="N8" s="19"/>
      <c r="O8" s="19"/>
      <c r="P8" s="19"/>
      <c r="Q8" s="19"/>
      <c r="R8" s="19"/>
      <c r="S8" s="19"/>
      <c r="T8" s="19"/>
      <c r="U8" s="19"/>
      <c r="V8" s="19"/>
      <c r="W8" s="19"/>
      <c r="X8" s="19"/>
      <c r="Y8" s="19"/>
      <c r="Z8" s="19"/>
    </row>
    <row r="9" spans="1:26" ht="61.5" customHeight="1">
      <c r="A9" s="48" t="s">
        <v>71</v>
      </c>
      <c r="B9" s="425" t="s">
        <v>72</v>
      </c>
      <c r="C9" s="371"/>
      <c r="D9" s="371"/>
      <c r="E9" s="371"/>
      <c r="F9" s="349"/>
      <c r="G9" s="347"/>
      <c r="H9" s="347"/>
      <c r="I9" s="347"/>
    </row>
    <row r="10" spans="1:26" ht="47.25" customHeight="1">
      <c r="A10" s="49"/>
      <c r="B10" s="412" t="s">
        <v>73</v>
      </c>
      <c r="C10" s="412" t="s">
        <v>74</v>
      </c>
      <c r="D10" s="345" t="s">
        <v>361</v>
      </c>
      <c r="E10" s="345" t="s">
        <v>362</v>
      </c>
      <c r="F10" s="413" t="s">
        <v>75</v>
      </c>
      <c r="G10" s="414" t="s">
        <v>76</v>
      </c>
      <c r="H10" s="415"/>
      <c r="I10" s="416"/>
    </row>
    <row r="11" spans="1:26" ht="30" customHeight="1">
      <c r="A11" s="49"/>
      <c r="B11" s="379"/>
      <c r="C11" s="379"/>
      <c r="D11" s="50" t="s">
        <v>77</v>
      </c>
      <c r="E11" s="50" t="s">
        <v>77</v>
      </c>
      <c r="F11" s="387"/>
      <c r="G11" s="417"/>
      <c r="H11" s="418"/>
      <c r="I11" s="419"/>
    </row>
    <row r="12" spans="1:26" ht="80.400000000000006" customHeight="1">
      <c r="A12" s="51"/>
      <c r="B12" s="52" t="s">
        <v>78</v>
      </c>
      <c r="C12" s="53"/>
      <c r="D12" s="54">
        <v>0</v>
      </c>
      <c r="E12" s="54">
        <v>0</v>
      </c>
      <c r="F12" s="55"/>
      <c r="G12" s="420"/>
      <c r="H12" s="410"/>
      <c r="I12" s="411"/>
    </row>
    <row r="13" spans="1:26" ht="18.75" customHeight="1">
      <c r="A13" s="56" t="s">
        <v>79</v>
      </c>
      <c r="B13" s="421" t="s">
        <v>80</v>
      </c>
      <c r="C13" s="423"/>
      <c r="D13" s="424">
        <v>0</v>
      </c>
      <c r="E13" s="424">
        <v>0</v>
      </c>
      <c r="F13" s="423"/>
    </row>
    <row r="14" spans="1:26" ht="15.75" customHeight="1">
      <c r="A14" s="56" t="s">
        <v>81</v>
      </c>
      <c r="B14" s="422"/>
      <c r="C14" s="422"/>
      <c r="D14" s="422"/>
      <c r="E14" s="422"/>
      <c r="F14" s="422"/>
    </row>
    <row r="15" spans="1:26" ht="52.5" customHeight="1">
      <c r="A15" s="57"/>
      <c r="B15" s="58" t="s">
        <v>82</v>
      </c>
      <c r="C15" s="59"/>
      <c r="D15" s="60">
        <v>0</v>
      </c>
      <c r="E15" s="60">
        <v>0</v>
      </c>
      <c r="F15" s="59"/>
    </row>
    <row r="16" spans="1:26" ht="15.75" customHeight="1">
      <c r="A16" s="61"/>
      <c r="B16" s="61"/>
      <c r="C16" s="61"/>
      <c r="D16" s="61"/>
      <c r="E16" s="61"/>
      <c r="F16" s="61"/>
    </row>
    <row r="17" spans="1:9" ht="84.75" customHeight="1">
      <c r="A17" s="426" t="s">
        <v>83</v>
      </c>
      <c r="B17" s="371"/>
      <c r="C17" s="349"/>
      <c r="D17" s="427"/>
      <c r="E17" s="371"/>
      <c r="F17" s="349"/>
      <c r="G17" s="428" t="s">
        <v>76</v>
      </c>
      <c r="H17" s="415"/>
      <c r="I17" s="416"/>
    </row>
    <row r="18" spans="1:9" ht="15.75" customHeight="1">
      <c r="A18" s="62"/>
      <c r="B18" s="63"/>
      <c r="C18" s="64"/>
      <c r="G18" s="64"/>
      <c r="H18" s="65"/>
      <c r="I18" s="66"/>
    </row>
    <row r="19" spans="1:9" ht="15.75" customHeight="1">
      <c r="A19" s="67" t="s">
        <v>84</v>
      </c>
      <c r="B19" s="68"/>
      <c r="C19" s="68"/>
      <c r="G19" s="68"/>
      <c r="H19" s="69"/>
      <c r="I19" s="70"/>
    </row>
    <row r="20" spans="1:9" ht="99.75" customHeight="1">
      <c r="A20" s="407" t="s">
        <v>85</v>
      </c>
      <c r="B20" s="375"/>
      <c r="C20" s="376"/>
      <c r="D20" s="408"/>
      <c r="E20" s="371"/>
      <c r="F20" s="349"/>
      <c r="G20" s="409" t="s">
        <v>76</v>
      </c>
      <c r="H20" s="410"/>
      <c r="I20" s="411"/>
    </row>
    <row r="21" spans="1:9" ht="15.75" customHeight="1"/>
    <row r="22" spans="1:9" ht="15.75" customHeight="1"/>
    <row r="23" spans="1:9" ht="15.75" customHeight="1"/>
    <row r="24" spans="1:9" ht="48" hidden="1" customHeight="1"/>
    <row r="25" spans="1:9" ht="15.75" hidden="1" customHeight="1"/>
    <row r="26" spans="1:9" ht="15.75" hidden="1" customHeight="1"/>
    <row r="27" spans="1:9" ht="15.75" hidden="1" customHeight="1"/>
    <row r="28" spans="1:9" ht="15.75" hidden="1" customHeight="1"/>
    <row r="29" spans="1:9" ht="15.75" hidden="1" customHeight="1"/>
    <row r="30" spans="1:9" ht="15.75" hidden="1" customHeight="1"/>
    <row r="31" spans="1:9" ht="15.75" hidden="1" customHeight="1"/>
    <row r="32" spans="1:9" ht="15.75" hidden="1" customHeight="1"/>
    <row r="33" ht="15.75" hidden="1" customHeight="1"/>
    <row r="34" ht="15.75" hidden="1" customHeight="1"/>
    <row r="35" ht="15.75" hidden="1" customHeight="1"/>
    <row r="36" ht="15.75" hidden="1" customHeight="1"/>
    <row r="37" ht="15.75" hidden="1" customHeight="1"/>
    <row r="38" ht="15.75" hidden="1" customHeight="1"/>
    <row r="39" ht="15.75" hidden="1" customHeight="1"/>
    <row r="40" ht="15.75" hidden="1" customHeight="1"/>
    <row r="41" ht="15.75" hidden="1" customHeight="1"/>
    <row r="42" ht="15.75" hidden="1" customHeight="1"/>
    <row r="43" ht="15.75" hidden="1" customHeight="1"/>
    <row r="44" ht="15.75" hidden="1" customHeight="1"/>
    <row r="45" ht="15.75" hidden="1" customHeight="1"/>
    <row r="46" ht="15.75" hidden="1" customHeight="1"/>
    <row r="47" ht="15.75" hidden="1" customHeight="1"/>
    <row r="48" ht="15.75" hidden="1" customHeight="1"/>
    <row r="49" ht="15.75" hidden="1" customHeight="1"/>
    <row r="50" ht="15.75" hidden="1" customHeight="1"/>
    <row r="51" ht="15.75" hidden="1" customHeight="1"/>
    <row r="52" ht="15.75" hidden="1" customHeight="1"/>
    <row r="53" ht="15.75" hidden="1" customHeight="1"/>
    <row r="54" ht="15.75" hidden="1" customHeight="1"/>
    <row r="55" ht="15.75" hidden="1" customHeight="1"/>
    <row r="56" ht="15.75" hidden="1" customHeight="1"/>
    <row r="57" ht="15.75" hidden="1" customHeight="1"/>
    <row r="58" ht="15.75" hidden="1" customHeight="1"/>
    <row r="59" ht="15.75" hidden="1" customHeight="1"/>
    <row r="60" ht="15.75" hidden="1" customHeight="1"/>
    <row r="61" ht="15.75" hidden="1" customHeight="1"/>
    <row r="62" ht="15.75" hidden="1" customHeight="1"/>
    <row r="63" ht="15.75" hidden="1" customHeight="1"/>
    <row r="64" ht="15.75" hidden="1" customHeight="1"/>
    <row r="65" ht="15.75" hidden="1" customHeight="1"/>
    <row r="66" ht="15.75" hidden="1" customHeight="1"/>
    <row r="67" ht="15.75" hidden="1" customHeight="1"/>
    <row r="68" ht="15.75" hidden="1" customHeight="1"/>
    <row r="69" ht="15.75" hidden="1" customHeight="1"/>
    <row r="70" ht="15.75" hidden="1" customHeight="1"/>
    <row r="71" ht="15.75" hidden="1" customHeight="1"/>
    <row r="72" ht="15.75" hidden="1" customHeight="1"/>
    <row r="73" ht="15.75" hidden="1" customHeight="1"/>
    <row r="74" ht="15.75" hidden="1" customHeight="1"/>
    <row r="75" ht="15.75" hidden="1" customHeight="1"/>
    <row r="76" ht="15.75" hidden="1" customHeight="1"/>
    <row r="77" ht="15.75" hidden="1" customHeight="1"/>
    <row r="78" ht="15.75" hidden="1" customHeight="1"/>
    <row r="79" ht="15.75" hidden="1" customHeight="1"/>
    <row r="80" ht="15.75" hidden="1" customHeight="1"/>
    <row r="81" ht="15.75" hidden="1" customHeight="1"/>
    <row r="82" ht="15.75" hidden="1" customHeight="1"/>
    <row r="83" ht="15.75" hidden="1" customHeight="1"/>
    <row r="84" ht="15.75" hidden="1" customHeight="1"/>
    <row r="85" ht="15.75" hidden="1" customHeight="1"/>
    <row r="86" ht="15.75" hidden="1" customHeight="1"/>
    <row r="87" ht="15.75" hidden="1" customHeight="1"/>
    <row r="88" ht="15.75" hidden="1" customHeight="1"/>
    <row r="89" ht="15.75" hidden="1" customHeight="1"/>
    <row r="90" ht="15.75" hidden="1" customHeight="1"/>
    <row r="91" ht="15.75" hidden="1" customHeight="1"/>
    <row r="92" ht="15.75" hidden="1" customHeight="1"/>
    <row r="93" ht="15.75" hidden="1" customHeight="1"/>
    <row r="94" ht="15.75" hidden="1" customHeight="1"/>
    <row r="95" ht="15.75" hidden="1" customHeight="1"/>
    <row r="96" ht="15.75" hidden="1" customHeight="1"/>
    <row r="97" ht="15.75" hidden="1" customHeight="1"/>
    <row r="98" ht="15.75" hidden="1" customHeight="1"/>
    <row r="99" ht="15.75" hidden="1" customHeight="1"/>
    <row r="100" ht="15.75" hidden="1" customHeight="1"/>
    <row r="101" ht="15.75" hidden="1" customHeight="1"/>
    <row r="102" ht="15.75" hidden="1" customHeight="1"/>
    <row r="103" ht="15.75" hidden="1" customHeight="1"/>
    <row r="104" ht="15.75" hidden="1" customHeight="1"/>
    <row r="105" ht="15.75" hidden="1" customHeight="1"/>
    <row r="106" ht="15.75" hidden="1" customHeight="1"/>
    <row r="107" ht="15.75" hidden="1" customHeight="1"/>
    <row r="108" ht="15.75" hidden="1" customHeight="1"/>
    <row r="109" ht="15.75" hidden="1" customHeight="1"/>
    <row r="110" ht="15.75" hidden="1" customHeight="1"/>
    <row r="111" ht="15.75" hidden="1" customHeight="1"/>
    <row r="112" ht="15.75" hidden="1" customHeight="1"/>
    <row r="113" ht="15.75" hidden="1" customHeight="1"/>
    <row r="114" ht="15.75" hidden="1" customHeight="1"/>
    <row r="115" ht="15.75" hidden="1" customHeight="1"/>
    <row r="116" ht="15.75" hidden="1" customHeight="1"/>
    <row r="117" ht="15.75" hidden="1" customHeight="1"/>
    <row r="118" ht="15.75" hidden="1" customHeight="1"/>
    <row r="119" ht="15.75" hidden="1" customHeight="1"/>
    <row r="120" ht="15.75" hidden="1" customHeight="1"/>
    <row r="121" ht="15.75" hidden="1" customHeight="1"/>
    <row r="122" ht="15.75" hidden="1" customHeight="1"/>
    <row r="123" ht="15.75" hidden="1" customHeight="1"/>
    <row r="124" ht="15.75" hidden="1" customHeight="1"/>
    <row r="125" ht="15.75" hidden="1" customHeight="1"/>
    <row r="126" ht="15.75" hidden="1" customHeight="1"/>
    <row r="127" ht="15.75" hidden="1" customHeight="1"/>
    <row r="128" ht="15.75" hidden="1" customHeight="1"/>
    <row r="129" ht="15.75" hidden="1" customHeight="1"/>
    <row r="130" ht="15.75" hidden="1" customHeight="1"/>
    <row r="131" ht="15.75" hidden="1" customHeight="1"/>
    <row r="132" ht="15.75" hidden="1" customHeight="1"/>
    <row r="133" ht="15.75" hidden="1" customHeight="1"/>
    <row r="134" ht="15.75" hidden="1" customHeight="1"/>
    <row r="135" ht="15.75" hidden="1" customHeight="1"/>
    <row r="136" ht="15.75" hidden="1" customHeight="1"/>
    <row r="137" ht="15.75" hidden="1" customHeight="1"/>
    <row r="138" ht="15.75" hidden="1" customHeight="1"/>
    <row r="139" ht="15.75" hidden="1" customHeight="1"/>
    <row r="140" ht="15.75" hidden="1" customHeight="1"/>
    <row r="141" ht="15.75" hidden="1" customHeight="1"/>
    <row r="142" ht="15.75" hidden="1" customHeight="1"/>
    <row r="143" ht="15.75" hidden="1" customHeight="1"/>
    <row r="144" ht="15.75" hidden="1" customHeight="1"/>
    <row r="145" ht="15.75" hidden="1" customHeight="1"/>
    <row r="146" ht="15.75" hidden="1" customHeight="1"/>
    <row r="147" ht="15.75" hidden="1" customHeight="1"/>
    <row r="148" ht="15.75" hidden="1" customHeight="1"/>
    <row r="149" ht="15.75" hidden="1" customHeight="1"/>
    <row r="150" ht="15.75" hidden="1" customHeight="1"/>
    <row r="151" ht="15.75" hidden="1" customHeight="1"/>
    <row r="152" ht="15.75" hidden="1" customHeight="1"/>
    <row r="153" ht="15.75" hidden="1" customHeight="1"/>
    <row r="154" ht="15.75" hidden="1" customHeight="1"/>
    <row r="155" ht="15.75" hidden="1" customHeight="1"/>
    <row r="156" ht="15.75" hidden="1" customHeight="1"/>
    <row r="157" ht="15.75" hidden="1" customHeight="1"/>
    <row r="158" ht="15.75" hidden="1" customHeight="1"/>
    <row r="159" ht="15.75" hidden="1" customHeight="1"/>
    <row r="160" ht="15.75" hidden="1" customHeight="1"/>
    <row r="161" ht="15.75" hidden="1" customHeight="1"/>
    <row r="162" ht="15.75" hidden="1" customHeight="1"/>
    <row r="163" ht="15.75" hidden="1" customHeight="1"/>
    <row r="164" ht="15.75" hidden="1" customHeight="1"/>
    <row r="165" ht="15.75" hidden="1" customHeight="1"/>
    <row r="166" ht="15.75" hidden="1" customHeight="1"/>
    <row r="167" ht="15.75" hidden="1" customHeight="1"/>
    <row r="168" ht="15.75" hidden="1" customHeight="1"/>
    <row r="169" ht="15.75" hidden="1" customHeight="1"/>
    <row r="170" ht="15.75" hidden="1" customHeight="1"/>
    <row r="171" ht="15.75" hidden="1" customHeight="1"/>
    <row r="172" ht="15.75" hidden="1" customHeight="1"/>
    <row r="173" ht="15.75" hidden="1" customHeight="1"/>
    <row r="174" ht="15.75" hidden="1" customHeight="1"/>
    <row r="175" ht="15.75" hidden="1" customHeight="1"/>
    <row r="176" ht="15.75" hidden="1" customHeight="1"/>
    <row r="177" ht="15.75" hidden="1" customHeight="1"/>
    <row r="178" ht="15.75" hidden="1" customHeight="1"/>
    <row r="179" ht="15.75" hidden="1" customHeight="1"/>
    <row r="180" ht="15.75" hidden="1" customHeight="1"/>
    <row r="181" ht="15.75" hidden="1" customHeight="1"/>
    <row r="182" ht="15.75" hidden="1" customHeight="1"/>
    <row r="183" ht="15.75" hidden="1" customHeight="1"/>
    <row r="184" ht="15.75" hidden="1" customHeight="1"/>
    <row r="185" ht="15.75" hidden="1" customHeight="1"/>
    <row r="186" ht="15.75" hidden="1" customHeight="1"/>
    <row r="187" ht="15.75" hidden="1" customHeight="1"/>
    <row r="188" ht="15.75" hidden="1" customHeight="1"/>
    <row r="189" ht="15.75" hidden="1" customHeight="1"/>
    <row r="190" ht="15.75" hidden="1" customHeight="1"/>
    <row r="191" ht="15.75" hidden="1" customHeight="1"/>
    <row r="192" ht="15.75" hidden="1" customHeight="1"/>
    <row r="193" ht="15.75" hidden="1" customHeight="1"/>
    <row r="194" ht="15.75" hidden="1" customHeight="1"/>
    <row r="195" ht="15.75" hidden="1" customHeight="1"/>
    <row r="196" ht="15.75" hidden="1" customHeight="1"/>
    <row r="197" ht="15.75" hidden="1" customHeight="1"/>
    <row r="198" ht="15.75" hidden="1" customHeight="1"/>
    <row r="199" ht="15.75" hidden="1" customHeight="1"/>
    <row r="200" ht="15.75" hidden="1" customHeight="1"/>
    <row r="201" ht="15.75" hidden="1" customHeight="1"/>
    <row r="202" ht="15.75" hidden="1" customHeight="1"/>
    <row r="203" ht="15.75" hidden="1" customHeight="1"/>
    <row r="204" ht="15.75" hidden="1" customHeight="1"/>
    <row r="205" ht="15.75" hidden="1" customHeight="1"/>
    <row r="206" ht="15.75" hidden="1" customHeight="1"/>
    <row r="207" ht="15.75" hidden="1" customHeight="1"/>
    <row r="208" ht="15.75" hidden="1" customHeight="1"/>
    <row r="209" ht="15.75" hidden="1" customHeight="1"/>
    <row r="210" ht="15.75" hidden="1" customHeight="1"/>
    <row r="211" ht="15.75" hidden="1" customHeight="1"/>
    <row r="212" ht="15.75" hidden="1" customHeight="1"/>
    <row r="213" ht="15.75" hidden="1" customHeight="1"/>
    <row r="214" ht="15.75" hidden="1" customHeight="1"/>
    <row r="215" ht="15.75" hidden="1" customHeight="1"/>
    <row r="216" ht="15.75" hidden="1" customHeight="1"/>
    <row r="217" ht="15.75" hidden="1" customHeight="1"/>
    <row r="218" ht="15.75" hidden="1" customHeight="1"/>
    <row r="219" ht="15.75" hidden="1" customHeight="1"/>
    <row r="220" ht="15.75" hidden="1" customHeight="1"/>
    <row r="221" ht="15.75" hidden="1" customHeight="1"/>
    <row r="222" ht="15.75" hidden="1" customHeight="1"/>
    <row r="223" ht="15.75" hidden="1" customHeight="1"/>
    <row r="224" ht="15.75" hidden="1" customHeight="1"/>
    <row r="225" ht="15.75" hidden="1" customHeight="1"/>
    <row r="226" ht="15.75" hidden="1" customHeight="1"/>
    <row r="227" ht="15.75" hidden="1" customHeight="1"/>
    <row r="228" ht="15.75" hidden="1" customHeight="1"/>
    <row r="229" ht="15.75" hidden="1" customHeight="1"/>
    <row r="230" ht="15.75" hidden="1" customHeight="1"/>
    <row r="231" ht="15.75" hidden="1" customHeight="1"/>
    <row r="232" ht="15.75" hidden="1" customHeight="1"/>
    <row r="233" ht="15.75" hidden="1" customHeight="1"/>
    <row r="234" ht="15.75" hidden="1" customHeight="1"/>
    <row r="235" ht="15.75" hidden="1" customHeight="1"/>
    <row r="236" ht="15.75" hidden="1" customHeight="1"/>
    <row r="237" ht="15.75" hidden="1" customHeight="1"/>
    <row r="238" ht="15.75" hidden="1" customHeight="1"/>
    <row r="239" ht="15.75" hidden="1" customHeight="1"/>
    <row r="240" ht="15.75" hidden="1" customHeight="1"/>
    <row r="241" ht="15.75" hidden="1" customHeight="1"/>
    <row r="242" ht="15.75" hidden="1" customHeight="1"/>
    <row r="243" ht="15.75" hidden="1" customHeight="1"/>
    <row r="244" ht="15.75" hidden="1" customHeight="1"/>
    <row r="245" ht="15.75" hidden="1" customHeight="1"/>
    <row r="246" ht="15.75" hidden="1" customHeight="1"/>
    <row r="247" ht="15.75" hidden="1" customHeight="1"/>
    <row r="248" ht="15.75" hidden="1" customHeight="1"/>
    <row r="249" ht="15.75" hidden="1" customHeight="1"/>
    <row r="250" ht="15.75" hidden="1" customHeight="1"/>
    <row r="251" ht="15.75" hidden="1" customHeight="1"/>
    <row r="252" ht="15.75" hidden="1" customHeight="1"/>
    <row r="253" ht="15.75" hidden="1" customHeight="1"/>
    <row r="254" ht="15.75" hidden="1" customHeight="1"/>
    <row r="255" ht="15.75" hidden="1" customHeight="1"/>
    <row r="256" ht="15.75" hidden="1" customHeight="1"/>
    <row r="257" ht="15.75" hidden="1" customHeight="1"/>
    <row r="258" ht="15.75" hidden="1" customHeight="1"/>
    <row r="259" ht="15.75" hidden="1" customHeight="1"/>
    <row r="260" ht="15.75" hidden="1" customHeight="1"/>
    <row r="261" ht="15.75" hidden="1" customHeight="1"/>
    <row r="262" ht="15.75" hidden="1" customHeight="1"/>
    <row r="263" ht="15.75" hidden="1" customHeight="1"/>
    <row r="264" ht="15.75" hidden="1" customHeight="1"/>
    <row r="265" ht="15.75" hidden="1" customHeight="1"/>
    <row r="266" ht="15.75" hidden="1" customHeight="1"/>
    <row r="267" ht="15.75" hidden="1" customHeight="1"/>
    <row r="268" ht="15.75" hidden="1" customHeight="1"/>
    <row r="269" ht="15.75" hidden="1" customHeight="1"/>
    <row r="270" ht="15.75" hidden="1" customHeight="1"/>
    <row r="271" ht="15.75" hidden="1" customHeight="1"/>
    <row r="272" ht="15.75" hidden="1" customHeight="1"/>
    <row r="273" ht="15.75" hidden="1" customHeight="1"/>
    <row r="274" ht="15.75" hidden="1" customHeight="1"/>
    <row r="275" ht="15.75" hidden="1" customHeight="1"/>
    <row r="276" ht="15.75" hidden="1" customHeight="1"/>
    <row r="277" ht="15.75" hidden="1" customHeight="1"/>
    <row r="278" ht="15.75" hidden="1" customHeight="1"/>
    <row r="279" ht="15.75" hidden="1" customHeight="1"/>
    <row r="280" ht="15.75" hidden="1" customHeight="1"/>
    <row r="281" ht="15.75" hidden="1" customHeight="1"/>
    <row r="282" ht="15.75" hidden="1" customHeight="1"/>
    <row r="283" ht="15.75" hidden="1" customHeight="1"/>
    <row r="284" ht="15.75" hidden="1" customHeight="1"/>
    <row r="285" ht="15.75" hidden="1" customHeight="1"/>
    <row r="286" ht="15.75" hidden="1" customHeight="1"/>
    <row r="287" ht="15.75" hidden="1" customHeight="1"/>
    <row r="288" ht="15.75" hidden="1" customHeight="1"/>
    <row r="289" ht="15.75" hidden="1" customHeight="1"/>
    <row r="290" ht="15.75" hidden="1" customHeight="1"/>
    <row r="291" ht="15.75" hidden="1" customHeight="1"/>
    <row r="292" ht="15.75" hidden="1" customHeight="1"/>
    <row r="293" ht="15.75" hidden="1" customHeight="1"/>
    <row r="294" ht="15.75" hidden="1" customHeight="1"/>
    <row r="295" ht="15.75" hidden="1" customHeight="1"/>
    <row r="296" ht="15.75" hidden="1" customHeight="1"/>
    <row r="297" ht="15.75" hidden="1" customHeight="1"/>
    <row r="298" ht="15.75" hidden="1" customHeight="1"/>
    <row r="299" ht="15.75" hidden="1" customHeight="1"/>
    <row r="300" ht="15.75" hidden="1" customHeight="1"/>
    <row r="301" ht="15.75" hidden="1" customHeight="1"/>
    <row r="302" ht="15.75" hidden="1" customHeight="1"/>
    <row r="303" ht="15.75" hidden="1" customHeight="1"/>
    <row r="304" ht="15.75" hidden="1" customHeight="1"/>
    <row r="305" ht="15.75" hidden="1" customHeight="1"/>
    <row r="306" ht="15.75" hidden="1" customHeight="1"/>
    <row r="307" ht="15.75" hidden="1" customHeight="1"/>
    <row r="308" ht="15.75" hidden="1" customHeight="1"/>
    <row r="309" ht="15.75" hidden="1" customHeight="1"/>
    <row r="310" ht="15.75" hidden="1" customHeight="1"/>
    <row r="311" ht="15.75" hidden="1" customHeight="1"/>
    <row r="312" ht="15.75" hidden="1" customHeight="1"/>
    <row r="313" ht="15.75" hidden="1" customHeight="1"/>
    <row r="314" ht="15.75" hidden="1" customHeight="1"/>
    <row r="315" ht="15.75" hidden="1" customHeight="1"/>
    <row r="316" ht="15.75" hidden="1" customHeight="1"/>
    <row r="317" ht="15.75" hidden="1" customHeight="1"/>
    <row r="318" ht="15.75" hidden="1" customHeight="1"/>
    <row r="319" ht="15.75" hidden="1" customHeight="1"/>
    <row r="320" ht="15.75" hidden="1" customHeight="1"/>
    <row r="321" ht="15.75" hidden="1" customHeight="1"/>
    <row r="322" ht="15.75" hidden="1" customHeight="1"/>
    <row r="323" ht="15.75" hidden="1" customHeight="1"/>
    <row r="324" ht="15.75" hidden="1" customHeight="1"/>
    <row r="325" ht="15.75" hidden="1" customHeight="1"/>
    <row r="326" ht="15.75" hidden="1" customHeight="1"/>
    <row r="327" ht="15.75" hidden="1" customHeight="1"/>
    <row r="328" ht="15.75" hidden="1" customHeight="1"/>
    <row r="329" ht="15.75" hidden="1" customHeight="1"/>
    <row r="330" ht="15.75" hidden="1" customHeight="1"/>
    <row r="331" ht="15.75" hidden="1" customHeight="1"/>
    <row r="332" ht="15.75" hidden="1" customHeight="1"/>
    <row r="333" ht="15.75" hidden="1" customHeight="1"/>
    <row r="334" ht="15.75" hidden="1" customHeight="1"/>
    <row r="335" ht="15.75" hidden="1" customHeight="1"/>
    <row r="336" ht="15.75" hidden="1" customHeight="1"/>
    <row r="337" ht="15.75" hidden="1" customHeight="1"/>
    <row r="338" ht="15.75" hidden="1" customHeight="1"/>
    <row r="339" ht="15.75" hidden="1" customHeight="1"/>
    <row r="340" ht="15.75" hidden="1" customHeight="1"/>
    <row r="341" ht="15.75" hidden="1" customHeight="1"/>
    <row r="342" ht="15.75" hidden="1" customHeight="1"/>
    <row r="343" ht="15.75" hidden="1" customHeight="1"/>
    <row r="344" ht="15.75" hidden="1" customHeight="1"/>
    <row r="345" ht="15.75" hidden="1" customHeight="1"/>
    <row r="346" ht="15.75" hidden="1" customHeight="1"/>
    <row r="347" ht="15.75" hidden="1" customHeight="1"/>
    <row r="348" ht="15.75" hidden="1" customHeight="1"/>
    <row r="349" ht="15.75" hidden="1" customHeight="1"/>
    <row r="350" ht="15.75" hidden="1" customHeight="1"/>
    <row r="351" ht="15.75" hidden="1" customHeight="1"/>
    <row r="352" ht="15.75" hidden="1" customHeight="1"/>
    <row r="353" ht="15.75" hidden="1" customHeight="1"/>
    <row r="354" ht="15.75" hidden="1" customHeight="1"/>
    <row r="355" ht="15.75" hidden="1" customHeight="1"/>
    <row r="356" ht="15.75" hidden="1" customHeight="1"/>
    <row r="357" ht="15.75" hidden="1" customHeight="1"/>
    <row r="358" ht="15.75" hidden="1" customHeight="1"/>
    <row r="359" ht="15.75" hidden="1" customHeight="1"/>
    <row r="360" ht="15.75" hidden="1" customHeight="1"/>
    <row r="361" ht="15.75" hidden="1" customHeight="1"/>
    <row r="362" ht="15.75" hidden="1" customHeight="1"/>
    <row r="363" ht="15.75" hidden="1" customHeight="1"/>
    <row r="364" ht="15.75" hidden="1" customHeight="1"/>
    <row r="365" ht="15.75" hidden="1" customHeight="1"/>
    <row r="366" ht="15.75" hidden="1" customHeight="1"/>
    <row r="367" ht="15.75" hidden="1" customHeight="1"/>
    <row r="368" ht="15.75" hidden="1" customHeight="1"/>
    <row r="369" ht="15.75" hidden="1" customHeight="1"/>
    <row r="370" ht="15.75" hidden="1" customHeight="1"/>
    <row r="371" ht="15.75" hidden="1" customHeight="1"/>
    <row r="372" ht="15.75" hidden="1" customHeight="1"/>
    <row r="373" ht="15.75" hidden="1" customHeight="1"/>
    <row r="374" ht="15.75" hidden="1" customHeight="1"/>
    <row r="375" ht="15.75" hidden="1" customHeight="1"/>
    <row r="376" ht="15.75" hidden="1" customHeight="1"/>
    <row r="377" ht="15.75" hidden="1" customHeight="1"/>
    <row r="378" ht="15.75" hidden="1" customHeight="1"/>
    <row r="379" ht="15.75" hidden="1" customHeight="1"/>
    <row r="380" ht="15.75" hidden="1" customHeight="1"/>
    <row r="381" ht="15.75" hidden="1" customHeight="1"/>
    <row r="382" ht="15.75" hidden="1" customHeight="1"/>
    <row r="383" ht="15.75" hidden="1" customHeight="1"/>
    <row r="384" ht="15.75" hidden="1" customHeight="1"/>
    <row r="385" ht="15.75" hidden="1" customHeight="1"/>
    <row r="386" ht="15.75" hidden="1" customHeight="1"/>
    <row r="387" ht="15.75" hidden="1" customHeight="1"/>
    <row r="388" ht="15.75" hidden="1" customHeight="1"/>
    <row r="389" ht="15.75" hidden="1" customHeight="1"/>
    <row r="390" ht="15.75" hidden="1" customHeight="1"/>
    <row r="391" ht="15.75" hidden="1" customHeight="1"/>
    <row r="392" ht="15.75" hidden="1" customHeight="1"/>
    <row r="393" ht="15.75" hidden="1" customHeight="1"/>
    <row r="394" ht="15.75" hidden="1" customHeight="1"/>
    <row r="395" ht="15.75" hidden="1" customHeight="1"/>
    <row r="396" ht="15.75" hidden="1" customHeight="1"/>
    <row r="397" ht="15.75" hidden="1" customHeight="1"/>
    <row r="398" ht="15.75" hidden="1" customHeight="1"/>
    <row r="399" ht="15.75" hidden="1" customHeight="1"/>
    <row r="400" ht="15.75" hidden="1" customHeight="1"/>
    <row r="401" ht="15.75" hidden="1" customHeight="1"/>
    <row r="402" ht="15.75" hidden="1" customHeight="1"/>
    <row r="403" ht="15.75" hidden="1" customHeight="1"/>
    <row r="404" ht="15.75" hidden="1" customHeight="1"/>
    <row r="405" ht="15.75" hidden="1" customHeight="1"/>
    <row r="406" ht="15.75" hidden="1" customHeight="1"/>
    <row r="407" ht="15.75" hidden="1" customHeight="1"/>
    <row r="408" ht="15.75" hidden="1" customHeight="1"/>
    <row r="409" ht="15.75" hidden="1" customHeight="1"/>
    <row r="410" ht="15.75" hidden="1" customHeight="1"/>
    <row r="411" ht="15.75" hidden="1" customHeight="1"/>
    <row r="412" ht="15.75" hidden="1" customHeight="1"/>
    <row r="413" ht="15.75" hidden="1" customHeight="1"/>
    <row r="414" ht="15.75" hidden="1" customHeight="1"/>
    <row r="415" ht="15.75" hidden="1" customHeight="1"/>
    <row r="416" ht="15.75" hidden="1" customHeight="1"/>
    <row r="417" ht="15.75" hidden="1" customHeight="1"/>
    <row r="418" ht="15.75" hidden="1" customHeight="1"/>
    <row r="419" ht="15.75" hidden="1" customHeight="1"/>
    <row r="420" ht="15.75" hidden="1" customHeight="1"/>
    <row r="421" ht="15.75" hidden="1" customHeight="1"/>
    <row r="422" ht="15.75" hidden="1" customHeight="1"/>
    <row r="423" ht="15.75" hidden="1" customHeight="1"/>
    <row r="424" ht="15.75" hidden="1" customHeight="1"/>
    <row r="425" ht="15.75" hidden="1" customHeight="1"/>
    <row r="426" ht="15.75" hidden="1" customHeight="1"/>
    <row r="427" ht="15.75" hidden="1" customHeight="1"/>
    <row r="428" ht="15.75" hidden="1" customHeight="1"/>
    <row r="429" ht="15.75" hidden="1" customHeight="1"/>
    <row r="430" ht="15.75" hidden="1" customHeight="1"/>
    <row r="431" ht="15.75" hidden="1" customHeight="1"/>
    <row r="432" ht="15.75" hidden="1" customHeight="1"/>
    <row r="433" ht="15.75" hidden="1" customHeight="1"/>
    <row r="434" ht="15.75" hidden="1" customHeight="1"/>
    <row r="435" ht="15.75" hidden="1" customHeight="1"/>
    <row r="436" ht="15.75" hidden="1" customHeight="1"/>
    <row r="437" ht="15.75" hidden="1" customHeight="1"/>
    <row r="438" ht="15.75" hidden="1" customHeight="1"/>
    <row r="439" ht="15.75" hidden="1" customHeight="1"/>
    <row r="440" ht="15.75" hidden="1" customHeight="1"/>
    <row r="441" ht="15.75" hidden="1" customHeight="1"/>
    <row r="442" ht="15.75" hidden="1" customHeight="1"/>
    <row r="443" ht="15.75" hidden="1" customHeight="1"/>
    <row r="444" ht="15.75" hidden="1" customHeight="1"/>
    <row r="445" ht="15.75" hidden="1" customHeight="1"/>
    <row r="446" ht="15.75" hidden="1" customHeight="1"/>
    <row r="447" ht="15.75" hidden="1" customHeight="1"/>
    <row r="448" ht="15.75" hidden="1" customHeight="1"/>
    <row r="449" ht="15.75" hidden="1" customHeight="1"/>
    <row r="450" ht="15.75" hidden="1" customHeight="1"/>
    <row r="451" ht="15.75" hidden="1" customHeight="1"/>
    <row r="452" ht="15.75" hidden="1" customHeight="1"/>
    <row r="453" ht="15.75" hidden="1" customHeight="1"/>
    <row r="454" ht="15.75" hidden="1" customHeight="1"/>
    <row r="455" ht="15.75" hidden="1" customHeight="1"/>
    <row r="456" ht="15.75" hidden="1" customHeight="1"/>
    <row r="457" ht="15.75" hidden="1" customHeight="1"/>
    <row r="458" ht="15.75" hidden="1" customHeight="1"/>
    <row r="459" ht="15.75" hidden="1" customHeight="1"/>
    <row r="460" ht="15.75" hidden="1" customHeight="1"/>
    <row r="461" ht="15.75" hidden="1" customHeight="1"/>
    <row r="462" ht="15.75" hidden="1" customHeight="1"/>
    <row r="463" ht="15.75" hidden="1" customHeight="1"/>
    <row r="464" ht="15.75" hidden="1" customHeight="1"/>
    <row r="465" ht="15.75" hidden="1" customHeight="1"/>
    <row r="466" ht="15.75" hidden="1" customHeight="1"/>
    <row r="467" ht="15.75" hidden="1" customHeight="1"/>
    <row r="468" ht="15.75" hidden="1" customHeight="1"/>
    <row r="469" ht="15.75" hidden="1" customHeight="1"/>
    <row r="470" ht="15.75" hidden="1" customHeight="1"/>
    <row r="471" ht="15.75" hidden="1" customHeight="1"/>
    <row r="472" ht="15.75" hidden="1" customHeight="1"/>
    <row r="473" ht="15.75" hidden="1" customHeight="1"/>
    <row r="474" ht="15.75" hidden="1" customHeight="1"/>
    <row r="475" ht="15.75" hidden="1" customHeight="1"/>
    <row r="476" ht="15.75" hidden="1" customHeight="1"/>
    <row r="477" ht="15.75" hidden="1" customHeight="1"/>
    <row r="478" ht="15.75" hidden="1" customHeight="1"/>
    <row r="479" ht="15.75" hidden="1" customHeight="1"/>
    <row r="480" ht="15.75" hidden="1" customHeight="1"/>
    <row r="481" ht="15.75" hidden="1" customHeight="1"/>
    <row r="482" ht="15.75" hidden="1" customHeight="1"/>
    <row r="483" ht="15.75" hidden="1" customHeight="1"/>
    <row r="484" ht="15.75" hidden="1" customHeight="1"/>
    <row r="485" ht="15.75" hidden="1" customHeight="1"/>
    <row r="486" ht="15.75" hidden="1" customHeight="1"/>
    <row r="487" ht="15.75" hidden="1" customHeight="1"/>
    <row r="488" ht="15.75" hidden="1" customHeight="1"/>
    <row r="489" ht="15.75" hidden="1" customHeight="1"/>
    <row r="490" ht="15.75" hidden="1" customHeight="1"/>
    <row r="491" ht="15.75" hidden="1" customHeight="1"/>
    <row r="492" ht="15.75" hidden="1" customHeight="1"/>
    <row r="493" ht="15.75" hidden="1" customHeight="1"/>
    <row r="494" ht="15.75" hidden="1" customHeight="1"/>
    <row r="495" ht="15.75" hidden="1" customHeight="1"/>
    <row r="496" ht="15.75" hidden="1" customHeight="1"/>
    <row r="497" ht="15.75" hidden="1" customHeight="1"/>
    <row r="498" ht="15.75" hidden="1" customHeight="1"/>
    <row r="499" ht="15.75" hidden="1" customHeight="1"/>
    <row r="500" ht="15.75" hidden="1" customHeight="1"/>
    <row r="501" ht="15.75" hidden="1" customHeight="1"/>
    <row r="502" ht="15.75" hidden="1" customHeight="1"/>
    <row r="503" ht="15.75" hidden="1" customHeight="1"/>
    <row r="504" ht="15.75" hidden="1" customHeight="1"/>
    <row r="505" ht="15.75" hidden="1" customHeight="1"/>
    <row r="506" ht="15.75" hidden="1" customHeight="1"/>
    <row r="507" ht="15.75" hidden="1" customHeight="1"/>
    <row r="508" ht="15.75" hidden="1" customHeight="1"/>
    <row r="509" ht="15.75" hidden="1" customHeight="1"/>
    <row r="510" ht="15.75" hidden="1" customHeight="1"/>
    <row r="511" ht="15.75" hidden="1" customHeight="1"/>
    <row r="512" ht="15.75" hidden="1" customHeight="1"/>
    <row r="513" ht="15.75" hidden="1" customHeight="1"/>
    <row r="514" ht="15.75" hidden="1" customHeight="1"/>
    <row r="515" ht="15.75" hidden="1" customHeight="1"/>
    <row r="516" ht="15.75" hidden="1" customHeight="1"/>
    <row r="517" ht="15.75" hidden="1" customHeight="1"/>
    <row r="518" ht="15.75" hidden="1" customHeight="1"/>
    <row r="519" ht="15.75" hidden="1" customHeight="1"/>
    <row r="520" ht="15.75" hidden="1" customHeight="1"/>
    <row r="521" ht="15.75" hidden="1" customHeight="1"/>
    <row r="522" ht="15.75" hidden="1" customHeight="1"/>
    <row r="523" ht="15.75" hidden="1" customHeight="1"/>
    <row r="524" ht="15.75" hidden="1" customHeight="1"/>
    <row r="525" ht="15.75" hidden="1" customHeight="1"/>
    <row r="526" ht="15.75" hidden="1" customHeight="1"/>
    <row r="527" ht="15.75" hidden="1" customHeight="1"/>
    <row r="528" ht="15.75" hidden="1" customHeight="1"/>
    <row r="529" ht="15.75" hidden="1" customHeight="1"/>
    <row r="530" ht="15.75" hidden="1" customHeight="1"/>
    <row r="531" ht="15.75" hidden="1" customHeight="1"/>
    <row r="532" ht="15.75" hidden="1" customHeight="1"/>
    <row r="533" ht="15.75" hidden="1" customHeight="1"/>
    <row r="534" ht="15.75" hidden="1" customHeight="1"/>
    <row r="535" ht="15.75" hidden="1" customHeight="1"/>
    <row r="536" ht="15.75" hidden="1" customHeight="1"/>
    <row r="537" ht="15.75" hidden="1" customHeight="1"/>
    <row r="538" ht="15.75" hidden="1" customHeight="1"/>
    <row r="539" ht="15.75" hidden="1" customHeight="1"/>
    <row r="540" ht="15.75" hidden="1" customHeight="1"/>
    <row r="541" ht="15.75" hidden="1" customHeight="1"/>
    <row r="542" ht="15.75" hidden="1" customHeight="1"/>
    <row r="543" ht="15.75" hidden="1" customHeight="1"/>
    <row r="544" ht="15.75" hidden="1" customHeight="1"/>
    <row r="545" ht="15.75" hidden="1" customHeight="1"/>
    <row r="546" ht="15.75" hidden="1" customHeight="1"/>
    <row r="547" ht="15.75" hidden="1" customHeight="1"/>
    <row r="548" ht="15.75" hidden="1" customHeight="1"/>
    <row r="549" ht="15.75" hidden="1" customHeight="1"/>
    <row r="550" ht="15.75" hidden="1" customHeight="1"/>
    <row r="551" ht="15.75" hidden="1" customHeight="1"/>
    <row r="552" ht="15.75" hidden="1" customHeight="1"/>
    <row r="553" ht="15.75" hidden="1" customHeight="1"/>
    <row r="554" ht="15.75" hidden="1" customHeight="1"/>
    <row r="555" ht="15.75" hidden="1" customHeight="1"/>
    <row r="556" ht="15.75" hidden="1" customHeight="1"/>
    <row r="557" ht="15.75" hidden="1" customHeight="1"/>
    <row r="558" ht="15.75" hidden="1" customHeight="1"/>
    <row r="559" ht="15.75" hidden="1" customHeight="1"/>
    <row r="560" ht="15.75" hidden="1" customHeight="1"/>
    <row r="561" ht="15.75" hidden="1" customHeight="1"/>
    <row r="562" ht="15.75" hidden="1" customHeight="1"/>
    <row r="563" ht="15.75" hidden="1" customHeight="1"/>
    <row r="564" ht="15.75" hidden="1" customHeight="1"/>
    <row r="565" ht="15.75" hidden="1" customHeight="1"/>
    <row r="566" ht="15.75" hidden="1" customHeight="1"/>
    <row r="567" ht="15.75" hidden="1" customHeight="1"/>
    <row r="568" ht="15.75" hidden="1" customHeight="1"/>
    <row r="569" ht="15.75" hidden="1" customHeight="1"/>
    <row r="570" ht="15.75" hidden="1" customHeight="1"/>
    <row r="571" ht="15.75" hidden="1" customHeight="1"/>
    <row r="572" ht="15.75" hidden="1" customHeight="1"/>
    <row r="573" ht="15.75" hidden="1" customHeight="1"/>
    <row r="574" ht="15.75" hidden="1" customHeight="1"/>
    <row r="575" ht="15.75" hidden="1" customHeight="1"/>
    <row r="576" ht="15.75" hidden="1" customHeight="1"/>
    <row r="577" ht="15.75" hidden="1" customHeight="1"/>
    <row r="578" ht="15.75" hidden="1" customHeight="1"/>
    <row r="579" ht="15.75" hidden="1" customHeight="1"/>
    <row r="580" ht="15.75" hidden="1" customHeight="1"/>
    <row r="581" ht="15.75" hidden="1" customHeight="1"/>
    <row r="582" ht="15.75" hidden="1" customHeight="1"/>
    <row r="583" ht="15.75" hidden="1" customHeight="1"/>
    <row r="584" ht="15.75" hidden="1" customHeight="1"/>
    <row r="585" ht="15.75" hidden="1" customHeight="1"/>
    <row r="586" ht="15.75" hidden="1" customHeight="1"/>
    <row r="587" ht="15.75" hidden="1" customHeight="1"/>
    <row r="588" ht="15.75" hidden="1" customHeight="1"/>
    <row r="589" ht="15.75" hidden="1" customHeight="1"/>
    <row r="590" ht="15.75" hidden="1" customHeight="1"/>
    <row r="591" ht="15.75" hidden="1" customHeight="1"/>
    <row r="592" ht="15.75" hidden="1" customHeight="1"/>
    <row r="593" ht="15.75" hidden="1" customHeight="1"/>
    <row r="594" ht="15.75" hidden="1" customHeight="1"/>
    <row r="595" ht="15.75" hidden="1" customHeight="1"/>
    <row r="596" ht="15.75" hidden="1" customHeight="1"/>
    <row r="597" ht="15.75" hidden="1" customHeight="1"/>
    <row r="598" ht="15.75" hidden="1" customHeight="1"/>
    <row r="599" ht="15.75" hidden="1" customHeight="1"/>
    <row r="600" ht="15.75" hidden="1" customHeight="1"/>
    <row r="601" ht="15.75" hidden="1" customHeight="1"/>
    <row r="602" ht="15.75" hidden="1" customHeight="1"/>
    <row r="603" ht="15.75" hidden="1" customHeight="1"/>
    <row r="604" ht="15.75" hidden="1" customHeight="1"/>
    <row r="605" ht="15.75" hidden="1" customHeight="1"/>
    <row r="606" ht="15.75" hidden="1" customHeight="1"/>
    <row r="607" ht="15.75" hidden="1" customHeight="1"/>
    <row r="608" ht="15.75" hidden="1" customHeight="1"/>
    <row r="609" ht="15.75" hidden="1" customHeight="1"/>
    <row r="610" ht="15.75" hidden="1" customHeight="1"/>
    <row r="611" ht="15.75" hidden="1" customHeight="1"/>
    <row r="612" ht="15.75" hidden="1" customHeight="1"/>
    <row r="613" ht="15.75" hidden="1" customHeight="1"/>
    <row r="614" ht="15.75" hidden="1" customHeight="1"/>
    <row r="615" ht="15.75" hidden="1" customHeight="1"/>
    <row r="616" ht="15.75" hidden="1" customHeight="1"/>
    <row r="617" ht="15.75" hidden="1" customHeight="1"/>
    <row r="618" ht="15.75" hidden="1" customHeight="1"/>
    <row r="619" ht="15.75" hidden="1" customHeight="1"/>
    <row r="620" ht="15.75" hidden="1" customHeight="1"/>
    <row r="621" ht="15.75" hidden="1" customHeight="1"/>
    <row r="622" ht="15.75" hidden="1" customHeight="1"/>
    <row r="623" ht="15.75" hidden="1" customHeight="1"/>
    <row r="624" ht="15.75" hidden="1" customHeight="1"/>
    <row r="625" ht="15.75" hidden="1" customHeight="1"/>
    <row r="626" ht="15.75" hidden="1" customHeight="1"/>
    <row r="627" ht="15.75" hidden="1" customHeight="1"/>
    <row r="628" ht="15.75" hidden="1" customHeight="1"/>
    <row r="629" ht="15.75" hidden="1" customHeight="1"/>
    <row r="630" ht="15.75" hidden="1" customHeight="1"/>
    <row r="631" ht="15.75" hidden="1" customHeight="1"/>
    <row r="632" ht="15.75" hidden="1" customHeight="1"/>
    <row r="633" ht="15.75" hidden="1" customHeight="1"/>
    <row r="634" ht="15.75" hidden="1" customHeight="1"/>
    <row r="635" ht="15.75" hidden="1" customHeight="1"/>
    <row r="636" ht="15.75" hidden="1" customHeight="1"/>
    <row r="637" ht="15.75" hidden="1" customHeight="1"/>
    <row r="638" ht="15.75" hidden="1" customHeight="1"/>
    <row r="639" ht="15.75" hidden="1" customHeight="1"/>
    <row r="640" ht="15.75" hidden="1" customHeight="1"/>
    <row r="641" ht="15.75" hidden="1" customHeight="1"/>
    <row r="642" ht="15.75" hidden="1" customHeight="1"/>
    <row r="643" ht="15.75" hidden="1" customHeight="1"/>
    <row r="644" ht="15.75" hidden="1" customHeight="1"/>
    <row r="645" ht="15.75" hidden="1" customHeight="1"/>
    <row r="646" ht="15.75" hidden="1" customHeight="1"/>
    <row r="647" ht="15.75" hidden="1" customHeight="1"/>
    <row r="648" ht="15.75" hidden="1" customHeight="1"/>
    <row r="649" ht="15.75" hidden="1" customHeight="1"/>
    <row r="650" ht="15.75" hidden="1" customHeight="1"/>
    <row r="651" ht="15.75" hidden="1" customHeight="1"/>
    <row r="652" ht="15.75" hidden="1" customHeight="1"/>
    <row r="653" ht="15.75" hidden="1" customHeight="1"/>
    <row r="654" ht="15.75" hidden="1" customHeight="1"/>
    <row r="655" ht="15.75" hidden="1" customHeight="1"/>
    <row r="656" ht="15.75" hidden="1" customHeight="1"/>
    <row r="657" ht="15.75" hidden="1" customHeight="1"/>
    <row r="658" ht="15.75" hidden="1" customHeight="1"/>
    <row r="659" ht="15.75" hidden="1" customHeight="1"/>
    <row r="660" ht="15.75" hidden="1" customHeight="1"/>
    <row r="661" ht="15.75" hidden="1" customHeight="1"/>
    <row r="662" ht="15.75" hidden="1" customHeight="1"/>
    <row r="663" ht="15.75" hidden="1" customHeight="1"/>
    <row r="664" ht="15.75" hidden="1" customHeight="1"/>
    <row r="665" ht="15.75" hidden="1" customHeight="1"/>
    <row r="666" ht="15.75" hidden="1" customHeight="1"/>
    <row r="667" ht="15.75" hidden="1" customHeight="1"/>
    <row r="668" ht="15.75" hidden="1" customHeight="1"/>
    <row r="669" ht="15.75" hidden="1" customHeight="1"/>
    <row r="670" ht="15.75" hidden="1" customHeight="1"/>
    <row r="671" ht="15.75" hidden="1" customHeight="1"/>
    <row r="672" ht="15.75" hidden="1" customHeight="1"/>
    <row r="673" ht="15.75" hidden="1" customHeight="1"/>
    <row r="674" ht="15.75" hidden="1" customHeight="1"/>
    <row r="675" ht="15.75" hidden="1" customHeight="1"/>
    <row r="676" ht="15.75" hidden="1" customHeight="1"/>
    <row r="677" ht="15.75" hidden="1" customHeight="1"/>
    <row r="678" ht="15.75" hidden="1" customHeight="1"/>
    <row r="679" ht="15.75" hidden="1" customHeight="1"/>
    <row r="680" ht="15.75" hidden="1" customHeight="1"/>
    <row r="681" ht="15.75" hidden="1" customHeight="1"/>
    <row r="682" ht="15.75" hidden="1" customHeight="1"/>
    <row r="683" ht="15.75" hidden="1" customHeight="1"/>
    <row r="684" ht="15.75" hidden="1" customHeight="1"/>
    <row r="685" ht="15.75" hidden="1" customHeight="1"/>
    <row r="686" ht="15.75" hidden="1" customHeight="1"/>
    <row r="687" ht="15.75" hidden="1" customHeight="1"/>
    <row r="688" ht="15.75" hidden="1" customHeight="1"/>
    <row r="689" ht="15.75" hidden="1" customHeight="1"/>
    <row r="690" ht="15.75" hidden="1" customHeight="1"/>
    <row r="691" ht="15.75" hidden="1" customHeight="1"/>
    <row r="692" ht="15.75" hidden="1" customHeight="1"/>
    <row r="693" ht="15.75" hidden="1" customHeight="1"/>
    <row r="694" ht="15.75" hidden="1" customHeight="1"/>
    <row r="695" ht="15.75" hidden="1" customHeight="1"/>
    <row r="696" ht="15.75" hidden="1" customHeight="1"/>
    <row r="697" ht="15.75" hidden="1" customHeight="1"/>
    <row r="698" ht="15.75" hidden="1" customHeight="1"/>
    <row r="699" ht="15.75" hidden="1" customHeight="1"/>
    <row r="700" ht="15.75" hidden="1" customHeight="1"/>
    <row r="701" ht="15.75" hidden="1" customHeight="1"/>
    <row r="702" ht="15.75" hidden="1" customHeight="1"/>
    <row r="703" ht="15.75" hidden="1" customHeight="1"/>
    <row r="704" ht="15.75" hidden="1" customHeight="1"/>
    <row r="705" ht="15.75" hidden="1" customHeight="1"/>
    <row r="706" ht="15.75" hidden="1" customHeight="1"/>
    <row r="707" ht="15.75" hidden="1" customHeight="1"/>
    <row r="708" ht="15.75" hidden="1" customHeight="1"/>
    <row r="709" ht="15.75" hidden="1" customHeight="1"/>
    <row r="710" ht="15.75" hidden="1" customHeight="1"/>
    <row r="711" ht="15.75" hidden="1" customHeight="1"/>
    <row r="712" ht="15.75" hidden="1" customHeight="1"/>
    <row r="713" ht="15.75" hidden="1" customHeight="1"/>
    <row r="714" ht="15.75" hidden="1" customHeight="1"/>
    <row r="715" ht="15.75" hidden="1" customHeight="1"/>
    <row r="716" ht="15.75" hidden="1" customHeight="1"/>
    <row r="717" ht="15.75" hidden="1" customHeight="1"/>
    <row r="718" ht="15.75" hidden="1" customHeight="1"/>
    <row r="719" ht="15.75" hidden="1" customHeight="1"/>
    <row r="720" ht="15.75" hidden="1" customHeight="1"/>
    <row r="721" ht="15.75" hidden="1" customHeight="1"/>
    <row r="722" ht="15.75" hidden="1" customHeight="1"/>
    <row r="723" ht="15.75" hidden="1" customHeight="1"/>
    <row r="724" ht="15.75" hidden="1" customHeight="1"/>
    <row r="725" ht="15.75" hidden="1" customHeight="1"/>
    <row r="726" ht="15.75" hidden="1" customHeight="1"/>
    <row r="727" ht="15.75" hidden="1" customHeight="1"/>
    <row r="728" ht="15.75" hidden="1" customHeight="1"/>
    <row r="729" ht="15.75" hidden="1" customHeight="1"/>
    <row r="730" ht="15.75" hidden="1" customHeight="1"/>
    <row r="731" ht="15.75" hidden="1" customHeight="1"/>
    <row r="732" ht="15.75" hidden="1" customHeight="1"/>
    <row r="733" ht="15.75" hidden="1" customHeight="1"/>
    <row r="734" ht="15.75" hidden="1" customHeight="1"/>
    <row r="735" ht="15.75" hidden="1" customHeight="1"/>
    <row r="736" ht="15.75" hidden="1" customHeight="1"/>
    <row r="737" ht="15.75" hidden="1" customHeight="1"/>
    <row r="738" ht="15.75" hidden="1" customHeight="1"/>
    <row r="739" ht="15.75" hidden="1" customHeight="1"/>
    <row r="740" ht="15.75" hidden="1" customHeight="1"/>
    <row r="741" ht="15.75" hidden="1" customHeight="1"/>
    <row r="742" ht="15.75" hidden="1" customHeight="1"/>
    <row r="743" ht="15.75" hidden="1" customHeight="1"/>
    <row r="744" ht="15.75" hidden="1" customHeight="1"/>
    <row r="745" ht="15.75" hidden="1" customHeight="1"/>
    <row r="746" ht="15.75" hidden="1" customHeight="1"/>
    <row r="747" ht="15.75" hidden="1" customHeight="1"/>
    <row r="748" ht="15.75" hidden="1" customHeight="1"/>
    <row r="749" ht="15.75" hidden="1" customHeight="1"/>
    <row r="750" ht="15.75" hidden="1" customHeight="1"/>
    <row r="751" ht="15.75" hidden="1" customHeight="1"/>
    <row r="752" ht="15.75" hidden="1" customHeight="1"/>
    <row r="753" ht="15.75" hidden="1" customHeight="1"/>
    <row r="754" ht="15.75" hidden="1" customHeight="1"/>
    <row r="755" ht="15.75" hidden="1" customHeight="1"/>
    <row r="756" ht="15.75" hidden="1" customHeight="1"/>
    <row r="757" ht="15.75" hidden="1" customHeight="1"/>
    <row r="758" ht="15.75" hidden="1" customHeight="1"/>
    <row r="759" ht="15.75" hidden="1" customHeight="1"/>
    <row r="760" ht="15.75" hidden="1" customHeight="1"/>
    <row r="761" ht="15.75" hidden="1" customHeight="1"/>
    <row r="762" ht="15.75" hidden="1" customHeight="1"/>
    <row r="763" ht="15.75" hidden="1" customHeight="1"/>
    <row r="764" ht="15.75" hidden="1" customHeight="1"/>
    <row r="765" ht="15.75" hidden="1" customHeight="1"/>
    <row r="766" ht="15.75" hidden="1" customHeight="1"/>
    <row r="767" ht="15.75" hidden="1" customHeight="1"/>
    <row r="768" ht="15.75" hidden="1" customHeight="1"/>
    <row r="769" ht="15.75" hidden="1" customHeight="1"/>
    <row r="770" ht="15.75" hidden="1" customHeight="1"/>
    <row r="771" ht="15.75" hidden="1" customHeight="1"/>
    <row r="772" ht="15.75" hidden="1" customHeight="1"/>
    <row r="773" ht="15.75" hidden="1" customHeight="1"/>
    <row r="774" ht="15.75" hidden="1" customHeight="1"/>
    <row r="775" ht="15.75" hidden="1" customHeight="1"/>
    <row r="776" ht="15.75" hidden="1" customHeight="1"/>
    <row r="777" ht="15.75" hidden="1" customHeight="1"/>
    <row r="778" ht="15.75" hidden="1" customHeight="1"/>
    <row r="779" ht="15.75" hidden="1" customHeight="1"/>
    <row r="780" ht="15.75" hidden="1" customHeight="1"/>
    <row r="781" ht="15.75" hidden="1" customHeight="1"/>
    <row r="782" ht="15.75" hidden="1" customHeight="1"/>
    <row r="783" ht="15.75" hidden="1" customHeight="1"/>
    <row r="784" ht="15.75" hidden="1" customHeight="1"/>
    <row r="785" ht="15.75" hidden="1" customHeight="1"/>
    <row r="786" ht="15.75" hidden="1" customHeight="1"/>
    <row r="787" ht="15.75" hidden="1" customHeight="1"/>
    <row r="788" ht="15.75" hidden="1" customHeight="1"/>
    <row r="789" ht="15.75" hidden="1" customHeight="1"/>
    <row r="790" ht="15.75" hidden="1" customHeight="1"/>
    <row r="791" ht="15.75" hidden="1" customHeight="1"/>
    <row r="792" ht="15.75" hidden="1" customHeight="1"/>
    <row r="793" ht="15.75" hidden="1" customHeight="1"/>
    <row r="794" ht="15.75" hidden="1" customHeight="1"/>
    <row r="795" ht="15.75" hidden="1" customHeight="1"/>
    <row r="796" ht="15.75" hidden="1" customHeight="1"/>
    <row r="797" ht="15.75" hidden="1" customHeight="1"/>
    <row r="798" ht="15.75" hidden="1" customHeight="1"/>
    <row r="799" ht="15.75" hidden="1" customHeight="1"/>
    <row r="800" ht="15.75" hidden="1" customHeight="1"/>
    <row r="801" ht="15.75" hidden="1" customHeight="1"/>
    <row r="802" ht="15.75" hidden="1" customHeight="1"/>
    <row r="803" ht="15.75" hidden="1" customHeight="1"/>
    <row r="804" ht="15.75" hidden="1" customHeight="1"/>
    <row r="805" ht="15.75" hidden="1" customHeight="1"/>
    <row r="806" ht="15.75" hidden="1" customHeight="1"/>
    <row r="807" ht="15.75" hidden="1" customHeight="1"/>
    <row r="808" ht="15.75" hidden="1" customHeight="1"/>
    <row r="809" ht="15.75" hidden="1" customHeight="1"/>
    <row r="810" ht="15.75" hidden="1" customHeight="1"/>
    <row r="811" ht="15.75" hidden="1" customHeight="1"/>
    <row r="812" ht="15.75" hidden="1" customHeight="1"/>
    <row r="813" ht="15.75" hidden="1" customHeight="1"/>
    <row r="814" ht="15.75" hidden="1" customHeight="1"/>
    <row r="815" ht="15.75" hidden="1" customHeight="1"/>
    <row r="816" ht="15.75" hidden="1" customHeight="1"/>
    <row r="817" ht="15.75" hidden="1" customHeight="1"/>
    <row r="818" ht="15.75" hidden="1" customHeight="1"/>
    <row r="819" ht="15.75" hidden="1" customHeight="1"/>
    <row r="820" ht="15.75" hidden="1" customHeight="1"/>
    <row r="821" ht="15.75" hidden="1" customHeight="1"/>
    <row r="822" ht="15.75" hidden="1" customHeight="1"/>
    <row r="823" ht="15.75" hidden="1" customHeight="1"/>
    <row r="824" ht="15.75" hidden="1" customHeight="1"/>
    <row r="825" ht="15.75" hidden="1" customHeight="1"/>
    <row r="826" ht="15.75" hidden="1" customHeight="1"/>
    <row r="827" ht="15.75" hidden="1" customHeight="1"/>
    <row r="828" ht="15.75" hidden="1" customHeight="1"/>
    <row r="829" ht="15.75" hidden="1" customHeight="1"/>
    <row r="830" ht="15.75" hidden="1" customHeight="1"/>
    <row r="831" ht="15.75" hidden="1" customHeight="1"/>
    <row r="832" ht="15.75" hidden="1" customHeight="1"/>
    <row r="833" ht="15.75" hidden="1" customHeight="1"/>
    <row r="834" ht="15.75" hidden="1" customHeight="1"/>
    <row r="835" ht="15.75" hidden="1" customHeight="1"/>
    <row r="836" ht="15.75" hidden="1" customHeight="1"/>
    <row r="837" ht="15.75" hidden="1" customHeight="1"/>
    <row r="838" ht="15.75" hidden="1" customHeight="1"/>
    <row r="839" ht="15.75" hidden="1" customHeight="1"/>
    <row r="840" ht="15.75" hidden="1" customHeight="1"/>
    <row r="841" ht="15.75" hidden="1" customHeight="1"/>
    <row r="842" ht="15.75" hidden="1" customHeight="1"/>
    <row r="843" ht="15.75" hidden="1" customHeight="1"/>
    <row r="844" ht="15.75" hidden="1" customHeight="1"/>
    <row r="845" ht="15.75" hidden="1" customHeight="1"/>
    <row r="846" ht="15.75" hidden="1" customHeight="1"/>
    <row r="847" ht="15.75" hidden="1" customHeight="1"/>
    <row r="848" ht="15.75" hidden="1" customHeight="1"/>
    <row r="849" ht="15.75" hidden="1" customHeight="1"/>
    <row r="850" ht="15.75" hidden="1" customHeight="1"/>
    <row r="851" ht="15.75" hidden="1" customHeight="1"/>
    <row r="852" ht="15.75" hidden="1" customHeight="1"/>
    <row r="853" ht="15.75" hidden="1" customHeight="1"/>
    <row r="854" ht="15.75" hidden="1" customHeight="1"/>
    <row r="855" ht="15.75" hidden="1" customHeight="1"/>
    <row r="856" ht="15.75" hidden="1" customHeight="1"/>
    <row r="857" ht="15.75" hidden="1" customHeight="1"/>
    <row r="858" ht="15.75" hidden="1" customHeight="1"/>
    <row r="859" ht="15.75" hidden="1" customHeight="1"/>
    <row r="860" ht="15.75" hidden="1" customHeight="1"/>
    <row r="861" ht="15.75" hidden="1" customHeight="1"/>
    <row r="862" ht="15.75" hidden="1" customHeight="1"/>
    <row r="863" ht="15.75" hidden="1" customHeight="1"/>
    <row r="864" ht="15.75" hidden="1" customHeight="1"/>
    <row r="865" ht="15.75" hidden="1" customHeight="1"/>
    <row r="866" ht="15.75" hidden="1" customHeight="1"/>
    <row r="867" ht="15.75" hidden="1" customHeight="1"/>
    <row r="868" ht="15.75" hidden="1" customHeight="1"/>
    <row r="869" ht="15.75" hidden="1" customHeight="1"/>
    <row r="870" ht="15.75" hidden="1" customHeight="1"/>
    <row r="871" ht="15.75" hidden="1" customHeight="1"/>
    <row r="872" ht="15.75" hidden="1" customHeight="1"/>
    <row r="873" ht="15.75" hidden="1" customHeight="1"/>
    <row r="874" ht="15.75" hidden="1" customHeight="1"/>
    <row r="875" ht="15.75" hidden="1" customHeight="1"/>
    <row r="876" ht="15.75" hidden="1" customHeight="1"/>
    <row r="877" ht="15.75" hidden="1" customHeight="1"/>
    <row r="878" ht="15.75" hidden="1" customHeight="1"/>
    <row r="879" ht="15.75" hidden="1" customHeight="1"/>
    <row r="880" ht="15.75" hidden="1" customHeight="1"/>
    <row r="881" ht="15.75" hidden="1" customHeight="1"/>
    <row r="882" ht="15.75" hidden="1" customHeight="1"/>
    <row r="883" ht="15.75" hidden="1" customHeight="1"/>
    <row r="884" ht="15.75" hidden="1" customHeight="1"/>
    <row r="885" ht="15.75" hidden="1" customHeight="1"/>
    <row r="886" ht="15.75" hidden="1" customHeight="1"/>
    <row r="887" ht="15.75" hidden="1" customHeight="1"/>
    <row r="888" ht="15.75" hidden="1" customHeight="1"/>
    <row r="889" ht="15.75" hidden="1" customHeight="1"/>
    <row r="890" ht="15.75" hidden="1" customHeight="1"/>
    <row r="891" ht="15.75" hidden="1" customHeight="1"/>
    <row r="892" ht="15.75" hidden="1" customHeight="1"/>
    <row r="893" ht="15.75" hidden="1" customHeight="1"/>
    <row r="894" ht="15.75" hidden="1" customHeight="1"/>
    <row r="895" ht="15.75" hidden="1" customHeight="1"/>
    <row r="896" ht="15.75" hidden="1" customHeight="1"/>
    <row r="897" ht="15.75" hidden="1" customHeight="1"/>
    <row r="898" ht="15.75" hidden="1" customHeight="1"/>
    <row r="899" ht="15.75" hidden="1" customHeight="1"/>
    <row r="900" ht="15.75" hidden="1" customHeight="1"/>
    <row r="901" ht="15.75" hidden="1" customHeight="1"/>
    <row r="902" ht="15.75" hidden="1" customHeight="1"/>
    <row r="903" ht="15.75" hidden="1" customHeight="1"/>
    <row r="904" ht="15.75" hidden="1" customHeight="1"/>
    <row r="905" ht="15.75" hidden="1" customHeight="1"/>
    <row r="906" ht="15.75" hidden="1" customHeight="1"/>
    <row r="907" ht="15.75" hidden="1" customHeight="1"/>
    <row r="908" ht="15.75" hidden="1" customHeight="1"/>
    <row r="909" ht="15.75" hidden="1" customHeight="1"/>
    <row r="910" ht="15.75" hidden="1" customHeight="1"/>
    <row r="911" ht="15.75" hidden="1" customHeight="1"/>
    <row r="912" ht="15.75" hidden="1" customHeight="1"/>
    <row r="913" ht="15.75" hidden="1" customHeight="1"/>
    <row r="914" ht="15.75" hidden="1" customHeight="1"/>
    <row r="915" ht="15.75" hidden="1" customHeight="1"/>
    <row r="916" ht="15.75" hidden="1" customHeight="1"/>
    <row r="917" ht="15.75" hidden="1" customHeight="1"/>
    <row r="918" ht="15.75" hidden="1" customHeight="1"/>
    <row r="919" ht="15.75" hidden="1" customHeight="1"/>
    <row r="920" ht="15.75" hidden="1" customHeight="1"/>
    <row r="921" ht="15.75" hidden="1" customHeight="1"/>
    <row r="922" ht="15.75" hidden="1" customHeight="1"/>
    <row r="923" ht="15.75" hidden="1" customHeight="1"/>
    <row r="924" ht="15.75" hidden="1" customHeight="1"/>
    <row r="925" ht="15.75" hidden="1" customHeight="1"/>
    <row r="926" ht="15.75" hidden="1" customHeight="1"/>
    <row r="927" ht="15.75" hidden="1" customHeight="1"/>
    <row r="928" ht="15.75" hidden="1" customHeight="1"/>
    <row r="929" ht="15.75" hidden="1" customHeight="1"/>
    <row r="930" ht="15.75" hidden="1" customHeight="1"/>
    <row r="931" ht="15.75" hidden="1" customHeight="1"/>
    <row r="932" ht="15.75" hidden="1" customHeight="1"/>
    <row r="933" ht="15.75" hidden="1" customHeight="1"/>
    <row r="934" ht="15.75" hidden="1" customHeight="1"/>
    <row r="935" ht="15.75" hidden="1" customHeight="1"/>
    <row r="936" ht="15.75" hidden="1" customHeight="1"/>
    <row r="937" ht="15.75" hidden="1" customHeight="1"/>
    <row r="938" ht="15.75" hidden="1" customHeight="1"/>
    <row r="939" ht="15.75" hidden="1" customHeight="1"/>
    <row r="940" ht="15.75" hidden="1" customHeight="1"/>
    <row r="941" ht="15.75" hidden="1" customHeight="1"/>
    <row r="942" ht="15.75" hidden="1" customHeight="1"/>
    <row r="943" ht="15.75" hidden="1" customHeight="1"/>
    <row r="944" ht="15.75" hidden="1" customHeight="1"/>
    <row r="945" ht="15.75" hidden="1" customHeight="1"/>
    <row r="946" ht="15.75" hidden="1" customHeight="1"/>
    <row r="947" ht="15.75" hidden="1" customHeight="1"/>
    <row r="948" ht="15.75" hidden="1" customHeight="1"/>
    <row r="949" ht="15.75" hidden="1" customHeight="1"/>
    <row r="950" ht="15.75" hidden="1" customHeight="1"/>
    <row r="951" ht="15.75" hidden="1" customHeight="1"/>
    <row r="952" ht="15.75" hidden="1" customHeight="1"/>
    <row r="953" ht="15.75" hidden="1" customHeight="1"/>
    <row r="954" ht="15.75" hidden="1" customHeight="1"/>
    <row r="955" ht="15.75" hidden="1" customHeight="1"/>
    <row r="956" ht="15.75" hidden="1" customHeight="1"/>
    <row r="957" ht="15.75" hidden="1" customHeight="1"/>
    <row r="958" ht="15.75" hidden="1" customHeight="1"/>
    <row r="959" ht="15.75" hidden="1" customHeight="1"/>
    <row r="960" ht="15.75" hidden="1" customHeight="1"/>
    <row r="961" ht="15.75" hidden="1" customHeight="1"/>
    <row r="962" ht="15.75" hidden="1" customHeight="1"/>
    <row r="963" ht="15.75" hidden="1" customHeight="1"/>
    <row r="964" ht="15.75" hidden="1" customHeight="1"/>
    <row r="965" ht="15.75" hidden="1" customHeight="1"/>
    <row r="966" ht="15.75" hidden="1" customHeight="1"/>
    <row r="967" ht="15.75" hidden="1" customHeight="1"/>
    <row r="968" ht="15.75" hidden="1" customHeight="1"/>
    <row r="969" ht="15.75" hidden="1" customHeight="1"/>
    <row r="970" ht="15.75" hidden="1" customHeight="1"/>
    <row r="971" ht="15.75" hidden="1" customHeight="1"/>
    <row r="972" ht="15.75" hidden="1" customHeight="1"/>
    <row r="973" ht="15.75" hidden="1" customHeight="1"/>
    <row r="974" ht="15.75" hidden="1" customHeight="1"/>
    <row r="975" ht="15.75" hidden="1" customHeight="1"/>
    <row r="976" ht="15.75" hidden="1" customHeight="1"/>
    <row r="977" ht="15.75" hidden="1" customHeight="1"/>
    <row r="978" ht="15.75" hidden="1" customHeight="1"/>
    <row r="979" ht="15.75" hidden="1" customHeight="1"/>
    <row r="980" ht="15.75" hidden="1" customHeight="1"/>
    <row r="981" ht="15.75" hidden="1" customHeight="1"/>
    <row r="982" ht="15.75" hidden="1" customHeight="1"/>
    <row r="983" ht="15.75" hidden="1" customHeight="1"/>
    <row r="984" ht="15.75" hidden="1" customHeight="1"/>
    <row r="985" ht="15.75" hidden="1" customHeight="1"/>
    <row r="986" ht="15.75" hidden="1" customHeight="1"/>
    <row r="987" ht="15.75" hidden="1" customHeight="1"/>
    <row r="988" ht="15.75" hidden="1" customHeight="1"/>
    <row r="989" ht="15.75" hidden="1" customHeight="1"/>
    <row r="990" ht="15.75" hidden="1" customHeight="1"/>
    <row r="991" ht="15.75" hidden="1" customHeight="1"/>
    <row r="992" ht="15.75" hidden="1" customHeight="1"/>
    <row r="993" ht="15.75" hidden="1" customHeight="1"/>
    <row r="994" ht="15.75" hidden="1" customHeight="1"/>
    <row r="995" ht="15.75" hidden="1" customHeight="1"/>
    <row r="996" ht="15.75" hidden="1" customHeight="1"/>
    <row r="997" ht="15.75" hidden="1" customHeight="1"/>
    <row r="998" ht="15.75" hidden="1" customHeight="1"/>
    <row r="999" ht="15.75" hidden="1" customHeight="1"/>
    <row r="1000" ht="15.75" hidden="1" customHeight="1"/>
    <row r="1001" ht="15.75" hidden="1" customHeight="1"/>
  </sheetData>
  <mergeCells count="23">
    <mergeCell ref="B1:F1"/>
    <mergeCell ref="A2:B5"/>
    <mergeCell ref="C2:F2"/>
    <mergeCell ref="C3:F3"/>
    <mergeCell ref="C5:F5"/>
    <mergeCell ref="C4:F4"/>
    <mergeCell ref="B9:F9"/>
    <mergeCell ref="G9:I9"/>
    <mergeCell ref="E13:E14"/>
    <mergeCell ref="F13:F14"/>
    <mergeCell ref="A17:C17"/>
    <mergeCell ref="D17:F17"/>
    <mergeCell ref="G17:I17"/>
    <mergeCell ref="A20:C20"/>
    <mergeCell ref="D20:F20"/>
    <mergeCell ref="G20:I20"/>
    <mergeCell ref="B10:B11"/>
    <mergeCell ref="C10:C11"/>
    <mergeCell ref="F10:F11"/>
    <mergeCell ref="G10:I12"/>
    <mergeCell ref="B13:B14"/>
    <mergeCell ref="C13:C14"/>
    <mergeCell ref="D13:D14"/>
  </mergeCells>
  <pageMargins left="0.7" right="0.7" top="0.75" bottom="0.75" header="0" footer="0"/>
  <pageSetup scale="76" orientation="landscape"/>
  <headerFooter>
    <oddFooter>&amp;LSchool: &amp;RData Section P.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8EAADB"/>
  </sheetPr>
  <dimension ref="A1:Z1000"/>
  <sheetViews>
    <sheetView workbookViewId="0">
      <selection activeCell="C4" sqref="C4:E4"/>
    </sheetView>
  </sheetViews>
  <sheetFormatPr defaultColWidth="11.19921875" defaultRowHeight="15" customHeight="1"/>
  <cols>
    <col min="1" max="1" width="29" customWidth="1"/>
    <col min="2" max="2" width="97.5" customWidth="1"/>
    <col min="3" max="5" width="11" customWidth="1"/>
    <col min="6" max="26" width="11" hidden="1" customWidth="1"/>
  </cols>
  <sheetData>
    <row r="1" spans="1:5" ht="46.5" customHeight="1">
      <c r="A1" s="71" t="s">
        <v>86</v>
      </c>
      <c r="B1" s="340" t="s">
        <v>370</v>
      </c>
    </row>
    <row r="2" spans="1:5" ht="24.75" customHeight="1">
      <c r="A2" s="441" t="s">
        <v>87</v>
      </c>
      <c r="B2" s="376"/>
    </row>
    <row r="3" spans="1:5" ht="15.75" customHeight="1">
      <c r="A3" s="72" t="s">
        <v>88</v>
      </c>
      <c r="B3" s="73" t="s">
        <v>89</v>
      </c>
    </row>
    <row r="4" spans="1:5" ht="142.94999999999999" customHeight="1">
      <c r="A4" s="74" t="s">
        <v>90</v>
      </c>
      <c r="B4" s="75" t="s">
        <v>91</v>
      </c>
      <c r="C4" s="442" t="s">
        <v>92</v>
      </c>
      <c r="D4" s="402"/>
      <c r="E4" s="403"/>
    </row>
    <row r="5" spans="1:5" ht="29.25" customHeight="1">
      <c r="A5" s="74" t="s">
        <v>93</v>
      </c>
      <c r="B5" s="76" t="s">
        <v>94</v>
      </c>
    </row>
    <row r="6" spans="1:5" ht="102" customHeight="1">
      <c r="A6" s="74" t="s">
        <v>95</v>
      </c>
      <c r="B6" s="76" t="s">
        <v>96</v>
      </c>
    </row>
    <row r="7" spans="1:5" ht="15.75" customHeight="1"/>
    <row r="8" spans="1:5" ht="15.75" customHeight="1">
      <c r="A8" s="77" t="s">
        <v>97</v>
      </c>
      <c r="B8" s="78"/>
    </row>
    <row r="9" spans="1:5" ht="15.75" customHeight="1">
      <c r="A9" s="443"/>
      <c r="B9" s="347"/>
    </row>
    <row r="10" spans="1:5" ht="15.75" customHeight="1">
      <c r="A10" s="79"/>
    </row>
    <row r="11" spans="1:5" ht="15.75" customHeight="1">
      <c r="A11" s="80"/>
    </row>
    <row r="12" spans="1:5" ht="15.75" customHeight="1"/>
    <row r="13" spans="1:5" ht="15.75" customHeight="1"/>
    <row r="14" spans="1:5" ht="15.75" customHeight="1"/>
    <row r="15" spans="1:5" ht="15.75" customHeight="1"/>
    <row r="16" spans="1:5"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2:B2"/>
    <mergeCell ref="C4:E4"/>
    <mergeCell ref="A9:B9"/>
  </mergeCells>
  <pageMargins left="0.7" right="0.7" top="0.75" bottom="0.75" header="0" footer="0"/>
  <pageSetup scale="88" orientation="landscape"/>
  <headerFooter>
    <oddFooter>&amp;LSchool: &amp;RExit Criteria Section P.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FF00"/>
    <pageSetUpPr fitToPage="1"/>
  </sheetPr>
  <dimension ref="A1:Z1000"/>
  <sheetViews>
    <sheetView workbookViewId="0">
      <pane ySplit="3" topLeftCell="A4" activePane="bottomLeft" state="frozen"/>
      <selection pane="bottomLeft" activeCell="G4" sqref="G4:I4"/>
    </sheetView>
  </sheetViews>
  <sheetFormatPr defaultColWidth="11.19921875" defaultRowHeight="15" customHeight="1"/>
  <cols>
    <col min="1" max="1" width="36.3984375" customWidth="1"/>
    <col min="2" max="2" width="25" customWidth="1"/>
    <col min="3" max="3" width="29" customWidth="1"/>
    <col min="4" max="4" width="26" customWidth="1"/>
    <col min="5" max="5" width="25" customWidth="1"/>
    <col min="6" max="6" width="23.5" customWidth="1"/>
    <col min="7" max="9" width="11" customWidth="1"/>
    <col min="10" max="26" width="11" hidden="1" customWidth="1"/>
  </cols>
  <sheetData>
    <row r="1" spans="1:26" ht="78" customHeight="1">
      <c r="A1" s="81" t="s">
        <v>98</v>
      </c>
      <c r="B1" s="444" t="s">
        <v>371</v>
      </c>
      <c r="C1" s="445"/>
      <c r="D1" s="445"/>
      <c r="E1" s="445"/>
      <c r="F1" s="446"/>
    </row>
    <row r="2" spans="1:26" ht="15.75" customHeight="1">
      <c r="A2" s="447" t="s">
        <v>99</v>
      </c>
      <c r="B2" s="399"/>
      <c r="C2" s="399"/>
      <c r="D2" s="399"/>
      <c r="E2" s="399"/>
      <c r="F2" s="400"/>
    </row>
    <row r="3" spans="1:26" ht="15.75" customHeight="1">
      <c r="A3" s="82" t="s">
        <v>100</v>
      </c>
      <c r="B3" s="83" t="s">
        <v>101</v>
      </c>
      <c r="C3" s="83" t="s">
        <v>102</v>
      </c>
      <c r="D3" s="82" t="s">
        <v>103</v>
      </c>
      <c r="E3" s="83" t="s">
        <v>104</v>
      </c>
      <c r="F3" s="83" t="s">
        <v>105</v>
      </c>
    </row>
    <row r="4" spans="1:26" ht="99.75" customHeight="1">
      <c r="A4" s="84"/>
      <c r="B4" s="85"/>
      <c r="C4" s="84"/>
      <c r="D4" s="86"/>
      <c r="E4" s="84"/>
      <c r="F4" s="87">
        <v>0</v>
      </c>
      <c r="G4" s="448" t="s">
        <v>363</v>
      </c>
      <c r="H4" s="402"/>
      <c r="I4" s="403"/>
    </row>
    <row r="5" spans="1:26" ht="99.75" customHeight="1">
      <c r="A5" s="85"/>
      <c r="B5" s="85"/>
      <c r="C5" s="84"/>
      <c r="D5" s="84"/>
      <c r="E5" s="85"/>
      <c r="F5" s="88">
        <v>0</v>
      </c>
    </row>
    <row r="6" spans="1:26" ht="99.75" customHeight="1">
      <c r="A6" s="84"/>
      <c r="B6" s="85"/>
      <c r="C6" s="84"/>
      <c r="D6" s="84"/>
      <c r="E6" s="84"/>
      <c r="F6" s="88">
        <v>0</v>
      </c>
    </row>
    <row r="7" spans="1:26" ht="99.75" customHeight="1">
      <c r="A7" s="85"/>
      <c r="B7" s="85"/>
      <c r="C7" s="84"/>
      <c r="D7" s="84"/>
      <c r="E7" s="84"/>
      <c r="F7" s="88">
        <v>0</v>
      </c>
    </row>
    <row r="8" spans="1:26" ht="99.75" customHeight="1">
      <c r="A8" s="85"/>
      <c r="B8" s="85"/>
      <c r="C8" s="84"/>
      <c r="D8" s="84"/>
      <c r="E8" s="84"/>
      <c r="F8" s="88">
        <v>0</v>
      </c>
    </row>
    <row r="9" spans="1:26" ht="99.75" customHeight="1">
      <c r="A9" s="84"/>
      <c r="B9" s="85"/>
      <c r="C9" s="84"/>
      <c r="D9" s="84"/>
      <c r="E9" s="84"/>
      <c r="F9" s="88">
        <v>0</v>
      </c>
    </row>
    <row r="10" spans="1:26" ht="15.75" customHeight="1"/>
    <row r="11" spans="1:26" ht="15.75" customHeight="1">
      <c r="A11" s="1"/>
      <c r="B11" s="1"/>
      <c r="C11" s="1"/>
      <c r="D11" s="1"/>
      <c r="E11" s="89" t="s">
        <v>106</v>
      </c>
      <c r="F11" s="90">
        <f>SUM(F4:F9)</f>
        <v>0</v>
      </c>
      <c r="G11" s="1"/>
      <c r="H11" s="1"/>
      <c r="I11" s="1"/>
      <c r="J11" s="1"/>
      <c r="K11" s="1"/>
      <c r="L11" s="1"/>
      <c r="M11" s="1"/>
      <c r="N11" s="1"/>
      <c r="O11" s="1"/>
      <c r="P11" s="1"/>
      <c r="Q11" s="1"/>
      <c r="R11" s="1"/>
      <c r="S11" s="1"/>
      <c r="T11" s="1"/>
      <c r="U11" s="1"/>
      <c r="V11" s="1"/>
      <c r="W11" s="1"/>
      <c r="X11" s="1"/>
      <c r="Y11" s="1"/>
      <c r="Z11" s="1"/>
    </row>
    <row r="12" spans="1:26" ht="15.75" customHeight="1"/>
    <row r="13" spans="1:26" ht="15.75" customHeight="1"/>
    <row r="14" spans="1:26" ht="15.75" customHeight="1"/>
    <row r="15" spans="1:26" ht="15.75" customHeight="1"/>
    <row r="16" spans="1:2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B1:F1"/>
    <mergeCell ref="A2:F2"/>
    <mergeCell ref="G4:I4"/>
  </mergeCells>
  <pageMargins left="0.7" right="0.7" top="0.75" bottom="0.75" header="0" footer="0"/>
  <pageSetup fitToHeight="0" orientation="landscape"/>
  <headerFooter>
    <oddFooter>&amp;LSchool: &amp;RTI Instruction Section P.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Z1008"/>
  <sheetViews>
    <sheetView workbookViewId="0">
      <pane ySplit="2" topLeftCell="A3" activePane="bottomLeft" state="frozen"/>
      <selection pane="bottomLeft" activeCell="C4" sqref="C4:D5"/>
    </sheetView>
  </sheetViews>
  <sheetFormatPr defaultColWidth="11.19921875" defaultRowHeight="15" customHeight="1"/>
  <cols>
    <col min="1" max="1" width="36.69921875" customWidth="1"/>
    <col min="2" max="2" width="92" customWidth="1"/>
    <col min="3" max="3" width="26.5" customWidth="1"/>
    <col min="4" max="4" width="32.5" customWidth="1"/>
    <col min="5" max="5" width="11" hidden="1" customWidth="1"/>
    <col min="6" max="6" width="22" hidden="1" customWidth="1"/>
    <col min="7" max="26" width="11" hidden="1" customWidth="1"/>
  </cols>
  <sheetData>
    <row r="1" spans="1:26" ht="81" customHeight="1">
      <c r="A1" s="91" t="s">
        <v>107</v>
      </c>
      <c r="B1" s="338" t="s">
        <v>369</v>
      </c>
      <c r="C1" s="92"/>
      <c r="D1" s="93"/>
      <c r="E1" s="93"/>
      <c r="F1" s="93"/>
      <c r="G1" s="93"/>
      <c r="H1" s="93"/>
      <c r="I1" s="2"/>
      <c r="J1" s="2"/>
      <c r="K1" s="2"/>
      <c r="L1" s="2"/>
      <c r="M1" s="2"/>
      <c r="N1" s="2"/>
      <c r="O1" s="2"/>
      <c r="P1" s="2"/>
      <c r="Q1" s="2"/>
      <c r="R1" s="2"/>
      <c r="S1" s="2"/>
      <c r="T1" s="2"/>
      <c r="U1" s="2"/>
      <c r="V1" s="2"/>
      <c r="W1" s="2"/>
      <c r="X1" s="2"/>
      <c r="Y1" s="2"/>
      <c r="Z1" s="2"/>
    </row>
    <row r="2" spans="1:26" ht="24" customHeight="1">
      <c r="A2" s="457" t="s">
        <v>364</v>
      </c>
      <c r="B2" s="349"/>
      <c r="C2" s="94"/>
      <c r="D2" s="2"/>
      <c r="E2" s="2"/>
      <c r="F2" s="2"/>
      <c r="G2" s="2"/>
      <c r="H2" s="2"/>
      <c r="I2" s="2"/>
      <c r="J2" s="2"/>
      <c r="K2" s="2"/>
      <c r="L2" s="2"/>
      <c r="M2" s="2"/>
      <c r="N2" s="2"/>
      <c r="O2" s="2"/>
      <c r="P2" s="2"/>
      <c r="Q2" s="2"/>
      <c r="R2" s="2"/>
      <c r="S2" s="2"/>
      <c r="T2" s="2"/>
      <c r="U2" s="2"/>
      <c r="V2" s="2"/>
      <c r="W2" s="2"/>
      <c r="X2" s="2"/>
      <c r="Y2" s="2"/>
      <c r="Z2" s="2"/>
    </row>
    <row r="3" spans="1:26" ht="15.75" customHeight="1">
      <c r="A3" s="458">
        <f>'Signature Page'!B4</f>
        <v>0</v>
      </c>
      <c r="B3" s="459"/>
      <c r="C3" s="95"/>
      <c r="D3" s="96"/>
      <c r="E3" s="2"/>
      <c r="F3" s="2"/>
      <c r="G3" s="2"/>
      <c r="H3" s="2"/>
      <c r="I3" s="2"/>
      <c r="J3" s="2"/>
      <c r="K3" s="2"/>
      <c r="L3" s="2"/>
      <c r="M3" s="2"/>
      <c r="N3" s="2"/>
      <c r="O3" s="2"/>
      <c r="P3" s="2"/>
      <c r="Q3" s="2"/>
      <c r="R3" s="2"/>
      <c r="S3" s="2"/>
      <c r="T3" s="2"/>
      <c r="U3" s="2"/>
      <c r="V3" s="2"/>
      <c r="W3" s="2"/>
      <c r="X3" s="2"/>
      <c r="Y3" s="2"/>
      <c r="Z3" s="2"/>
    </row>
    <row r="4" spans="1:26" ht="17.25" customHeight="1">
      <c r="A4" s="453" t="s">
        <v>108</v>
      </c>
      <c r="B4" s="460"/>
      <c r="C4" s="462" t="s">
        <v>109</v>
      </c>
      <c r="D4" s="463"/>
      <c r="E4" s="2"/>
      <c r="F4" s="2"/>
      <c r="G4" s="2"/>
      <c r="H4" s="2"/>
      <c r="I4" s="2"/>
      <c r="J4" s="2"/>
      <c r="K4" s="2"/>
      <c r="L4" s="2"/>
      <c r="M4" s="2"/>
      <c r="N4" s="2"/>
      <c r="O4" s="2"/>
      <c r="P4" s="2"/>
      <c r="Q4" s="2"/>
      <c r="R4" s="2"/>
      <c r="S4" s="2"/>
      <c r="T4" s="2"/>
      <c r="U4" s="2"/>
      <c r="V4" s="2"/>
      <c r="W4" s="2"/>
      <c r="X4" s="2"/>
      <c r="Y4" s="2"/>
      <c r="Z4" s="2"/>
    </row>
    <row r="5" spans="1:26" ht="15.75" customHeight="1">
      <c r="A5" s="450"/>
      <c r="B5" s="461"/>
      <c r="C5" s="464"/>
      <c r="D5" s="465"/>
      <c r="E5" s="2"/>
      <c r="F5" s="2"/>
      <c r="G5" s="2"/>
      <c r="H5" s="2"/>
      <c r="I5" s="2"/>
      <c r="J5" s="2"/>
      <c r="K5" s="2"/>
      <c r="L5" s="2"/>
      <c r="M5" s="2"/>
      <c r="N5" s="2"/>
      <c r="O5" s="2"/>
      <c r="P5" s="2"/>
      <c r="Q5" s="2"/>
      <c r="R5" s="2"/>
      <c r="S5" s="2"/>
      <c r="T5" s="2"/>
      <c r="U5" s="2"/>
      <c r="V5" s="2"/>
      <c r="W5" s="2"/>
      <c r="X5" s="2"/>
      <c r="Y5" s="2"/>
      <c r="Z5" s="2"/>
    </row>
    <row r="6" spans="1:26" ht="15.75" customHeight="1">
      <c r="A6" s="97" t="s">
        <v>110</v>
      </c>
      <c r="B6" s="98"/>
      <c r="C6" s="95"/>
      <c r="D6" s="2"/>
      <c r="E6" s="2"/>
      <c r="F6" s="2"/>
      <c r="G6" s="2"/>
      <c r="H6" s="2"/>
      <c r="I6" s="2"/>
      <c r="J6" s="2"/>
      <c r="K6" s="2"/>
      <c r="L6" s="2"/>
      <c r="M6" s="2"/>
      <c r="N6" s="2"/>
      <c r="O6" s="2"/>
      <c r="P6" s="2"/>
      <c r="Q6" s="2"/>
      <c r="R6" s="2"/>
      <c r="S6" s="2"/>
      <c r="T6" s="2"/>
      <c r="U6" s="2"/>
      <c r="V6" s="2"/>
      <c r="W6" s="2"/>
      <c r="X6" s="2"/>
      <c r="Y6" s="2"/>
      <c r="Z6" s="2"/>
    </row>
    <row r="7" spans="1:26" ht="15.75" customHeight="1">
      <c r="A7" s="97" t="s">
        <v>111</v>
      </c>
      <c r="B7" s="99"/>
      <c r="C7" s="95"/>
      <c r="D7" s="2"/>
      <c r="E7" s="2"/>
      <c r="F7" s="2"/>
      <c r="G7" s="2"/>
      <c r="H7" s="2"/>
      <c r="I7" s="2"/>
      <c r="J7" s="2"/>
      <c r="K7" s="2"/>
      <c r="L7" s="2"/>
      <c r="M7" s="2"/>
      <c r="N7" s="2"/>
      <c r="O7" s="2"/>
      <c r="P7" s="2"/>
      <c r="Q7" s="2"/>
      <c r="R7" s="2"/>
      <c r="S7" s="2"/>
      <c r="T7" s="2"/>
      <c r="U7" s="2"/>
      <c r="V7" s="2"/>
      <c r="W7" s="2"/>
      <c r="X7" s="2"/>
      <c r="Y7" s="2"/>
      <c r="Z7" s="2"/>
    </row>
    <row r="8" spans="1:26" ht="15.75" customHeight="1">
      <c r="A8" s="97" t="s">
        <v>112</v>
      </c>
      <c r="B8" s="98"/>
      <c r="C8" s="95"/>
      <c r="D8" s="96"/>
      <c r="E8" s="2"/>
      <c r="F8" s="2"/>
      <c r="G8" s="2"/>
      <c r="H8" s="2"/>
      <c r="I8" s="2"/>
      <c r="J8" s="2"/>
      <c r="K8" s="2"/>
      <c r="L8" s="2"/>
      <c r="M8" s="2"/>
      <c r="N8" s="2"/>
      <c r="O8" s="2"/>
      <c r="P8" s="2"/>
      <c r="Q8" s="2"/>
      <c r="R8" s="2"/>
      <c r="S8" s="2"/>
      <c r="T8" s="2"/>
      <c r="U8" s="2"/>
      <c r="V8" s="2"/>
      <c r="W8" s="2"/>
      <c r="X8" s="2"/>
      <c r="Y8" s="2"/>
      <c r="Z8" s="2"/>
    </row>
    <row r="9" spans="1:26" ht="30.75" customHeight="1">
      <c r="A9" s="453" t="s">
        <v>113</v>
      </c>
      <c r="B9" s="455"/>
      <c r="C9" s="95"/>
      <c r="D9" s="96"/>
      <c r="E9" s="2"/>
      <c r="F9" s="2"/>
      <c r="G9" s="2"/>
      <c r="H9" s="2"/>
      <c r="I9" s="2"/>
      <c r="J9" s="2"/>
      <c r="K9" s="2"/>
      <c r="L9" s="2"/>
      <c r="M9" s="2"/>
      <c r="N9" s="2"/>
      <c r="O9" s="2"/>
      <c r="P9" s="2"/>
      <c r="Q9" s="2"/>
      <c r="R9" s="2"/>
      <c r="S9" s="2"/>
      <c r="T9" s="2"/>
      <c r="U9" s="2"/>
      <c r="V9" s="2"/>
      <c r="W9" s="2"/>
      <c r="X9" s="2"/>
      <c r="Y9" s="2"/>
      <c r="Z9" s="2"/>
    </row>
    <row r="10" spans="1:26" ht="15.75" customHeight="1">
      <c r="A10" s="450"/>
      <c r="B10" s="450"/>
      <c r="C10" s="95"/>
      <c r="D10" s="96"/>
      <c r="E10" s="2"/>
      <c r="F10" s="2"/>
      <c r="G10" s="2"/>
      <c r="H10" s="2"/>
      <c r="I10" s="2"/>
      <c r="J10" s="2"/>
      <c r="K10" s="2"/>
      <c r="L10" s="2"/>
      <c r="M10" s="2"/>
      <c r="N10" s="2"/>
      <c r="O10" s="2"/>
      <c r="P10" s="2"/>
      <c r="Q10" s="2"/>
      <c r="R10" s="2"/>
      <c r="S10" s="2"/>
      <c r="T10" s="2"/>
      <c r="U10" s="2"/>
      <c r="V10" s="2"/>
      <c r="W10" s="2"/>
      <c r="X10" s="2"/>
      <c r="Y10" s="2"/>
      <c r="Z10" s="2"/>
    </row>
    <row r="11" spans="1:26" ht="15.75" customHeight="1">
      <c r="A11" s="97" t="s">
        <v>114</v>
      </c>
      <c r="B11" s="100"/>
      <c r="C11" s="95"/>
      <c r="D11" s="96"/>
      <c r="E11" s="2"/>
      <c r="F11" s="2"/>
      <c r="G11" s="2"/>
      <c r="H11" s="2"/>
      <c r="I11" s="2"/>
      <c r="J11" s="2"/>
      <c r="K11" s="2"/>
      <c r="L11" s="2"/>
      <c r="M11" s="2"/>
      <c r="N11" s="2"/>
      <c r="O11" s="2"/>
      <c r="P11" s="2"/>
      <c r="Q11" s="2"/>
      <c r="R11" s="2"/>
      <c r="S11" s="2"/>
      <c r="T11" s="2"/>
      <c r="U11" s="2"/>
      <c r="V11" s="2"/>
      <c r="W11" s="2"/>
      <c r="X11" s="2"/>
      <c r="Y11" s="2"/>
      <c r="Z11" s="2"/>
    </row>
    <row r="12" spans="1:26" ht="15.75" customHeight="1">
      <c r="A12" s="97" t="s">
        <v>115</v>
      </c>
      <c r="B12" s="101"/>
      <c r="C12" s="95"/>
      <c r="D12" s="96"/>
      <c r="E12" s="2"/>
      <c r="F12" s="2"/>
      <c r="G12" s="2"/>
      <c r="H12" s="2"/>
      <c r="I12" s="2"/>
      <c r="J12" s="2"/>
      <c r="K12" s="2"/>
      <c r="L12" s="2"/>
      <c r="M12" s="2"/>
      <c r="N12" s="2"/>
      <c r="O12" s="2"/>
      <c r="P12" s="2"/>
      <c r="Q12" s="2"/>
      <c r="R12" s="2"/>
      <c r="S12" s="2"/>
      <c r="T12" s="2"/>
      <c r="U12" s="2"/>
      <c r="V12" s="2"/>
      <c r="W12" s="2"/>
      <c r="X12" s="2"/>
      <c r="Y12" s="2"/>
      <c r="Z12" s="2"/>
    </row>
    <row r="13" spans="1:26" ht="15.75" customHeight="1">
      <c r="A13" s="453" t="s">
        <v>116</v>
      </c>
      <c r="B13" s="456"/>
      <c r="C13" s="102" t="s">
        <v>117</v>
      </c>
      <c r="D13" s="96"/>
      <c r="E13" s="2"/>
      <c r="F13" s="2"/>
      <c r="G13" s="2"/>
      <c r="H13" s="2"/>
      <c r="I13" s="2"/>
      <c r="J13" s="2"/>
      <c r="K13" s="2"/>
      <c r="L13" s="2"/>
      <c r="M13" s="2"/>
      <c r="N13" s="2"/>
      <c r="O13" s="2"/>
      <c r="P13" s="2"/>
      <c r="Q13" s="2"/>
      <c r="R13" s="2"/>
      <c r="S13" s="2"/>
      <c r="T13" s="2"/>
      <c r="U13" s="2"/>
      <c r="V13" s="2"/>
      <c r="W13" s="2"/>
      <c r="X13" s="2"/>
      <c r="Y13" s="2"/>
      <c r="Z13" s="2"/>
    </row>
    <row r="14" spans="1:26" ht="54.75" customHeight="1">
      <c r="A14" s="450"/>
      <c r="B14" s="450"/>
      <c r="C14" s="103">
        <v>0</v>
      </c>
      <c r="D14" s="96"/>
      <c r="E14" s="2"/>
      <c r="F14" s="2"/>
      <c r="G14" s="2"/>
      <c r="H14" s="2"/>
      <c r="I14" s="2"/>
      <c r="J14" s="2"/>
      <c r="K14" s="2"/>
      <c r="L14" s="2"/>
      <c r="M14" s="2"/>
      <c r="N14" s="2"/>
      <c r="O14" s="2"/>
      <c r="P14" s="2"/>
      <c r="Q14" s="2"/>
      <c r="R14" s="2"/>
      <c r="S14" s="2"/>
      <c r="T14" s="2"/>
      <c r="U14" s="2"/>
      <c r="V14" s="2"/>
      <c r="W14" s="2"/>
      <c r="X14" s="2"/>
      <c r="Y14" s="2"/>
      <c r="Z14" s="2"/>
    </row>
    <row r="15" spans="1:26" ht="15.75" customHeight="1">
      <c r="A15" s="454">
        <f>'Signature Page'!B4</f>
        <v>0</v>
      </c>
      <c r="B15" s="391"/>
      <c r="C15" s="95"/>
      <c r="D15" s="96"/>
      <c r="E15" s="2"/>
      <c r="F15" s="2"/>
      <c r="G15" s="2"/>
      <c r="H15" s="2"/>
      <c r="I15" s="2"/>
      <c r="J15" s="2"/>
      <c r="K15" s="2"/>
      <c r="L15" s="2"/>
      <c r="M15" s="2"/>
      <c r="N15" s="2"/>
      <c r="O15" s="2"/>
      <c r="P15" s="2"/>
      <c r="Q15" s="2"/>
      <c r="R15" s="2"/>
      <c r="S15" s="2"/>
      <c r="T15" s="2"/>
      <c r="U15" s="2"/>
      <c r="V15" s="2"/>
      <c r="W15" s="2"/>
      <c r="X15" s="2"/>
      <c r="Y15" s="2"/>
      <c r="Z15" s="2"/>
    </row>
    <row r="16" spans="1:26" ht="17.25" customHeight="1">
      <c r="A16" s="453" t="s">
        <v>108</v>
      </c>
      <c r="B16" s="452"/>
      <c r="C16" s="95"/>
      <c r="D16" s="96"/>
      <c r="E16" s="2"/>
      <c r="F16" s="2"/>
      <c r="G16" s="2"/>
      <c r="H16" s="2"/>
      <c r="I16" s="2"/>
      <c r="J16" s="2"/>
      <c r="K16" s="2"/>
      <c r="L16" s="2"/>
      <c r="M16" s="2"/>
      <c r="N16" s="2"/>
      <c r="O16" s="2"/>
      <c r="P16" s="2"/>
      <c r="Q16" s="2"/>
      <c r="R16" s="2"/>
      <c r="S16" s="2"/>
      <c r="T16" s="2"/>
      <c r="U16" s="2"/>
      <c r="V16" s="2"/>
      <c r="W16" s="2"/>
      <c r="X16" s="2"/>
      <c r="Y16" s="2"/>
      <c r="Z16" s="2"/>
    </row>
    <row r="17" spans="1:26" ht="15.75" customHeight="1">
      <c r="A17" s="450"/>
      <c r="B17" s="450"/>
      <c r="C17" s="95"/>
      <c r="D17" s="96"/>
      <c r="E17" s="2"/>
      <c r="F17" s="2"/>
      <c r="G17" s="2"/>
      <c r="H17" s="2"/>
      <c r="I17" s="2"/>
      <c r="J17" s="2"/>
      <c r="K17" s="2"/>
      <c r="L17" s="2"/>
      <c r="M17" s="2"/>
      <c r="N17" s="2"/>
      <c r="O17" s="2"/>
      <c r="P17" s="2"/>
      <c r="Q17" s="2"/>
      <c r="R17" s="2"/>
      <c r="S17" s="2"/>
      <c r="T17" s="2"/>
      <c r="U17" s="2"/>
      <c r="V17" s="2"/>
      <c r="W17" s="2"/>
      <c r="X17" s="2"/>
      <c r="Y17" s="2"/>
      <c r="Z17" s="2"/>
    </row>
    <row r="18" spans="1:26" ht="15.75" customHeight="1">
      <c r="A18" s="97" t="s">
        <v>110</v>
      </c>
      <c r="B18" s="104"/>
      <c r="C18" s="95"/>
      <c r="D18" s="96"/>
      <c r="E18" s="2"/>
      <c r="F18" s="2"/>
      <c r="G18" s="2"/>
      <c r="H18" s="2"/>
      <c r="I18" s="2"/>
      <c r="J18" s="2"/>
      <c r="K18" s="2"/>
      <c r="L18" s="2"/>
      <c r="M18" s="2"/>
      <c r="N18" s="2"/>
      <c r="O18" s="2"/>
      <c r="P18" s="2"/>
      <c r="Q18" s="2"/>
      <c r="R18" s="2"/>
      <c r="S18" s="2"/>
      <c r="T18" s="2"/>
      <c r="U18" s="2"/>
      <c r="V18" s="2"/>
      <c r="W18" s="2"/>
      <c r="X18" s="2"/>
      <c r="Y18" s="2"/>
      <c r="Z18" s="2"/>
    </row>
    <row r="19" spans="1:26" ht="15.75" customHeight="1">
      <c r="A19" s="97" t="s">
        <v>111</v>
      </c>
      <c r="B19" s="104"/>
      <c r="C19" s="95"/>
      <c r="D19" s="96"/>
      <c r="E19" s="2"/>
      <c r="F19" s="2"/>
      <c r="G19" s="2"/>
      <c r="H19" s="2"/>
      <c r="I19" s="2"/>
      <c r="J19" s="2"/>
      <c r="K19" s="2"/>
      <c r="L19" s="2"/>
      <c r="M19" s="2"/>
      <c r="N19" s="2"/>
      <c r="O19" s="2"/>
      <c r="P19" s="2"/>
      <c r="Q19" s="2"/>
      <c r="R19" s="2"/>
      <c r="S19" s="2"/>
      <c r="T19" s="2"/>
      <c r="U19" s="2"/>
      <c r="V19" s="2"/>
      <c r="W19" s="2"/>
      <c r="X19" s="2"/>
      <c r="Y19" s="2"/>
      <c r="Z19" s="2"/>
    </row>
    <row r="20" spans="1:26" ht="15.75" customHeight="1">
      <c r="A20" s="97" t="s">
        <v>112</v>
      </c>
      <c r="B20" s="105"/>
      <c r="C20" s="95"/>
      <c r="D20" s="96"/>
      <c r="E20" s="2"/>
      <c r="F20" s="2"/>
      <c r="G20" s="2"/>
      <c r="H20" s="2"/>
      <c r="I20" s="2"/>
      <c r="J20" s="2"/>
      <c r="K20" s="2"/>
      <c r="L20" s="2"/>
      <c r="M20" s="2"/>
      <c r="N20" s="2"/>
      <c r="O20" s="2"/>
      <c r="P20" s="2"/>
      <c r="Q20" s="2"/>
      <c r="R20" s="2"/>
      <c r="S20" s="2"/>
      <c r="T20" s="2"/>
      <c r="U20" s="2"/>
      <c r="V20" s="2"/>
      <c r="W20" s="2"/>
      <c r="X20" s="2"/>
      <c r="Y20" s="2"/>
      <c r="Z20" s="2"/>
    </row>
    <row r="21" spans="1:26" ht="30.75" customHeight="1">
      <c r="A21" s="453" t="s">
        <v>113</v>
      </c>
      <c r="B21" s="452"/>
      <c r="C21" s="95"/>
      <c r="D21" s="96"/>
      <c r="E21" s="2"/>
      <c r="F21" s="2"/>
      <c r="G21" s="2"/>
      <c r="H21" s="2"/>
      <c r="I21" s="2"/>
      <c r="J21" s="2"/>
      <c r="K21" s="2"/>
      <c r="L21" s="2"/>
      <c r="M21" s="2"/>
      <c r="N21" s="2"/>
      <c r="O21" s="2"/>
      <c r="P21" s="2"/>
      <c r="Q21" s="2"/>
      <c r="R21" s="2"/>
      <c r="S21" s="2"/>
      <c r="T21" s="2"/>
      <c r="U21" s="2"/>
      <c r="V21" s="2"/>
      <c r="W21" s="2"/>
      <c r="X21" s="2"/>
      <c r="Y21" s="2"/>
      <c r="Z21" s="2"/>
    </row>
    <row r="22" spans="1:26" ht="15.75" customHeight="1">
      <c r="A22" s="450"/>
      <c r="B22" s="450"/>
      <c r="C22" s="95"/>
      <c r="D22" s="96"/>
      <c r="E22" s="2"/>
      <c r="F22" s="2"/>
      <c r="G22" s="2"/>
      <c r="H22" s="2"/>
      <c r="I22" s="2"/>
      <c r="J22" s="2"/>
      <c r="K22" s="2"/>
      <c r="L22" s="2"/>
      <c r="M22" s="2"/>
      <c r="N22" s="2"/>
      <c r="O22" s="2"/>
      <c r="P22" s="2"/>
      <c r="Q22" s="2"/>
      <c r="R22" s="2"/>
      <c r="S22" s="2"/>
      <c r="T22" s="2"/>
      <c r="U22" s="2"/>
      <c r="V22" s="2"/>
      <c r="W22" s="2"/>
      <c r="X22" s="2"/>
      <c r="Y22" s="2"/>
      <c r="Z22" s="2"/>
    </row>
    <row r="23" spans="1:26" ht="15" customHeight="1">
      <c r="A23" s="97" t="s">
        <v>114</v>
      </c>
      <c r="B23" s="106"/>
      <c r="C23" s="95"/>
      <c r="D23" s="96"/>
      <c r="E23" s="2"/>
      <c r="F23" s="2"/>
      <c r="G23" s="2"/>
      <c r="H23" s="2"/>
      <c r="I23" s="2"/>
      <c r="J23" s="2"/>
      <c r="K23" s="2"/>
      <c r="L23" s="2"/>
      <c r="M23" s="2"/>
      <c r="N23" s="2"/>
      <c r="O23" s="2"/>
      <c r="P23" s="2"/>
      <c r="Q23" s="2"/>
      <c r="R23" s="2"/>
      <c r="S23" s="2"/>
      <c r="T23" s="2"/>
      <c r="U23" s="2"/>
      <c r="V23" s="2"/>
      <c r="W23" s="2"/>
      <c r="X23" s="2"/>
      <c r="Y23" s="2"/>
      <c r="Z23" s="2"/>
    </row>
    <row r="24" spans="1:26" ht="17.25" customHeight="1">
      <c r="A24" s="107" t="s">
        <v>115</v>
      </c>
      <c r="B24" s="108"/>
      <c r="C24" s="109" t="s">
        <v>118</v>
      </c>
      <c r="D24" s="96"/>
      <c r="E24" s="2"/>
      <c r="F24" s="2"/>
      <c r="G24" s="2"/>
      <c r="H24" s="2"/>
      <c r="I24" s="2"/>
      <c r="J24" s="2"/>
      <c r="K24" s="2"/>
      <c r="L24" s="2"/>
      <c r="M24" s="2"/>
      <c r="N24" s="2"/>
      <c r="O24" s="2"/>
      <c r="P24" s="2"/>
      <c r="Q24" s="2"/>
      <c r="R24" s="2"/>
      <c r="S24" s="2"/>
      <c r="T24" s="2"/>
      <c r="U24" s="2"/>
      <c r="V24" s="2"/>
      <c r="W24" s="2"/>
      <c r="X24" s="2"/>
      <c r="Y24" s="2"/>
      <c r="Z24" s="2"/>
    </row>
    <row r="25" spans="1:26" ht="63" customHeight="1">
      <c r="A25" s="110" t="s">
        <v>116</v>
      </c>
      <c r="B25" s="105"/>
      <c r="C25" s="111">
        <v>0</v>
      </c>
      <c r="D25" s="96"/>
      <c r="E25" s="2"/>
      <c r="F25" s="2"/>
      <c r="G25" s="2"/>
      <c r="H25" s="2"/>
      <c r="I25" s="2"/>
      <c r="J25" s="2"/>
      <c r="K25" s="2"/>
      <c r="L25" s="2"/>
      <c r="M25" s="2"/>
      <c r="N25" s="2"/>
      <c r="O25" s="2"/>
      <c r="P25" s="2"/>
      <c r="Q25" s="2"/>
      <c r="R25" s="2"/>
      <c r="S25" s="2"/>
      <c r="T25" s="2"/>
      <c r="U25" s="2"/>
      <c r="V25" s="2"/>
      <c r="W25" s="2"/>
      <c r="X25" s="2"/>
      <c r="Y25" s="2"/>
      <c r="Z25" s="2"/>
    </row>
    <row r="26" spans="1:26" ht="15.75" customHeight="1">
      <c r="A26" s="451">
        <f>'Signature Page'!B4</f>
        <v>0</v>
      </c>
      <c r="B26" s="391"/>
      <c r="C26" s="95"/>
      <c r="D26" s="96"/>
      <c r="E26" s="2"/>
      <c r="F26" s="2"/>
      <c r="G26" s="2"/>
      <c r="H26" s="2"/>
      <c r="I26" s="2"/>
      <c r="J26" s="2"/>
      <c r="K26" s="2"/>
      <c r="L26" s="2"/>
      <c r="M26" s="2"/>
      <c r="N26" s="2"/>
      <c r="O26" s="2"/>
      <c r="P26" s="2"/>
      <c r="Q26" s="2"/>
      <c r="R26" s="2"/>
      <c r="S26" s="2"/>
      <c r="T26" s="2"/>
      <c r="U26" s="2"/>
      <c r="V26" s="2"/>
      <c r="W26" s="2"/>
      <c r="X26" s="2"/>
      <c r="Y26" s="2"/>
      <c r="Z26" s="2"/>
    </row>
    <row r="27" spans="1:26" ht="15.75" customHeight="1">
      <c r="A27" s="453" t="s">
        <v>108</v>
      </c>
      <c r="B27" s="452"/>
      <c r="C27" s="95"/>
      <c r="D27" s="96"/>
      <c r="E27" s="2"/>
      <c r="F27" s="2"/>
      <c r="G27" s="2"/>
      <c r="H27" s="2"/>
      <c r="I27" s="2"/>
      <c r="J27" s="2"/>
      <c r="K27" s="2"/>
      <c r="L27" s="2"/>
      <c r="M27" s="2"/>
      <c r="N27" s="2"/>
      <c r="O27" s="2"/>
      <c r="P27" s="2"/>
      <c r="Q27" s="2"/>
      <c r="R27" s="2"/>
      <c r="S27" s="2"/>
      <c r="T27" s="2"/>
      <c r="U27" s="2"/>
      <c r="V27" s="2"/>
      <c r="W27" s="2"/>
      <c r="X27" s="2"/>
      <c r="Y27" s="2"/>
      <c r="Z27" s="2"/>
    </row>
    <row r="28" spans="1:26" ht="15.75" customHeight="1">
      <c r="A28" s="450"/>
      <c r="B28" s="450"/>
      <c r="C28" s="95"/>
      <c r="D28" s="96"/>
      <c r="E28" s="2"/>
      <c r="F28" s="2"/>
      <c r="G28" s="2"/>
      <c r="H28" s="2"/>
      <c r="I28" s="2"/>
      <c r="J28" s="2"/>
      <c r="K28" s="2"/>
      <c r="L28" s="2"/>
      <c r="M28" s="2"/>
      <c r="N28" s="2"/>
      <c r="O28" s="2"/>
      <c r="P28" s="2"/>
      <c r="Q28" s="2"/>
      <c r="R28" s="2"/>
      <c r="S28" s="2"/>
      <c r="T28" s="2"/>
      <c r="U28" s="2"/>
      <c r="V28" s="2"/>
      <c r="W28" s="2"/>
      <c r="X28" s="2"/>
      <c r="Y28" s="2"/>
      <c r="Z28" s="2"/>
    </row>
    <row r="29" spans="1:26" ht="15.75" customHeight="1">
      <c r="A29" s="97" t="s">
        <v>110</v>
      </c>
      <c r="B29" s="104"/>
      <c r="C29" s="95"/>
      <c r="D29" s="96"/>
      <c r="E29" s="2"/>
      <c r="F29" s="2"/>
      <c r="G29" s="2"/>
      <c r="H29" s="2"/>
      <c r="I29" s="2"/>
      <c r="J29" s="2"/>
      <c r="K29" s="2"/>
      <c r="L29" s="2"/>
      <c r="M29" s="2"/>
      <c r="N29" s="2"/>
      <c r="O29" s="2"/>
      <c r="P29" s="2"/>
      <c r="Q29" s="2"/>
      <c r="R29" s="2"/>
      <c r="S29" s="2"/>
      <c r="T29" s="2"/>
      <c r="U29" s="2"/>
      <c r="V29" s="2"/>
      <c r="W29" s="2"/>
      <c r="X29" s="2"/>
      <c r="Y29" s="2"/>
      <c r="Z29" s="2"/>
    </row>
    <row r="30" spans="1:26" ht="15.75" customHeight="1">
      <c r="A30" s="97" t="s">
        <v>111</v>
      </c>
      <c r="B30" s="104"/>
      <c r="C30" s="95"/>
      <c r="D30" s="96"/>
      <c r="E30" s="2"/>
      <c r="F30" s="2"/>
      <c r="G30" s="2"/>
      <c r="H30" s="2"/>
      <c r="I30" s="2"/>
      <c r="J30" s="2"/>
      <c r="K30" s="2"/>
      <c r="L30" s="2"/>
      <c r="M30" s="2"/>
      <c r="N30" s="2"/>
      <c r="O30" s="2"/>
      <c r="P30" s="2"/>
      <c r="Q30" s="2"/>
      <c r="R30" s="2"/>
      <c r="S30" s="2"/>
      <c r="T30" s="2"/>
      <c r="U30" s="2"/>
      <c r="V30" s="2"/>
      <c r="W30" s="2"/>
      <c r="X30" s="2"/>
      <c r="Y30" s="2"/>
      <c r="Z30" s="2"/>
    </row>
    <row r="31" spans="1:26" ht="15.75" customHeight="1">
      <c r="A31" s="97" t="s">
        <v>112</v>
      </c>
      <c r="B31" s="105"/>
      <c r="C31" s="95"/>
      <c r="D31" s="96"/>
      <c r="E31" s="2"/>
      <c r="F31" s="2"/>
      <c r="G31" s="2"/>
      <c r="H31" s="2"/>
      <c r="I31" s="2"/>
      <c r="J31" s="2"/>
      <c r="K31" s="2"/>
      <c r="L31" s="2"/>
      <c r="M31" s="2"/>
      <c r="N31" s="2"/>
      <c r="O31" s="2"/>
      <c r="P31" s="2"/>
      <c r="Q31" s="2"/>
      <c r="R31" s="2"/>
      <c r="S31" s="2"/>
      <c r="T31" s="2"/>
      <c r="U31" s="2"/>
      <c r="V31" s="2"/>
      <c r="W31" s="2"/>
      <c r="X31" s="2"/>
      <c r="Y31" s="2"/>
      <c r="Z31" s="2"/>
    </row>
    <row r="32" spans="1:26" ht="30.75" customHeight="1">
      <c r="A32" s="453" t="s">
        <v>113</v>
      </c>
      <c r="B32" s="452"/>
      <c r="C32" s="95"/>
      <c r="D32" s="96"/>
      <c r="E32" s="2"/>
      <c r="F32" s="2"/>
      <c r="G32" s="2"/>
      <c r="H32" s="2"/>
      <c r="I32" s="2"/>
      <c r="J32" s="2"/>
      <c r="K32" s="2"/>
      <c r="L32" s="2"/>
      <c r="M32" s="2"/>
      <c r="N32" s="2"/>
      <c r="O32" s="2"/>
      <c r="P32" s="2"/>
      <c r="Q32" s="2"/>
      <c r="R32" s="2"/>
      <c r="S32" s="2"/>
      <c r="T32" s="2"/>
      <c r="U32" s="2"/>
      <c r="V32" s="2"/>
      <c r="W32" s="2"/>
      <c r="X32" s="2"/>
      <c r="Y32" s="2"/>
      <c r="Z32" s="2"/>
    </row>
    <row r="33" spans="1:26" ht="15.75" customHeight="1">
      <c r="A33" s="450"/>
      <c r="B33" s="450"/>
      <c r="C33" s="95"/>
      <c r="D33" s="96"/>
      <c r="E33" s="2"/>
      <c r="F33" s="2"/>
      <c r="G33" s="2"/>
      <c r="H33" s="2"/>
      <c r="I33" s="2"/>
      <c r="J33" s="2"/>
      <c r="K33" s="2"/>
      <c r="L33" s="2"/>
      <c r="M33" s="2"/>
      <c r="N33" s="2"/>
      <c r="O33" s="2"/>
      <c r="P33" s="2"/>
      <c r="Q33" s="2"/>
      <c r="R33" s="2"/>
      <c r="S33" s="2"/>
      <c r="T33" s="2"/>
      <c r="U33" s="2"/>
      <c r="V33" s="2"/>
      <c r="W33" s="2"/>
      <c r="X33" s="2"/>
      <c r="Y33" s="2"/>
      <c r="Z33" s="2"/>
    </row>
    <row r="34" spans="1:26" ht="36.75" customHeight="1">
      <c r="A34" s="97" t="s">
        <v>114</v>
      </c>
      <c r="B34" s="106"/>
      <c r="C34" s="95"/>
      <c r="D34" s="96"/>
      <c r="E34" s="2"/>
      <c r="F34" s="2"/>
      <c r="G34" s="2"/>
      <c r="H34" s="2"/>
      <c r="I34" s="2"/>
      <c r="J34" s="2"/>
      <c r="K34" s="2"/>
      <c r="L34" s="2"/>
      <c r="M34" s="2"/>
      <c r="N34" s="2"/>
      <c r="O34" s="2"/>
      <c r="P34" s="2"/>
      <c r="Q34" s="2"/>
      <c r="R34" s="2"/>
      <c r="S34" s="2"/>
      <c r="T34" s="2"/>
      <c r="U34" s="2"/>
      <c r="V34" s="2"/>
      <c r="W34" s="2"/>
      <c r="X34" s="2"/>
      <c r="Y34" s="2"/>
      <c r="Z34" s="2"/>
    </row>
    <row r="35" spans="1:26" ht="36.75" customHeight="1">
      <c r="A35" s="97" t="s">
        <v>115</v>
      </c>
      <c r="B35" s="106"/>
      <c r="C35" s="95"/>
      <c r="D35" s="96"/>
      <c r="E35" s="2"/>
      <c r="F35" s="2"/>
      <c r="G35" s="2"/>
      <c r="H35" s="2"/>
      <c r="I35" s="2"/>
      <c r="J35" s="2"/>
      <c r="K35" s="2"/>
      <c r="L35" s="2"/>
      <c r="M35" s="2"/>
      <c r="N35" s="2"/>
      <c r="O35" s="2"/>
      <c r="P35" s="2"/>
      <c r="Q35" s="2"/>
      <c r="R35" s="2"/>
      <c r="S35" s="2"/>
      <c r="T35" s="2"/>
      <c r="U35" s="2"/>
      <c r="V35" s="2"/>
      <c r="W35" s="2"/>
      <c r="X35" s="2"/>
      <c r="Y35" s="2"/>
      <c r="Z35" s="2"/>
    </row>
    <row r="36" spans="1:26" ht="15.75" customHeight="1">
      <c r="A36" s="453" t="s">
        <v>116</v>
      </c>
      <c r="B36" s="449"/>
      <c r="C36" s="102" t="s">
        <v>119</v>
      </c>
      <c r="D36" s="96"/>
      <c r="E36" s="2"/>
      <c r="F36" s="2"/>
      <c r="G36" s="2"/>
      <c r="H36" s="2"/>
      <c r="I36" s="2"/>
      <c r="J36" s="2"/>
      <c r="K36" s="2"/>
      <c r="L36" s="2"/>
      <c r="M36" s="2"/>
      <c r="N36" s="2"/>
      <c r="O36" s="2"/>
      <c r="P36" s="2"/>
      <c r="Q36" s="2"/>
      <c r="R36" s="2"/>
      <c r="S36" s="2"/>
      <c r="T36" s="2"/>
      <c r="U36" s="2"/>
      <c r="V36" s="2"/>
      <c r="W36" s="2"/>
      <c r="X36" s="2"/>
      <c r="Y36" s="2"/>
      <c r="Z36" s="2"/>
    </row>
    <row r="37" spans="1:26" ht="54" customHeight="1">
      <c r="A37" s="450"/>
      <c r="B37" s="450"/>
      <c r="C37" s="103">
        <v>0</v>
      </c>
      <c r="D37" s="96"/>
      <c r="E37" s="2"/>
      <c r="F37" s="2"/>
      <c r="G37" s="2"/>
      <c r="H37" s="2"/>
      <c r="I37" s="2"/>
      <c r="J37" s="2"/>
      <c r="K37" s="2"/>
      <c r="L37" s="2"/>
      <c r="M37" s="2"/>
      <c r="N37" s="2"/>
      <c r="O37" s="2"/>
      <c r="P37" s="2"/>
      <c r="Q37" s="2"/>
      <c r="R37" s="2"/>
      <c r="S37" s="2"/>
      <c r="T37" s="2"/>
      <c r="U37" s="2"/>
      <c r="V37" s="2"/>
      <c r="W37" s="2"/>
      <c r="X37" s="2"/>
      <c r="Y37" s="2"/>
      <c r="Z37" s="2"/>
    </row>
    <row r="38" spans="1:26" ht="15.75" customHeight="1">
      <c r="A38" s="454">
        <f>'Signature Page'!B4</f>
        <v>0</v>
      </c>
      <c r="B38" s="391"/>
      <c r="C38" s="94"/>
      <c r="D38" s="96"/>
      <c r="E38" s="2"/>
      <c r="F38" s="2"/>
      <c r="G38" s="2"/>
      <c r="H38" s="2"/>
      <c r="I38" s="2"/>
      <c r="J38" s="2"/>
      <c r="K38" s="2"/>
      <c r="L38" s="2"/>
      <c r="M38" s="2"/>
      <c r="N38" s="2"/>
      <c r="O38" s="2"/>
      <c r="P38" s="2"/>
      <c r="Q38" s="2"/>
      <c r="R38" s="2"/>
      <c r="S38" s="2"/>
      <c r="T38" s="2"/>
      <c r="U38" s="2"/>
      <c r="V38" s="2"/>
      <c r="W38" s="2"/>
      <c r="X38" s="2"/>
      <c r="Y38" s="2"/>
      <c r="Z38" s="2"/>
    </row>
    <row r="39" spans="1:26" ht="15.75" customHeight="1">
      <c r="A39" s="453" t="s">
        <v>108</v>
      </c>
      <c r="B39" s="452"/>
      <c r="C39" s="94"/>
      <c r="D39" s="96"/>
      <c r="E39" s="2"/>
      <c r="F39" s="2"/>
      <c r="G39" s="2"/>
      <c r="H39" s="2"/>
      <c r="I39" s="2"/>
      <c r="J39" s="2"/>
      <c r="K39" s="2"/>
      <c r="L39" s="2"/>
      <c r="M39" s="2"/>
      <c r="N39" s="2"/>
      <c r="O39" s="2"/>
      <c r="P39" s="2"/>
      <c r="Q39" s="2"/>
      <c r="R39" s="2"/>
      <c r="S39" s="2"/>
      <c r="T39" s="2"/>
      <c r="U39" s="2"/>
      <c r="V39" s="2"/>
      <c r="W39" s="2"/>
      <c r="X39" s="2"/>
      <c r="Y39" s="2"/>
      <c r="Z39" s="2"/>
    </row>
    <row r="40" spans="1:26" ht="15.75" customHeight="1">
      <c r="A40" s="450"/>
      <c r="B40" s="450"/>
      <c r="C40" s="94"/>
      <c r="D40" s="96"/>
      <c r="E40" s="2"/>
      <c r="F40" s="2"/>
      <c r="G40" s="2"/>
      <c r="H40" s="2"/>
      <c r="I40" s="2"/>
      <c r="J40" s="2"/>
      <c r="K40" s="2"/>
      <c r="L40" s="2"/>
      <c r="M40" s="2"/>
      <c r="N40" s="2"/>
      <c r="O40" s="2"/>
      <c r="P40" s="2"/>
      <c r="Q40" s="2"/>
      <c r="R40" s="2"/>
      <c r="S40" s="2"/>
      <c r="T40" s="2"/>
      <c r="U40" s="2"/>
      <c r="V40" s="2"/>
      <c r="W40" s="2"/>
      <c r="X40" s="2"/>
      <c r="Y40" s="2"/>
      <c r="Z40" s="2"/>
    </row>
    <row r="41" spans="1:26" ht="15.75" customHeight="1">
      <c r="A41" s="97" t="s">
        <v>110</v>
      </c>
      <c r="B41" s="104"/>
      <c r="C41" s="94"/>
      <c r="D41" s="96"/>
      <c r="E41" s="2"/>
      <c r="F41" s="2"/>
      <c r="G41" s="2"/>
      <c r="H41" s="2"/>
      <c r="I41" s="2"/>
      <c r="J41" s="2"/>
      <c r="K41" s="2"/>
      <c r="L41" s="2"/>
      <c r="M41" s="2"/>
      <c r="N41" s="2"/>
      <c r="O41" s="2"/>
      <c r="P41" s="2"/>
      <c r="Q41" s="2"/>
      <c r="R41" s="2"/>
      <c r="S41" s="2"/>
      <c r="T41" s="2"/>
      <c r="U41" s="2"/>
      <c r="V41" s="2"/>
      <c r="W41" s="2"/>
      <c r="X41" s="2"/>
      <c r="Y41" s="2"/>
      <c r="Z41" s="2"/>
    </row>
    <row r="42" spans="1:26" ht="15.75" customHeight="1">
      <c r="A42" s="97" t="s">
        <v>111</v>
      </c>
      <c r="B42" s="104"/>
      <c r="C42" s="94"/>
      <c r="D42" s="96"/>
      <c r="E42" s="2"/>
      <c r="F42" s="2"/>
      <c r="G42" s="2"/>
      <c r="H42" s="2"/>
      <c r="I42" s="2"/>
      <c r="J42" s="2"/>
      <c r="K42" s="2"/>
      <c r="L42" s="2"/>
      <c r="M42" s="2"/>
      <c r="N42" s="2"/>
      <c r="O42" s="2"/>
      <c r="P42" s="2"/>
      <c r="Q42" s="2"/>
      <c r="R42" s="2"/>
      <c r="S42" s="2"/>
      <c r="T42" s="2"/>
      <c r="U42" s="2"/>
      <c r="V42" s="2"/>
      <c r="W42" s="2"/>
      <c r="X42" s="2"/>
      <c r="Y42" s="2"/>
      <c r="Z42" s="2"/>
    </row>
    <row r="43" spans="1:26" ht="15.75" customHeight="1">
      <c r="A43" s="97" t="s">
        <v>112</v>
      </c>
      <c r="B43" s="105"/>
      <c r="C43" s="95"/>
      <c r="D43" s="96"/>
      <c r="E43" s="2"/>
      <c r="F43" s="2"/>
      <c r="G43" s="2"/>
      <c r="H43" s="2"/>
      <c r="I43" s="2"/>
      <c r="J43" s="2"/>
      <c r="K43" s="2"/>
      <c r="L43" s="2"/>
      <c r="M43" s="2"/>
      <c r="N43" s="2"/>
      <c r="O43" s="2"/>
      <c r="P43" s="2"/>
      <c r="Q43" s="2"/>
      <c r="R43" s="2"/>
      <c r="S43" s="2"/>
      <c r="T43" s="2"/>
      <c r="U43" s="2"/>
      <c r="V43" s="2"/>
      <c r="W43" s="2"/>
      <c r="X43" s="2"/>
      <c r="Y43" s="2"/>
      <c r="Z43" s="2"/>
    </row>
    <row r="44" spans="1:26" ht="15.75" customHeight="1">
      <c r="A44" s="453" t="s">
        <v>113</v>
      </c>
      <c r="B44" s="452"/>
      <c r="C44" s="95"/>
      <c r="D44" s="96"/>
      <c r="E44" s="2"/>
      <c r="F44" s="2"/>
      <c r="G44" s="2"/>
      <c r="H44" s="2"/>
      <c r="I44" s="2"/>
      <c r="J44" s="2"/>
      <c r="K44" s="2"/>
      <c r="L44" s="2"/>
      <c r="M44" s="2"/>
      <c r="N44" s="2"/>
      <c r="O44" s="2"/>
      <c r="P44" s="2"/>
      <c r="Q44" s="2"/>
      <c r="R44" s="2"/>
      <c r="S44" s="2"/>
      <c r="T44" s="2"/>
      <c r="U44" s="2"/>
      <c r="V44" s="2"/>
      <c r="W44" s="2"/>
      <c r="X44" s="2"/>
      <c r="Y44" s="2"/>
      <c r="Z44" s="2"/>
    </row>
    <row r="45" spans="1:26" ht="15.75" customHeight="1">
      <c r="A45" s="450"/>
      <c r="B45" s="450"/>
      <c r="C45" s="95"/>
      <c r="D45" s="96"/>
      <c r="E45" s="2"/>
      <c r="F45" s="2"/>
      <c r="G45" s="2"/>
      <c r="H45" s="2"/>
      <c r="I45" s="2"/>
      <c r="J45" s="2"/>
      <c r="K45" s="2"/>
      <c r="L45" s="2"/>
      <c r="M45" s="2"/>
      <c r="N45" s="2"/>
      <c r="O45" s="2"/>
      <c r="P45" s="2"/>
      <c r="Q45" s="2"/>
      <c r="R45" s="2"/>
      <c r="S45" s="2"/>
      <c r="T45" s="2"/>
      <c r="U45" s="2"/>
      <c r="V45" s="2"/>
      <c r="W45" s="2"/>
      <c r="X45" s="2"/>
      <c r="Y45" s="2"/>
      <c r="Z45" s="2"/>
    </row>
    <row r="46" spans="1:26" ht="30.75" customHeight="1">
      <c r="A46" s="97" t="s">
        <v>114</v>
      </c>
      <c r="B46" s="106"/>
      <c r="C46" s="95"/>
      <c r="D46" s="96"/>
      <c r="E46" s="2"/>
      <c r="F46" s="2"/>
      <c r="G46" s="2"/>
      <c r="H46" s="2"/>
      <c r="I46" s="2"/>
      <c r="J46" s="2"/>
      <c r="K46" s="2"/>
      <c r="L46" s="2"/>
      <c r="M46" s="2"/>
      <c r="N46" s="2"/>
      <c r="O46" s="2"/>
      <c r="P46" s="2"/>
      <c r="Q46" s="2"/>
      <c r="R46" s="2"/>
      <c r="S46" s="2"/>
      <c r="T46" s="2"/>
      <c r="U46" s="2"/>
      <c r="V46" s="2"/>
      <c r="W46" s="2"/>
      <c r="X46" s="2"/>
      <c r="Y46" s="2"/>
      <c r="Z46" s="2"/>
    </row>
    <row r="47" spans="1:26" ht="30.75" customHeight="1">
      <c r="A47" s="97" t="s">
        <v>115</v>
      </c>
      <c r="B47" s="106"/>
      <c r="C47" s="95"/>
      <c r="D47" s="96"/>
      <c r="E47" s="2"/>
      <c r="F47" s="2"/>
      <c r="G47" s="2"/>
      <c r="H47" s="2"/>
      <c r="I47" s="2"/>
      <c r="J47" s="2"/>
      <c r="K47" s="2"/>
      <c r="L47" s="2"/>
      <c r="M47" s="2"/>
      <c r="N47" s="2"/>
      <c r="O47" s="2"/>
      <c r="P47" s="2"/>
      <c r="Q47" s="2"/>
      <c r="R47" s="2"/>
      <c r="S47" s="2"/>
      <c r="T47" s="2"/>
      <c r="U47" s="2"/>
      <c r="V47" s="2"/>
      <c r="W47" s="2"/>
      <c r="X47" s="2"/>
      <c r="Y47" s="2"/>
      <c r="Z47" s="2"/>
    </row>
    <row r="48" spans="1:26" ht="15.75" customHeight="1">
      <c r="A48" s="453" t="s">
        <v>116</v>
      </c>
      <c r="B48" s="449"/>
      <c r="C48" s="112" t="s">
        <v>120</v>
      </c>
      <c r="D48" s="96"/>
      <c r="E48" s="2"/>
      <c r="F48" s="2"/>
      <c r="G48" s="2"/>
      <c r="H48" s="2"/>
      <c r="I48" s="2"/>
      <c r="J48" s="2"/>
      <c r="K48" s="2"/>
      <c r="L48" s="2"/>
      <c r="M48" s="2"/>
      <c r="N48" s="2"/>
      <c r="O48" s="2"/>
      <c r="P48" s="2"/>
      <c r="Q48" s="2"/>
      <c r="R48" s="2"/>
      <c r="S48" s="2"/>
      <c r="T48" s="2"/>
      <c r="U48" s="2"/>
      <c r="V48" s="2"/>
      <c r="W48" s="2"/>
      <c r="X48" s="2"/>
      <c r="Y48" s="2"/>
      <c r="Z48" s="2"/>
    </row>
    <row r="49" spans="1:26" ht="63.75" customHeight="1">
      <c r="A49" s="450"/>
      <c r="B49" s="450"/>
      <c r="C49" s="103">
        <v>0</v>
      </c>
      <c r="D49" s="96"/>
      <c r="E49" s="2"/>
      <c r="F49" s="2"/>
      <c r="G49" s="2"/>
      <c r="H49" s="2"/>
      <c r="I49" s="2"/>
      <c r="J49" s="2"/>
      <c r="K49" s="2"/>
      <c r="L49" s="2"/>
      <c r="M49" s="2"/>
      <c r="N49" s="2"/>
      <c r="O49" s="2"/>
      <c r="P49" s="2"/>
      <c r="Q49" s="2"/>
      <c r="R49" s="2"/>
      <c r="S49" s="2"/>
      <c r="T49" s="2"/>
      <c r="U49" s="2"/>
      <c r="V49" s="2"/>
      <c r="W49" s="2"/>
      <c r="X49" s="2"/>
      <c r="Y49" s="2"/>
      <c r="Z49" s="2"/>
    </row>
    <row r="50" spans="1:26" ht="15.75" customHeight="1">
      <c r="A50" s="451">
        <f>'Signature Page'!B4</f>
        <v>0</v>
      </c>
      <c r="B50" s="391"/>
      <c r="C50" s="94"/>
      <c r="D50" s="96"/>
      <c r="E50" s="2"/>
      <c r="F50" s="2"/>
      <c r="G50" s="2"/>
      <c r="H50" s="2"/>
      <c r="I50" s="2"/>
      <c r="J50" s="2"/>
      <c r="K50" s="2"/>
      <c r="L50" s="2"/>
      <c r="M50" s="2"/>
      <c r="N50" s="2"/>
      <c r="O50" s="2"/>
      <c r="P50" s="2"/>
      <c r="Q50" s="2"/>
      <c r="R50" s="2"/>
      <c r="S50" s="2"/>
      <c r="T50" s="2"/>
      <c r="U50" s="2"/>
      <c r="V50" s="2"/>
      <c r="W50" s="2"/>
      <c r="X50" s="2"/>
      <c r="Y50" s="2"/>
      <c r="Z50" s="2"/>
    </row>
    <row r="51" spans="1:26" ht="17.25" customHeight="1">
      <c r="A51" s="453" t="s">
        <v>108</v>
      </c>
      <c r="B51" s="452"/>
      <c r="C51" s="94"/>
      <c r="D51" s="96"/>
      <c r="E51" s="2"/>
      <c r="F51" s="2"/>
      <c r="G51" s="2"/>
      <c r="H51" s="2"/>
      <c r="I51" s="2"/>
      <c r="J51" s="2"/>
      <c r="K51" s="2"/>
      <c r="L51" s="2"/>
      <c r="M51" s="2"/>
      <c r="N51" s="2"/>
      <c r="O51" s="2"/>
      <c r="P51" s="2"/>
      <c r="Q51" s="2"/>
      <c r="R51" s="2"/>
      <c r="S51" s="2"/>
      <c r="T51" s="2"/>
      <c r="U51" s="2"/>
      <c r="V51" s="2"/>
      <c r="W51" s="2"/>
      <c r="X51" s="2"/>
      <c r="Y51" s="2"/>
      <c r="Z51" s="2"/>
    </row>
    <row r="52" spans="1:26" ht="15.75" customHeight="1">
      <c r="A52" s="450"/>
      <c r="B52" s="450"/>
      <c r="C52" s="113"/>
      <c r="D52" s="96"/>
      <c r="E52" s="2"/>
      <c r="F52" s="2"/>
      <c r="G52" s="2"/>
      <c r="H52" s="2"/>
      <c r="I52" s="2"/>
      <c r="J52" s="2"/>
      <c r="K52" s="2"/>
      <c r="L52" s="2"/>
      <c r="M52" s="2"/>
      <c r="N52" s="2"/>
      <c r="O52" s="2"/>
      <c r="P52" s="2"/>
      <c r="Q52" s="2"/>
      <c r="R52" s="2"/>
      <c r="S52" s="2"/>
      <c r="T52" s="2"/>
      <c r="U52" s="2"/>
      <c r="V52" s="2"/>
      <c r="W52" s="2"/>
      <c r="X52" s="2"/>
      <c r="Y52" s="2"/>
      <c r="Z52" s="2"/>
    </row>
    <row r="53" spans="1:26" ht="15.75" customHeight="1">
      <c r="A53" s="97" t="s">
        <v>110</v>
      </c>
      <c r="B53" s="104"/>
      <c r="C53" s="113"/>
      <c r="D53" s="96"/>
      <c r="E53" s="2"/>
      <c r="F53" s="2"/>
      <c r="G53" s="2"/>
      <c r="H53" s="2"/>
      <c r="I53" s="2"/>
      <c r="J53" s="2"/>
      <c r="K53" s="2"/>
      <c r="L53" s="2"/>
      <c r="M53" s="2"/>
      <c r="N53" s="2"/>
      <c r="O53" s="2"/>
      <c r="P53" s="2"/>
      <c r="Q53" s="2"/>
      <c r="R53" s="2"/>
      <c r="S53" s="2"/>
      <c r="T53" s="2"/>
      <c r="U53" s="2"/>
      <c r="V53" s="2"/>
      <c r="W53" s="2"/>
      <c r="X53" s="2"/>
      <c r="Y53" s="2"/>
      <c r="Z53" s="2"/>
    </row>
    <row r="54" spans="1:26" ht="15.75" customHeight="1">
      <c r="A54" s="97"/>
      <c r="B54" s="104"/>
      <c r="C54" s="114"/>
      <c r="D54" s="96"/>
      <c r="E54" s="2"/>
      <c r="F54" s="2"/>
      <c r="G54" s="2"/>
      <c r="H54" s="2"/>
      <c r="I54" s="2"/>
      <c r="J54" s="2"/>
      <c r="K54" s="2"/>
      <c r="L54" s="2"/>
      <c r="M54" s="2"/>
      <c r="N54" s="2"/>
      <c r="O54" s="2"/>
      <c r="P54" s="2"/>
      <c r="Q54" s="2"/>
      <c r="R54" s="2"/>
      <c r="S54" s="2"/>
      <c r="T54" s="2"/>
      <c r="U54" s="2"/>
      <c r="V54" s="2"/>
      <c r="W54" s="2"/>
      <c r="X54" s="2"/>
      <c r="Y54" s="2"/>
      <c r="Z54" s="2"/>
    </row>
    <row r="55" spans="1:26" ht="15.75" customHeight="1">
      <c r="A55" s="97" t="s">
        <v>112</v>
      </c>
      <c r="B55" s="105"/>
      <c r="C55" s="95"/>
      <c r="D55" s="96"/>
      <c r="E55" s="2"/>
      <c r="F55" s="2"/>
      <c r="G55" s="2"/>
      <c r="H55" s="2"/>
      <c r="I55" s="2"/>
      <c r="J55" s="2"/>
      <c r="K55" s="2"/>
      <c r="L55" s="2"/>
      <c r="M55" s="2"/>
      <c r="N55" s="2"/>
      <c r="O55" s="2"/>
      <c r="P55" s="2"/>
      <c r="Q55" s="2"/>
      <c r="R55" s="2"/>
      <c r="S55" s="2"/>
      <c r="T55" s="2"/>
      <c r="U55" s="2"/>
      <c r="V55" s="2"/>
      <c r="W55" s="2"/>
      <c r="X55" s="2"/>
      <c r="Y55" s="2"/>
      <c r="Z55" s="2"/>
    </row>
    <row r="56" spans="1:26" ht="15.75" customHeight="1">
      <c r="A56" s="453" t="s">
        <v>121</v>
      </c>
      <c r="B56" s="452"/>
      <c r="C56" s="95"/>
      <c r="D56" s="96"/>
      <c r="E56" s="2"/>
      <c r="F56" s="2"/>
      <c r="G56" s="2"/>
      <c r="H56" s="2"/>
      <c r="I56" s="2"/>
      <c r="J56" s="2"/>
      <c r="K56" s="2"/>
      <c r="L56" s="2"/>
      <c r="M56" s="2"/>
      <c r="N56" s="2"/>
      <c r="O56" s="2"/>
      <c r="P56" s="2"/>
      <c r="Q56" s="2"/>
      <c r="R56" s="2"/>
      <c r="S56" s="2"/>
      <c r="T56" s="2"/>
      <c r="U56" s="2"/>
      <c r="V56" s="2"/>
      <c r="W56" s="2"/>
      <c r="X56" s="2"/>
      <c r="Y56" s="2"/>
      <c r="Z56" s="2"/>
    </row>
    <row r="57" spans="1:26" ht="15.75" customHeight="1">
      <c r="A57" s="450"/>
      <c r="B57" s="450"/>
      <c r="C57" s="115"/>
      <c r="D57" s="96"/>
      <c r="E57" s="2"/>
      <c r="F57" s="2"/>
      <c r="G57" s="2"/>
      <c r="H57" s="2"/>
      <c r="I57" s="2"/>
      <c r="J57" s="2"/>
      <c r="K57" s="2"/>
      <c r="L57" s="2"/>
      <c r="M57" s="2"/>
      <c r="N57" s="2"/>
      <c r="O57" s="2"/>
      <c r="P57" s="2"/>
      <c r="Q57" s="2"/>
      <c r="R57" s="2"/>
      <c r="S57" s="2"/>
      <c r="T57" s="2"/>
      <c r="U57" s="2"/>
      <c r="V57" s="2"/>
      <c r="W57" s="2"/>
      <c r="X57" s="2"/>
      <c r="Y57" s="2"/>
      <c r="Z57" s="2"/>
    </row>
    <row r="58" spans="1:26" ht="15.75" customHeight="1">
      <c r="A58" s="97" t="s">
        <v>115</v>
      </c>
      <c r="B58" s="116"/>
      <c r="C58" s="102" t="s">
        <v>122</v>
      </c>
      <c r="D58" s="96"/>
      <c r="E58" s="2"/>
      <c r="F58" s="2"/>
      <c r="G58" s="2"/>
      <c r="H58" s="2"/>
      <c r="I58" s="2"/>
      <c r="J58" s="2"/>
      <c r="K58" s="2"/>
      <c r="L58" s="2"/>
      <c r="M58" s="2"/>
      <c r="N58" s="2"/>
      <c r="O58" s="2"/>
      <c r="P58" s="2"/>
      <c r="Q58" s="2"/>
      <c r="R58" s="2"/>
      <c r="S58" s="2"/>
      <c r="T58" s="2"/>
      <c r="U58" s="2"/>
      <c r="V58" s="2"/>
      <c r="W58" s="2"/>
      <c r="X58" s="2"/>
      <c r="Y58" s="2"/>
      <c r="Z58" s="2"/>
    </row>
    <row r="59" spans="1:26" ht="72.75" customHeight="1">
      <c r="A59" s="97" t="s">
        <v>116</v>
      </c>
      <c r="B59" s="116"/>
      <c r="C59" s="103">
        <v>0</v>
      </c>
      <c r="D59" s="96"/>
      <c r="E59" s="2"/>
      <c r="F59" s="2"/>
      <c r="G59" s="2"/>
      <c r="H59" s="2"/>
      <c r="I59" s="2"/>
      <c r="J59" s="2"/>
      <c r="K59" s="2"/>
      <c r="L59" s="2"/>
      <c r="M59" s="2"/>
      <c r="N59" s="2"/>
      <c r="O59" s="2"/>
      <c r="P59" s="2"/>
      <c r="Q59" s="2"/>
      <c r="R59" s="2"/>
      <c r="S59" s="2"/>
      <c r="T59" s="2"/>
      <c r="U59" s="2"/>
      <c r="V59" s="2"/>
      <c r="W59" s="2"/>
      <c r="X59" s="2"/>
      <c r="Y59" s="2"/>
      <c r="Z59" s="2"/>
    </row>
    <row r="60" spans="1:26" ht="15.75" customHeight="1">
      <c r="A60" s="117"/>
      <c r="B60" s="118"/>
      <c r="C60" s="119"/>
      <c r="D60" s="96"/>
      <c r="E60" s="2"/>
      <c r="F60" s="2"/>
      <c r="G60" s="2"/>
      <c r="H60" s="2"/>
      <c r="I60" s="2"/>
      <c r="J60" s="2"/>
      <c r="K60" s="2"/>
      <c r="L60" s="2"/>
      <c r="M60" s="2"/>
      <c r="N60" s="2"/>
      <c r="O60" s="2"/>
      <c r="P60" s="2"/>
      <c r="Q60" s="2"/>
      <c r="R60" s="2"/>
      <c r="S60" s="2"/>
      <c r="T60" s="2"/>
      <c r="U60" s="2"/>
      <c r="V60" s="2"/>
      <c r="W60" s="2"/>
      <c r="X60" s="2"/>
      <c r="Y60" s="2"/>
      <c r="Z60" s="2"/>
    </row>
    <row r="61" spans="1:26" ht="15.75" customHeight="1">
      <c r="A61" s="120"/>
      <c r="B61" s="96"/>
      <c r="C61" s="95"/>
      <c r="D61" s="96"/>
      <c r="E61" s="2"/>
      <c r="F61" s="2"/>
      <c r="G61" s="2"/>
      <c r="H61" s="2"/>
      <c r="I61" s="2"/>
      <c r="J61" s="2"/>
      <c r="K61" s="2"/>
      <c r="L61" s="2"/>
      <c r="M61" s="2"/>
      <c r="N61" s="2"/>
      <c r="O61" s="2"/>
      <c r="P61" s="2"/>
      <c r="Q61" s="2"/>
      <c r="R61" s="2"/>
      <c r="S61" s="2"/>
      <c r="T61" s="2"/>
      <c r="U61" s="2"/>
      <c r="V61" s="2"/>
      <c r="W61" s="2"/>
      <c r="X61" s="2"/>
      <c r="Y61" s="2"/>
      <c r="Z61" s="2"/>
    </row>
    <row r="62" spans="1:26" ht="15.75" customHeight="1">
      <c r="A62" s="121"/>
      <c r="B62" s="2"/>
      <c r="C62" s="95"/>
      <c r="D62" s="96"/>
      <c r="E62" s="2"/>
      <c r="F62" s="2"/>
      <c r="G62" s="2"/>
      <c r="H62" s="2"/>
      <c r="I62" s="2"/>
      <c r="J62" s="2"/>
      <c r="K62" s="2"/>
      <c r="L62" s="2"/>
      <c r="M62" s="2"/>
      <c r="N62" s="2"/>
      <c r="O62" s="2"/>
      <c r="P62" s="2"/>
      <c r="Q62" s="2"/>
      <c r="R62" s="2"/>
      <c r="S62" s="2"/>
      <c r="T62" s="2"/>
      <c r="U62" s="2"/>
      <c r="V62" s="2"/>
      <c r="W62" s="2"/>
      <c r="X62" s="2"/>
      <c r="Y62" s="2"/>
      <c r="Z62" s="2"/>
    </row>
    <row r="63" spans="1:26" ht="15.75" customHeight="1">
      <c r="A63" s="122"/>
      <c r="B63" s="123" t="s">
        <v>123</v>
      </c>
      <c r="C63" s="124">
        <f>SUM(C14,C25,C37,C49,C59)</f>
        <v>0</v>
      </c>
      <c r="D63" s="125"/>
      <c r="E63" s="126"/>
      <c r="F63" s="126"/>
      <c r="G63" s="126"/>
      <c r="H63" s="126"/>
      <c r="I63" s="126"/>
      <c r="J63" s="126"/>
      <c r="K63" s="126"/>
      <c r="L63" s="126"/>
      <c r="M63" s="126"/>
      <c r="N63" s="126"/>
      <c r="O63" s="126"/>
      <c r="P63" s="126"/>
      <c r="Q63" s="126"/>
      <c r="R63" s="126"/>
      <c r="S63" s="126"/>
      <c r="T63" s="126"/>
      <c r="U63" s="126"/>
      <c r="V63" s="126"/>
      <c r="W63" s="126"/>
      <c r="X63" s="126"/>
      <c r="Y63" s="126"/>
      <c r="Z63" s="126"/>
    </row>
    <row r="64" spans="1:26" ht="15.75" customHeight="1">
      <c r="A64" s="121"/>
      <c r="B64" s="2"/>
      <c r="C64" s="94"/>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121"/>
      <c r="B65" s="2"/>
      <c r="C65" s="94"/>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121"/>
      <c r="B66" s="2"/>
      <c r="C66" s="94"/>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121"/>
      <c r="B67" s="2"/>
      <c r="C67" s="94"/>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121"/>
      <c r="B68" s="2"/>
      <c r="C68" s="94"/>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121"/>
      <c r="B69" s="2"/>
      <c r="C69" s="94"/>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121"/>
      <c r="B70" s="2"/>
      <c r="C70" s="94"/>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121"/>
      <c r="B71" s="2"/>
      <c r="C71" s="94"/>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121"/>
      <c r="B72" s="2"/>
      <c r="C72" s="94"/>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121"/>
      <c r="B73" s="2"/>
      <c r="C73" s="94"/>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121"/>
      <c r="B74" s="2"/>
      <c r="C74" s="94"/>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121"/>
      <c r="B75" s="2"/>
      <c r="C75" s="94"/>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121"/>
      <c r="B76" s="2"/>
      <c r="C76" s="94"/>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121"/>
      <c r="B77" s="2"/>
      <c r="C77" s="94"/>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121"/>
      <c r="B78" s="2"/>
      <c r="C78" s="94"/>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121"/>
      <c r="B79" s="2"/>
      <c r="C79" s="94"/>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121"/>
      <c r="B80" s="2"/>
      <c r="C80" s="94"/>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121"/>
      <c r="B81" s="2"/>
      <c r="C81" s="94"/>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121"/>
      <c r="B82" s="2"/>
      <c r="C82" s="94"/>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121"/>
      <c r="B83" s="2"/>
      <c r="C83" s="94"/>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121"/>
      <c r="B84" s="2"/>
      <c r="C84" s="94"/>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121"/>
      <c r="B85" s="2"/>
      <c r="C85" s="94"/>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121"/>
      <c r="B86" s="2"/>
      <c r="C86" s="94"/>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121"/>
      <c r="B87" s="2"/>
      <c r="C87" s="94"/>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121"/>
      <c r="B88" s="2"/>
      <c r="C88" s="94"/>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121"/>
      <c r="B89" s="2"/>
      <c r="C89" s="94"/>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121"/>
      <c r="B90" s="2"/>
      <c r="C90" s="94"/>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121"/>
      <c r="B91" s="2"/>
      <c r="C91" s="94"/>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121"/>
      <c r="B92" s="2"/>
      <c r="C92" s="94"/>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121"/>
      <c r="B93" s="2"/>
      <c r="C93" s="94"/>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121"/>
      <c r="B94" s="2"/>
      <c r="C94" s="94"/>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121"/>
      <c r="B95" s="2"/>
      <c r="C95" s="94"/>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121"/>
      <c r="B96" s="2"/>
      <c r="C96" s="94"/>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121"/>
      <c r="B97" s="2"/>
      <c r="C97" s="94"/>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121"/>
      <c r="B98" s="2"/>
      <c r="C98" s="94"/>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121"/>
      <c r="B99" s="2"/>
      <c r="C99" s="94"/>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121"/>
      <c r="B100" s="2"/>
      <c r="C100" s="94"/>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121"/>
      <c r="B101" s="2"/>
      <c r="C101" s="94"/>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121"/>
      <c r="B102" s="2"/>
      <c r="C102" s="94"/>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121"/>
      <c r="B103" s="2"/>
      <c r="C103" s="94"/>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121"/>
      <c r="B104" s="2"/>
      <c r="C104" s="94"/>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121"/>
      <c r="B105" s="2"/>
      <c r="C105" s="94"/>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121"/>
      <c r="B106" s="2"/>
      <c r="C106" s="94"/>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121"/>
      <c r="B107" s="2"/>
      <c r="C107" s="94"/>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121"/>
      <c r="B108" s="2"/>
      <c r="C108" s="94"/>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121"/>
      <c r="B109" s="2"/>
      <c r="C109" s="94"/>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121"/>
      <c r="B110" s="2"/>
      <c r="C110" s="94"/>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121"/>
      <c r="B111" s="2"/>
      <c r="C111" s="94"/>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121"/>
      <c r="B112" s="2"/>
      <c r="C112" s="94"/>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121"/>
      <c r="B113" s="2"/>
      <c r="C113" s="94"/>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121"/>
      <c r="B114" s="2"/>
      <c r="C114" s="94"/>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121"/>
      <c r="B115" s="2"/>
      <c r="C115" s="94"/>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121"/>
      <c r="B116" s="2"/>
      <c r="C116" s="94"/>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121"/>
      <c r="B117" s="2"/>
      <c r="C117" s="94"/>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121"/>
      <c r="B118" s="2"/>
      <c r="C118" s="94"/>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121"/>
      <c r="B119" s="2"/>
      <c r="C119" s="94"/>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121"/>
      <c r="B120" s="2"/>
      <c r="C120" s="94"/>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121"/>
      <c r="B121" s="2"/>
      <c r="C121" s="94"/>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121"/>
      <c r="B122" s="2"/>
      <c r="C122" s="94"/>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121"/>
      <c r="B123" s="2"/>
      <c r="C123" s="94"/>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121"/>
      <c r="B124" s="2"/>
      <c r="C124" s="94"/>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121"/>
      <c r="B125" s="2"/>
      <c r="C125" s="94"/>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121"/>
      <c r="B126" s="2"/>
      <c r="C126" s="94"/>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121"/>
      <c r="B127" s="2"/>
      <c r="C127" s="94"/>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121"/>
      <c r="B128" s="2"/>
      <c r="C128" s="94"/>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121"/>
      <c r="B129" s="2"/>
      <c r="C129" s="94"/>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121"/>
      <c r="B130" s="2"/>
      <c r="C130" s="94"/>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121"/>
      <c r="B131" s="2"/>
      <c r="C131" s="94"/>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121"/>
      <c r="B132" s="2"/>
      <c r="C132" s="94"/>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121"/>
      <c r="B133" s="2"/>
      <c r="C133" s="94"/>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121"/>
      <c r="B134" s="2"/>
      <c r="C134" s="94"/>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121"/>
      <c r="B135" s="2"/>
      <c r="C135" s="94"/>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121"/>
      <c r="B136" s="2"/>
      <c r="C136" s="94"/>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121"/>
      <c r="B137" s="2"/>
      <c r="C137" s="94"/>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121"/>
      <c r="B138" s="2"/>
      <c r="C138" s="94"/>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121"/>
      <c r="B139" s="2"/>
      <c r="C139" s="94"/>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121"/>
      <c r="B140" s="2"/>
      <c r="C140" s="94"/>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121"/>
      <c r="B141" s="2"/>
      <c r="C141" s="94"/>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121"/>
      <c r="B142" s="2"/>
      <c r="C142" s="94"/>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121"/>
      <c r="B143" s="2"/>
      <c r="C143" s="94"/>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121"/>
      <c r="B144" s="2"/>
      <c r="C144" s="94"/>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121"/>
      <c r="B145" s="2"/>
      <c r="C145" s="94"/>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121"/>
      <c r="B146" s="2"/>
      <c r="C146" s="94"/>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121"/>
      <c r="B147" s="2"/>
      <c r="C147" s="94"/>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121"/>
      <c r="B148" s="2"/>
      <c r="C148" s="94"/>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121"/>
      <c r="B149" s="2"/>
      <c r="C149" s="94"/>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121"/>
      <c r="B150" s="2"/>
      <c r="C150" s="94"/>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121"/>
      <c r="B151" s="2"/>
      <c r="C151" s="94"/>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121"/>
      <c r="B152" s="2"/>
      <c r="C152" s="94"/>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121"/>
      <c r="B153" s="2"/>
      <c r="C153" s="94"/>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121"/>
      <c r="B154" s="2"/>
      <c r="C154" s="94"/>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121"/>
      <c r="B155" s="2"/>
      <c r="C155" s="94"/>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121"/>
      <c r="B156" s="2"/>
      <c r="C156" s="94"/>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121"/>
      <c r="B157" s="2"/>
      <c r="C157" s="94"/>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121"/>
      <c r="B158" s="2"/>
      <c r="C158" s="94"/>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121"/>
      <c r="B159" s="2"/>
      <c r="C159" s="94"/>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121"/>
      <c r="B160" s="2"/>
      <c r="C160" s="94"/>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121"/>
      <c r="B161" s="2"/>
      <c r="C161" s="94"/>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121"/>
      <c r="B162" s="2"/>
      <c r="C162" s="94"/>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121"/>
      <c r="B163" s="2"/>
      <c r="C163" s="94"/>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121"/>
      <c r="B164" s="2"/>
      <c r="C164" s="94"/>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121"/>
      <c r="B165" s="2"/>
      <c r="C165" s="94"/>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121"/>
      <c r="B166" s="2"/>
      <c r="C166" s="94"/>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121"/>
      <c r="B167" s="2"/>
      <c r="C167" s="94"/>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121"/>
      <c r="B168" s="2"/>
      <c r="C168" s="94"/>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121"/>
      <c r="B169" s="2"/>
      <c r="C169" s="94"/>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121"/>
      <c r="B170" s="2"/>
      <c r="C170" s="94"/>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121"/>
      <c r="B171" s="2"/>
      <c r="C171" s="94"/>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121"/>
      <c r="B172" s="2"/>
      <c r="C172" s="94"/>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121"/>
      <c r="B173" s="2"/>
      <c r="C173" s="94"/>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121"/>
      <c r="B174" s="2"/>
      <c r="C174" s="94"/>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121"/>
      <c r="B175" s="2"/>
      <c r="C175" s="94"/>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121"/>
      <c r="B176" s="2"/>
      <c r="C176" s="94"/>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121"/>
      <c r="B177" s="2"/>
      <c r="C177" s="94"/>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121"/>
      <c r="B178" s="2"/>
      <c r="C178" s="94"/>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121"/>
      <c r="B179" s="2"/>
      <c r="C179" s="94"/>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121"/>
      <c r="B180" s="2"/>
      <c r="C180" s="94"/>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121"/>
      <c r="B181" s="2"/>
      <c r="C181" s="94"/>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121"/>
      <c r="B182" s="2"/>
      <c r="C182" s="94"/>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121"/>
      <c r="B183" s="2"/>
      <c r="C183" s="94"/>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121"/>
      <c r="B184" s="2"/>
      <c r="C184" s="94"/>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121"/>
      <c r="B185" s="2"/>
      <c r="C185" s="94"/>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121"/>
      <c r="B186" s="2"/>
      <c r="C186" s="94"/>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121"/>
      <c r="B187" s="2"/>
      <c r="C187" s="94"/>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121"/>
      <c r="B188" s="2"/>
      <c r="C188" s="94"/>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121"/>
      <c r="B189" s="2"/>
      <c r="C189" s="94"/>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121"/>
      <c r="B190" s="2"/>
      <c r="C190" s="94"/>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121"/>
      <c r="B191" s="2"/>
      <c r="C191" s="94"/>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121"/>
      <c r="B192" s="2"/>
      <c r="C192" s="94"/>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121"/>
      <c r="B193" s="2"/>
      <c r="C193" s="94"/>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121"/>
      <c r="B194" s="2"/>
      <c r="C194" s="94"/>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121"/>
      <c r="B195" s="2"/>
      <c r="C195" s="94"/>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121"/>
      <c r="B196" s="2"/>
      <c r="C196" s="94"/>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121"/>
      <c r="B197" s="2"/>
      <c r="C197" s="94"/>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121"/>
      <c r="B198" s="2"/>
      <c r="C198" s="94"/>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121"/>
      <c r="B199" s="2"/>
      <c r="C199" s="94"/>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121"/>
      <c r="B200" s="2"/>
      <c r="C200" s="94"/>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121"/>
      <c r="B201" s="2"/>
      <c r="C201" s="94"/>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121"/>
      <c r="B202" s="2"/>
      <c r="C202" s="94"/>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121"/>
      <c r="B203" s="2"/>
      <c r="C203" s="94"/>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121"/>
      <c r="B204" s="2"/>
      <c r="C204" s="94"/>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121"/>
      <c r="B205" s="2"/>
      <c r="C205" s="94"/>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121"/>
      <c r="B206" s="2"/>
      <c r="C206" s="94"/>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121"/>
      <c r="B207" s="2"/>
      <c r="C207" s="94"/>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121"/>
      <c r="B208" s="2"/>
      <c r="C208" s="94"/>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121"/>
      <c r="B209" s="2"/>
      <c r="C209" s="94"/>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121"/>
      <c r="B210" s="2"/>
      <c r="C210" s="94"/>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121"/>
      <c r="B211" s="2"/>
      <c r="C211" s="94"/>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121"/>
      <c r="B212" s="2"/>
      <c r="C212" s="94"/>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121"/>
      <c r="B213" s="2"/>
      <c r="C213" s="94"/>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121"/>
      <c r="B214" s="2"/>
      <c r="C214" s="94"/>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121"/>
      <c r="B215" s="2"/>
      <c r="C215" s="94"/>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121"/>
      <c r="B216" s="2"/>
      <c r="C216" s="94"/>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121"/>
      <c r="B217" s="2"/>
      <c r="C217" s="94"/>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121"/>
      <c r="B218" s="2"/>
      <c r="C218" s="94"/>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121"/>
      <c r="B219" s="2"/>
      <c r="C219" s="94"/>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121"/>
      <c r="B220" s="2"/>
      <c r="C220" s="94"/>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121"/>
      <c r="B221" s="2"/>
      <c r="C221" s="94"/>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121"/>
      <c r="B222" s="2"/>
      <c r="C222" s="94"/>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121"/>
      <c r="B223" s="2"/>
      <c r="C223" s="94"/>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121"/>
      <c r="B224" s="2"/>
      <c r="C224" s="94"/>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121"/>
      <c r="B225" s="2"/>
      <c r="C225" s="94"/>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121"/>
      <c r="B226" s="2"/>
      <c r="C226" s="94"/>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121"/>
      <c r="B227" s="2"/>
      <c r="C227" s="94"/>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121"/>
      <c r="B228" s="2"/>
      <c r="C228" s="94"/>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121"/>
      <c r="B229" s="2"/>
      <c r="C229" s="94"/>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121"/>
      <c r="B230" s="2"/>
      <c r="C230" s="94"/>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121"/>
      <c r="B231" s="2"/>
      <c r="C231" s="94"/>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121"/>
      <c r="B232" s="2"/>
      <c r="C232" s="94"/>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121"/>
      <c r="B233" s="2"/>
      <c r="C233" s="94"/>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121"/>
      <c r="B234" s="2"/>
      <c r="C234" s="94"/>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121"/>
      <c r="B235" s="2"/>
      <c r="C235" s="94"/>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121"/>
      <c r="B236" s="2"/>
      <c r="C236" s="94"/>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121"/>
      <c r="B237" s="2"/>
      <c r="C237" s="94"/>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121"/>
      <c r="B238" s="2"/>
      <c r="C238" s="94"/>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121"/>
      <c r="B239" s="2"/>
      <c r="C239" s="94"/>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121"/>
      <c r="B240" s="2"/>
      <c r="C240" s="94"/>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121"/>
      <c r="B241" s="2"/>
      <c r="C241" s="94"/>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121"/>
      <c r="B242" s="2"/>
      <c r="C242" s="94"/>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121"/>
      <c r="B243" s="2"/>
      <c r="C243" s="94"/>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121"/>
      <c r="B244" s="2"/>
      <c r="C244" s="94"/>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121"/>
      <c r="B245" s="2"/>
      <c r="C245" s="94"/>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121"/>
      <c r="B246" s="2"/>
      <c r="C246" s="94"/>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121"/>
      <c r="B247" s="2"/>
      <c r="C247" s="94"/>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121"/>
      <c r="B248" s="2"/>
      <c r="C248" s="94"/>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121"/>
      <c r="B249" s="2"/>
      <c r="C249" s="94"/>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121"/>
      <c r="B250" s="2"/>
      <c r="C250" s="94"/>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121"/>
      <c r="B251" s="2"/>
      <c r="C251" s="94"/>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121"/>
      <c r="B252" s="2"/>
      <c r="C252" s="94"/>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121"/>
      <c r="B253" s="2"/>
      <c r="C253" s="94"/>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121"/>
      <c r="B254" s="2"/>
      <c r="C254" s="94"/>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121"/>
      <c r="B255" s="2"/>
      <c r="C255" s="94"/>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121"/>
      <c r="B256" s="2"/>
      <c r="C256" s="94"/>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121"/>
      <c r="B257" s="2"/>
      <c r="C257" s="94"/>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121"/>
      <c r="B258" s="2"/>
      <c r="C258" s="94"/>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121"/>
      <c r="B259" s="2"/>
      <c r="C259" s="94"/>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121"/>
      <c r="B260" s="2"/>
      <c r="C260" s="94"/>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121"/>
      <c r="B261" s="2"/>
      <c r="C261" s="94"/>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121"/>
      <c r="B262" s="2"/>
      <c r="C262" s="94"/>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121"/>
      <c r="B263" s="2"/>
      <c r="C263" s="94"/>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121"/>
      <c r="B264" s="2"/>
      <c r="C264" s="94"/>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121"/>
      <c r="B265" s="2"/>
      <c r="C265" s="94"/>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121"/>
      <c r="B266" s="2"/>
      <c r="C266" s="94"/>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121"/>
      <c r="B267" s="2"/>
      <c r="C267" s="94"/>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121"/>
      <c r="B268" s="2"/>
      <c r="C268" s="94"/>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121"/>
      <c r="B269" s="2"/>
      <c r="C269" s="94"/>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121"/>
      <c r="B270" s="2"/>
      <c r="C270" s="94"/>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121"/>
      <c r="B271" s="2"/>
      <c r="C271" s="94"/>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121"/>
      <c r="B272" s="2"/>
      <c r="C272" s="94"/>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121"/>
      <c r="B273" s="2"/>
      <c r="C273" s="94"/>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121"/>
      <c r="B274" s="2"/>
      <c r="C274" s="94"/>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121"/>
      <c r="B275" s="2"/>
      <c r="C275" s="94"/>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121"/>
      <c r="B276" s="2"/>
      <c r="C276" s="94"/>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121"/>
      <c r="B277" s="2"/>
      <c r="C277" s="94"/>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121"/>
      <c r="B278" s="2"/>
      <c r="C278" s="94"/>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121"/>
      <c r="B279" s="2"/>
      <c r="C279" s="94"/>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121"/>
      <c r="B280" s="2"/>
      <c r="C280" s="94"/>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121"/>
      <c r="B281" s="2"/>
      <c r="C281" s="94"/>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121"/>
      <c r="B282" s="2"/>
      <c r="C282" s="94"/>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121"/>
      <c r="B283" s="2"/>
      <c r="C283" s="94"/>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121"/>
      <c r="B284" s="2"/>
      <c r="C284" s="94"/>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121"/>
      <c r="B285" s="2"/>
      <c r="C285" s="94"/>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121"/>
      <c r="B286" s="2"/>
      <c r="C286" s="94"/>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121"/>
      <c r="B287" s="2"/>
      <c r="C287" s="94"/>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121"/>
      <c r="B288" s="2"/>
      <c r="C288" s="94"/>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121"/>
      <c r="B289" s="2"/>
      <c r="C289" s="94"/>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121"/>
      <c r="B290" s="2"/>
      <c r="C290" s="94"/>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121"/>
      <c r="B291" s="2"/>
      <c r="C291" s="94"/>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121"/>
      <c r="B292" s="2"/>
      <c r="C292" s="94"/>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121"/>
      <c r="B293" s="2"/>
      <c r="C293" s="94"/>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121"/>
      <c r="B294" s="2"/>
      <c r="C294" s="94"/>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121"/>
      <c r="B295" s="2"/>
      <c r="C295" s="94"/>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121"/>
      <c r="B296" s="2"/>
      <c r="C296" s="94"/>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121"/>
      <c r="B297" s="2"/>
      <c r="C297" s="94"/>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121"/>
      <c r="B298" s="2"/>
      <c r="C298" s="94"/>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121"/>
      <c r="B299" s="2"/>
      <c r="C299" s="94"/>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121"/>
      <c r="B300" s="2"/>
      <c r="C300" s="94"/>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121"/>
      <c r="B301" s="2"/>
      <c r="C301" s="94"/>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121"/>
      <c r="B302" s="2"/>
      <c r="C302" s="94"/>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121"/>
      <c r="B303" s="2"/>
      <c r="C303" s="94"/>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121"/>
      <c r="B304" s="2"/>
      <c r="C304" s="94"/>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121"/>
      <c r="B305" s="2"/>
      <c r="C305" s="94"/>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121"/>
      <c r="B306" s="2"/>
      <c r="C306" s="94"/>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121"/>
      <c r="B307" s="2"/>
      <c r="C307" s="94"/>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121"/>
      <c r="B308" s="2"/>
      <c r="C308" s="94"/>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121"/>
      <c r="B309" s="2"/>
      <c r="C309" s="94"/>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121"/>
      <c r="B310" s="2"/>
      <c r="C310" s="94"/>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121"/>
      <c r="B311" s="2"/>
      <c r="C311" s="94"/>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121"/>
      <c r="B312" s="2"/>
      <c r="C312" s="94"/>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121"/>
      <c r="B313" s="2"/>
      <c r="C313" s="94"/>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121"/>
      <c r="B314" s="2"/>
      <c r="C314" s="94"/>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121"/>
      <c r="B315" s="2"/>
      <c r="C315" s="94"/>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121"/>
      <c r="B316" s="2"/>
      <c r="C316" s="94"/>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121"/>
      <c r="B317" s="2"/>
      <c r="C317" s="94"/>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121"/>
      <c r="B318" s="2"/>
      <c r="C318" s="94"/>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121"/>
      <c r="B319" s="2"/>
      <c r="C319" s="94"/>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121"/>
      <c r="B320" s="2"/>
      <c r="C320" s="94"/>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121"/>
      <c r="B321" s="2"/>
      <c r="C321" s="94"/>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121"/>
      <c r="B322" s="2"/>
      <c r="C322" s="94"/>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121"/>
      <c r="B323" s="2"/>
      <c r="C323" s="94"/>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121"/>
      <c r="B324" s="2"/>
      <c r="C324" s="94"/>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121"/>
      <c r="B325" s="2"/>
      <c r="C325" s="94"/>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121"/>
      <c r="B326" s="2"/>
      <c r="C326" s="94"/>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121"/>
      <c r="B327" s="2"/>
      <c r="C327" s="94"/>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121"/>
      <c r="B328" s="2"/>
      <c r="C328" s="94"/>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121"/>
      <c r="B329" s="2"/>
      <c r="C329" s="94"/>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121"/>
      <c r="B330" s="2"/>
      <c r="C330" s="94"/>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121"/>
      <c r="B331" s="2"/>
      <c r="C331" s="94"/>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121"/>
      <c r="B332" s="2"/>
      <c r="C332" s="94"/>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121"/>
      <c r="B333" s="2"/>
      <c r="C333" s="94"/>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121"/>
      <c r="B334" s="2"/>
      <c r="C334" s="94"/>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121"/>
      <c r="B335" s="2"/>
      <c r="C335" s="94"/>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121"/>
      <c r="B336" s="2"/>
      <c r="C336" s="94"/>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121"/>
      <c r="B337" s="2"/>
      <c r="C337" s="94"/>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121"/>
      <c r="B338" s="2"/>
      <c r="C338" s="94"/>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121"/>
      <c r="B339" s="2"/>
      <c r="C339" s="94"/>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121"/>
      <c r="B340" s="2"/>
      <c r="C340" s="94"/>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121"/>
      <c r="B341" s="2"/>
      <c r="C341" s="94"/>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121"/>
      <c r="B342" s="2"/>
      <c r="C342" s="94"/>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121"/>
      <c r="B343" s="2"/>
      <c r="C343" s="94"/>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121"/>
      <c r="B344" s="2"/>
      <c r="C344" s="94"/>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121"/>
      <c r="B345" s="2"/>
      <c r="C345" s="94"/>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121"/>
      <c r="B346" s="2"/>
      <c r="C346" s="94"/>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121"/>
      <c r="B347" s="2"/>
      <c r="C347" s="94"/>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121"/>
      <c r="B348" s="2"/>
      <c r="C348" s="94"/>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121"/>
      <c r="B349" s="2"/>
      <c r="C349" s="94"/>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121"/>
      <c r="B350" s="2"/>
      <c r="C350" s="94"/>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121"/>
      <c r="B351" s="2"/>
      <c r="C351" s="94"/>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121"/>
      <c r="B352" s="2"/>
      <c r="C352" s="94"/>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121"/>
      <c r="B353" s="2"/>
      <c r="C353" s="94"/>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121"/>
      <c r="B354" s="2"/>
      <c r="C354" s="94"/>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121"/>
      <c r="B355" s="2"/>
      <c r="C355" s="94"/>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121"/>
      <c r="B356" s="2"/>
      <c r="C356" s="94"/>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121"/>
      <c r="B357" s="2"/>
      <c r="C357" s="94"/>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121"/>
      <c r="B358" s="2"/>
      <c r="C358" s="94"/>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121"/>
      <c r="B359" s="2"/>
      <c r="C359" s="94"/>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121"/>
      <c r="B360" s="2"/>
      <c r="C360" s="94"/>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121"/>
      <c r="B361" s="2"/>
      <c r="C361" s="94"/>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121"/>
      <c r="B362" s="2"/>
      <c r="C362" s="94"/>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121"/>
      <c r="B363" s="2"/>
      <c r="C363" s="94"/>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121"/>
      <c r="B364" s="2"/>
      <c r="C364" s="94"/>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121"/>
      <c r="B365" s="2"/>
      <c r="C365" s="94"/>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121"/>
      <c r="B366" s="2"/>
      <c r="C366" s="94"/>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121"/>
      <c r="B367" s="2"/>
      <c r="C367" s="94"/>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121"/>
      <c r="B368" s="2"/>
      <c r="C368" s="94"/>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121"/>
      <c r="B369" s="2"/>
      <c r="C369" s="94"/>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121"/>
      <c r="B370" s="2"/>
      <c r="C370" s="94"/>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121"/>
      <c r="B371" s="2"/>
      <c r="C371" s="94"/>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121"/>
      <c r="B372" s="2"/>
      <c r="C372" s="94"/>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121"/>
      <c r="B373" s="2"/>
      <c r="C373" s="94"/>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121"/>
      <c r="B374" s="2"/>
      <c r="C374" s="94"/>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121"/>
      <c r="B375" s="2"/>
      <c r="C375" s="94"/>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121"/>
      <c r="B376" s="2"/>
      <c r="C376" s="94"/>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121"/>
      <c r="B377" s="2"/>
      <c r="C377" s="94"/>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121"/>
      <c r="B378" s="2"/>
      <c r="C378" s="94"/>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121"/>
      <c r="B379" s="2"/>
      <c r="C379" s="94"/>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121"/>
      <c r="B380" s="2"/>
      <c r="C380" s="94"/>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121"/>
      <c r="B381" s="2"/>
      <c r="C381" s="94"/>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121"/>
      <c r="B382" s="2"/>
      <c r="C382" s="94"/>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121"/>
      <c r="B383" s="2"/>
      <c r="C383" s="94"/>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121"/>
      <c r="B384" s="2"/>
      <c r="C384" s="94"/>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121"/>
      <c r="B385" s="2"/>
      <c r="C385" s="94"/>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121"/>
      <c r="B386" s="2"/>
      <c r="C386" s="94"/>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121"/>
      <c r="B387" s="2"/>
      <c r="C387" s="94"/>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121"/>
      <c r="B388" s="2"/>
      <c r="C388" s="94"/>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121"/>
      <c r="B389" s="2"/>
      <c r="C389" s="94"/>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121"/>
      <c r="B390" s="2"/>
      <c r="C390" s="94"/>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121"/>
      <c r="B391" s="2"/>
      <c r="C391" s="94"/>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121"/>
      <c r="B392" s="2"/>
      <c r="C392" s="94"/>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121"/>
      <c r="B393" s="2"/>
      <c r="C393" s="94"/>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121"/>
      <c r="B394" s="2"/>
      <c r="C394" s="94"/>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121"/>
      <c r="B395" s="2"/>
      <c r="C395" s="94"/>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121"/>
      <c r="B396" s="2"/>
      <c r="C396" s="94"/>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121"/>
      <c r="B397" s="2"/>
      <c r="C397" s="94"/>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121"/>
      <c r="B398" s="2"/>
      <c r="C398" s="94"/>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121"/>
      <c r="B399" s="2"/>
      <c r="C399" s="94"/>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121"/>
      <c r="B400" s="2"/>
      <c r="C400" s="94"/>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121"/>
      <c r="B401" s="2"/>
      <c r="C401" s="94"/>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121"/>
      <c r="B402" s="2"/>
      <c r="C402" s="94"/>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121"/>
      <c r="B403" s="2"/>
      <c r="C403" s="94"/>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121"/>
      <c r="B404" s="2"/>
      <c r="C404" s="94"/>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121"/>
      <c r="B405" s="2"/>
      <c r="C405" s="94"/>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121"/>
      <c r="B406" s="2"/>
      <c r="C406" s="94"/>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121"/>
      <c r="B407" s="2"/>
      <c r="C407" s="94"/>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121"/>
      <c r="B408" s="2"/>
      <c r="C408" s="94"/>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121"/>
      <c r="B409" s="2"/>
      <c r="C409" s="94"/>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121"/>
      <c r="B410" s="2"/>
      <c r="C410" s="94"/>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121"/>
      <c r="B411" s="2"/>
      <c r="C411" s="94"/>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121"/>
      <c r="B412" s="2"/>
      <c r="C412" s="94"/>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121"/>
      <c r="B413" s="2"/>
      <c r="C413" s="94"/>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121"/>
      <c r="B414" s="2"/>
      <c r="C414" s="94"/>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121"/>
      <c r="B415" s="2"/>
      <c r="C415" s="94"/>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121"/>
      <c r="B416" s="2"/>
      <c r="C416" s="94"/>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121"/>
      <c r="B417" s="2"/>
      <c r="C417" s="94"/>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121"/>
      <c r="B418" s="2"/>
      <c r="C418" s="94"/>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121"/>
      <c r="B419" s="2"/>
      <c r="C419" s="94"/>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121"/>
      <c r="B420" s="2"/>
      <c r="C420" s="94"/>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121"/>
      <c r="B421" s="2"/>
      <c r="C421" s="94"/>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121"/>
      <c r="B422" s="2"/>
      <c r="C422" s="94"/>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121"/>
      <c r="B423" s="2"/>
      <c r="C423" s="94"/>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121"/>
      <c r="B424" s="2"/>
      <c r="C424" s="94"/>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121"/>
      <c r="B425" s="2"/>
      <c r="C425" s="94"/>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121"/>
      <c r="B426" s="2"/>
      <c r="C426" s="94"/>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121"/>
      <c r="B427" s="2"/>
      <c r="C427" s="94"/>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121"/>
      <c r="B428" s="2"/>
      <c r="C428" s="94"/>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121"/>
      <c r="B429" s="2"/>
      <c r="C429" s="94"/>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121"/>
      <c r="B430" s="2"/>
      <c r="C430" s="94"/>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121"/>
      <c r="B431" s="2"/>
      <c r="C431" s="94"/>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121"/>
      <c r="B432" s="2"/>
      <c r="C432" s="94"/>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121"/>
      <c r="B433" s="2"/>
      <c r="C433" s="94"/>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121"/>
      <c r="B434" s="2"/>
      <c r="C434" s="94"/>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121"/>
      <c r="B435" s="2"/>
      <c r="C435" s="94"/>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121"/>
      <c r="B436" s="2"/>
      <c r="C436" s="94"/>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121"/>
      <c r="B437" s="2"/>
      <c r="C437" s="94"/>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121"/>
      <c r="B438" s="2"/>
      <c r="C438" s="94"/>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121"/>
      <c r="B439" s="2"/>
      <c r="C439" s="94"/>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121"/>
      <c r="B440" s="2"/>
      <c r="C440" s="94"/>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121"/>
      <c r="B441" s="2"/>
      <c r="C441" s="94"/>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121"/>
      <c r="B442" s="2"/>
      <c r="C442" s="94"/>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121"/>
      <c r="B443" s="2"/>
      <c r="C443" s="94"/>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121"/>
      <c r="B444" s="2"/>
      <c r="C444" s="94"/>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121"/>
      <c r="B445" s="2"/>
      <c r="C445" s="94"/>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121"/>
      <c r="B446" s="2"/>
      <c r="C446" s="94"/>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121"/>
      <c r="B447" s="2"/>
      <c r="C447" s="94"/>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121"/>
      <c r="B448" s="2"/>
      <c r="C448" s="94"/>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121"/>
      <c r="B449" s="2"/>
      <c r="C449" s="94"/>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121"/>
      <c r="B450" s="2"/>
      <c r="C450" s="94"/>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121"/>
      <c r="B451" s="2"/>
      <c r="C451" s="94"/>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121"/>
      <c r="B452" s="2"/>
      <c r="C452" s="94"/>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121"/>
      <c r="B453" s="2"/>
      <c r="C453" s="94"/>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121"/>
      <c r="B454" s="2"/>
      <c r="C454" s="94"/>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121"/>
      <c r="B455" s="2"/>
      <c r="C455" s="94"/>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121"/>
      <c r="B456" s="2"/>
      <c r="C456" s="94"/>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121"/>
      <c r="B457" s="2"/>
      <c r="C457" s="94"/>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121"/>
      <c r="B458" s="2"/>
      <c r="C458" s="94"/>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121"/>
      <c r="B459" s="2"/>
      <c r="C459" s="94"/>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121"/>
      <c r="B460" s="2"/>
      <c r="C460" s="94"/>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121"/>
      <c r="B461" s="2"/>
      <c r="C461" s="94"/>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121"/>
      <c r="B462" s="2"/>
      <c r="C462" s="94"/>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121"/>
      <c r="B463" s="2"/>
      <c r="C463" s="94"/>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121"/>
      <c r="B464" s="2"/>
      <c r="C464" s="94"/>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121"/>
      <c r="B465" s="2"/>
      <c r="C465" s="94"/>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121"/>
      <c r="B466" s="2"/>
      <c r="C466" s="94"/>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121"/>
      <c r="B467" s="2"/>
      <c r="C467" s="94"/>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121"/>
      <c r="B468" s="2"/>
      <c r="C468" s="94"/>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121"/>
      <c r="B469" s="2"/>
      <c r="C469" s="94"/>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121"/>
      <c r="B470" s="2"/>
      <c r="C470" s="94"/>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121"/>
      <c r="B471" s="2"/>
      <c r="C471" s="94"/>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121"/>
      <c r="B472" s="2"/>
      <c r="C472" s="94"/>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121"/>
      <c r="B473" s="2"/>
      <c r="C473" s="94"/>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121"/>
      <c r="B474" s="2"/>
      <c r="C474" s="94"/>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121"/>
      <c r="B475" s="2"/>
      <c r="C475" s="94"/>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121"/>
      <c r="B476" s="2"/>
      <c r="C476" s="94"/>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121"/>
      <c r="B477" s="2"/>
      <c r="C477" s="94"/>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121"/>
      <c r="B478" s="2"/>
      <c r="C478" s="94"/>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121"/>
      <c r="B479" s="2"/>
      <c r="C479" s="94"/>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121"/>
      <c r="B480" s="2"/>
      <c r="C480" s="94"/>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121"/>
      <c r="B481" s="2"/>
      <c r="C481" s="94"/>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121"/>
      <c r="B482" s="2"/>
      <c r="C482" s="94"/>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121"/>
      <c r="B483" s="2"/>
      <c r="C483" s="94"/>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121"/>
      <c r="B484" s="2"/>
      <c r="C484" s="94"/>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121"/>
      <c r="B485" s="2"/>
      <c r="C485" s="94"/>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121"/>
      <c r="B486" s="2"/>
      <c r="C486" s="94"/>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121"/>
      <c r="B487" s="2"/>
      <c r="C487" s="94"/>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121"/>
      <c r="B488" s="2"/>
      <c r="C488" s="94"/>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121"/>
      <c r="B489" s="2"/>
      <c r="C489" s="94"/>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121"/>
      <c r="B490" s="2"/>
      <c r="C490" s="94"/>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121"/>
      <c r="B491" s="2"/>
      <c r="C491" s="94"/>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121"/>
      <c r="B492" s="2"/>
      <c r="C492" s="94"/>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121"/>
      <c r="B493" s="2"/>
      <c r="C493" s="94"/>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121"/>
      <c r="B494" s="2"/>
      <c r="C494" s="94"/>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121"/>
      <c r="B495" s="2"/>
      <c r="C495" s="94"/>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121"/>
      <c r="B496" s="2"/>
      <c r="C496" s="94"/>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121"/>
      <c r="B497" s="2"/>
      <c r="C497" s="94"/>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121"/>
      <c r="B498" s="2"/>
      <c r="C498" s="94"/>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121"/>
      <c r="B499" s="2"/>
      <c r="C499" s="94"/>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121"/>
      <c r="B500" s="2"/>
      <c r="C500" s="94"/>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121"/>
      <c r="B501" s="2"/>
      <c r="C501" s="94"/>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121"/>
      <c r="B502" s="2"/>
      <c r="C502" s="94"/>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121"/>
      <c r="B503" s="2"/>
      <c r="C503" s="94"/>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121"/>
      <c r="B504" s="2"/>
      <c r="C504" s="94"/>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121"/>
      <c r="B505" s="2"/>
      <c r="C505" s="94"/>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121"/>
      <c r="B506" s="2"/>
      <c r="C506" s="94"/>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121"/>
      <c r="B507" s="2"/>
      <c r="C507" s="94"/>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121"/>
      <c r="B508" s="2"/>
      <c r="C508" s="94"/>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121"/>
      <c r="B509" s="2"/>
      <c r="C509" s="94"/>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121"/>
      <c r="B510" s="2"/>
      <c r="C510" s="94"/>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121"/>
      <c r="B511" s="2"/>
      <c r="C511" s="94"/>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121"/>
      <c r="B512" s="2"/>
      <c r="C512" s="94"/>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121"/>
      <c r="B513" s="2"/>
      <c r="C513" s="94"/>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121"/>
      <c r="B514" s="2"/>
      <c r="C514" s="94"/>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121"/>
      <c r="B515" s="2"/>
      <c r="C515" s="94"/>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121"/>
      <c r="B516" s="2"/>
      <c r="C516" s="94"/>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121"/>
      <c r="B517" s="2"/>
      <c r="C517" s="94"/>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121"/>
      <c r="B518" s="2"/>
      <c r="C518" s="94"/>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121"/>
      <c r="B519" s="2"/>
      <c r="C519" s="94"/>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121"/>
      <c r="B520" s="2"/>
      <c r="C520" s="94"/>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121"/>
      <c r="B521" s="2"/>
      <c r="C521" s="94"/>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121"/>
      <c r="B522" s="2"/>
      <c r="C522" s="94"/>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121"/>
      <c r="B523" s="2"/>
      <c r="C523" s="94"/>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121"/>
      <c r="B524" s="2"/>
      <c r="C524" s="94"/>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121"/>
      <c r="B525" s="2"/>
      <c r="C525" s="94"/>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121"/>
      <c r="B526" s="2"/>
      <c r="C526" s="94"/>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121"/>
      <c r="B527" s="2"/>
      <c r="C527" s="94"/>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121"/>
      <c r="B528" s="2"/>
      <c r="C528" s="94"/>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121"/>
      <c r="B529" s="2"/>
      <c r="C529" s="94"/>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121"/>
      <c r="B530" s="2"/>
      <c r="C530" s="94"/>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121"/>
      <c r="B531" s="2"/>
      <c r="C531" s="94"/>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121"/>
      <c r="B532" s="2"/>
      <c r="C532" s="94"/>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121"/>
      <c r="B533" s="2"/>
      <c r="C533" s="94"/>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121"/>
      <c r="B534" s="2"/>
      <c r="C534" s="94"/>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121"/>
      <c r="B535" s="2"/>
      <c r="C535" s="94"/>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121"/>
      <c r="B536" s="2"/>
      <c r="C536" s="94"/>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121"/>
      <c r="B537" s="2"/>
      <c r="C537" s="94"/>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121"/>
      <c r="B538" s="2"/>
      <c r="C538" s="94"/>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121"/>
      <c r="B539" s="2"/>
      <c r="C539" s="94"/>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121"/>
      <c r="B540" s="2"/>
      <c r="C540" s="94"/>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121"/>
      <c r="B541" s="2"/>
      <c r="C541" s="94"/>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121"/>
      <c r="B542" s="2"/>
      <c r="C542" s="94"/>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121"/>
      <c r="B543" s="2"/>
      <c r="C543" s="94"/>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121"/>
      <c r="B544" s="2"/>
      <c r="C544" s="94"/>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121"/>
      <c r="B545" s="2"/>
      <c r="C545" s="94"/>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121"/>
      <c r="B546" s="2"/>
      <c r="C546" s="94"/>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121"/>
      <c r="B547" s="2"/>
      <c r="C547" s="94"/>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121"/>
      <c r="B548" s="2"/>
      <c r="C548" s="94"/>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121"/>
      <c r="B549" s="2"/>
      <c r="C549" s="94"/>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121"/>
      <c r="B550" s="2"/>
      <c r="C550" s="94"/>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121"/>
      <c r="B551" s="2"/>
      <c r="C551" s="94"/>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121"/>
      <c r="B552" s="2"/>
      <c r="C552" s="94"/>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121"/>
      <c r="B553" s="2"/>
      <c r="C553" s="94"/>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121"/>
      <c r="B554" s="2"/>
      <c r="C554" s="94"/>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121"/>
      <c r="B555" s="2"/>
      <c r="C555" s="94"/>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121"/>
      <c r="B556" s="2"/>
      <c r="C556" s="94"/>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121"/>
      <c r="B557" s="2"/>
      <c r="C557" s="94"/>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121"/>
      <c r="B558" s="2"/>
      <c r="C558" s="94"/>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121"/>
      <c r="B559" s="2"/>
      <c r="C559" s="94"/>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121"/>
      <c r="B560" s="2"/>
      <c r="C560" s="94"/>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121"/>
      <c r="B561" s="2"/>
      <c r="C561" s="94"/>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121"/>
      <c r="B562" s="2"/>
      <c r="C562" s="94"/>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121"/>
      <c r="B563" s="2"/>
      <c r="C563" s="94"/>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121"/>
      <c r="B564" s="2"/>
      <c r="C564" s="94"/>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121"/>
      <c r="B565" s="2"/>
      <c r="C565" s="94"/>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121"/>
      <c r="B566" s="2"/>
      <c r="C566" s="94"/>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121"/>
      <c r="B567" s="2"/>
      <c r="C567" s="94"/>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121"/>
      <c r="B568" s="2"/>
      <c r="C568" s="94"/>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121"/>
      <c r="B569" s="2"/>
      <c r="C569" s="94"/>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121"/>
      <c r="B570" s="2"/>
      <c r="C570" s="94"/>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121"/>
      <c r="B571" s="2"/>
      <c r="C571" s="94"/>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121"/>
      <c r="B572" s="2"/>
      <c r="C572" s="94"/>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121"/>
      <c r="B573" s="2"/>
      <c r="C573" s="94"/>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121"/>
      <c r="B574" s="2"/>
      <c r="C574" s="94"/>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121"/>
      <c r="B575" s="2"/>
      <c r="C575" s="94"/>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121"/>
      <c r="B576" s="2"/>
      <c r="C576" s="94"/>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121"/>
      <c r="B577" s="2"/>
      <c r="C577" s="94"/>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121"/>
      <c r="B578" s="2"/>
      <c r="C578" s="94"/>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121"/>
      <c r="B579" s="2"/>
      <c r="C579" s="94"/>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121"/>
      <c r="B580" s="2"/>
      <c r="C580" s="94"/>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121"/>
      <c r="B581" s="2"/>
      <c r="C581" s="94"/>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121"/>
      <c r="B582" s="2"/>
      <c r="C582" s="94"/>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121"/>
      <c r="B583" s="2"/>
      <c r="C583" s="94"/>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121"/>
      <c r="B584" s="2"/>
      <c r="C584" s="94"/>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121"/>
      <c r="B585" s="2"/>
      <c r="C585" s="94"/>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121"/>
      <c r="B586" s="2"/>
      <c r="C586" s="94"/>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121"/>
      <c r="B587" s="2"/>
      <c r="C587" s="94"/>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121"/>
      <c r="B588" s="2"/>
      <c r="C588" s="94"/>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121"/>
      <c r="B589" s="2"/>
      <c r="C589" s="94"/>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121"/>
      <c r="B590" s="2"/>
      <c r="C590" s="94"/>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121"/>
      <c r="B591" s="2"/>
      <c r="C591" s="94"/>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121"/>
      <c r="B592" s="2"/>
      <c r="C592" s="94"/>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121"/>
      <c r="B593" s="2"/>
      <c r="C593" s="94"/>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121"/>
      <c r="B594" s="2"/>
      <c r="C594" s="94"/>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121"/>
      <c r="B595" s="2"/>
      <c r="C595" s="94"/>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121"/>
      <c r="B596" s="2"/>
      <c r="C596" s="94"/>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121"/>
      <c r="B597" s="2"/>
      <c r="C597" s="94"/>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121"/>
      <c r="B598" s="2"/>
      <c r="C598" s="94"/>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121"/>
      <c r="B599" s="2"/>
      <c r="C599" s="94"/>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121"/>
      <c r="B600" s="2"/>
      <c r="C600" s="94"/>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121"/>
      <c r="B601" s="2"/>
      <c r="C601" s="94"/>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121"/>
      <c r="B602" s="2"/>
      <c r="C602" s="94"/>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121"/>
      <c r="B603" s="2"/>
      <c r="C603" s="94"/>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121"/>
      <c r="B604" s="2"/>
      <c r="C604" s="94"/>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121"/>
      <c r="B605" s="2"/>
      <c r="C605" s="94"/>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121"/>
      <c r="B606" s="2"/>
      <c r="C606" s="94"/>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121"/>
      <c r="B607" s="2"/>
      <c r="C607" s="94"/>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121"/>
      <c r="B608" s="2"/>
      <c r="C608" s="94"/>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121"/>
      <c r="B609" s="2"/>
      <c r="C609" s="94"/>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121"/>
      <c r="B610" s="2"/>
      <c r="C610" s="94"/>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121"/>
      <c r="B611" s="2"/>
      <c r="C611" s="94"/>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121"/>
      <c r="B612" s="2"/>
      <c r="C612" s="94"/>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121"/>
      <c r="B613" s="2"/>
      <c r="C613" s="94"/>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121"/>
      <c r="B614" s="2"/>
      <c r="C614" s="94"/>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121"/>
      <c r="B615" s="2"/>
      <c r="C615" s="94"/>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121"/>
      <c r="B616" s="2"/>
      <c r="C616" s="94"/>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121"/>
      <c r="B617" s="2"/>
      <c r="C617" s="94"/>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121"/>
      <c r="B618" s="2"/>
      <c r="C618" s="94"/>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121"/>
      <c r="B619" s="2"/>
      <c r="C619" s="94"/>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121"/>
      <c r="B620" s="2"/>
      <c r="C620" s="94"/>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121"/>
      <c r="B621" s="2"/>
      <c r="C621" s="94"/>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121"/>
      <c r="B622" s="2"/>
      <c r="C622" s="94"/>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121"/>
      <c r="B623" s="2"/>
      <c r="C623" s="94"/>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121"/>
      <c r="B624" s="2"/>
      <c r="C624" s="94"/>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121"/>
      <c r="B625" s="2"/>
      <c r="C625" s="94"/>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121"/>
      <c r="B626" s="2"/>
      <c r="C626" s="94"/>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121"/>
      <c r="B627" s="2"/>
      <c r="C627" s="94"/>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121"/>
      <c r="B628" s="2"/>
      <c r="C628" s="94"/>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121"/>
      <c r="B629" s="2"/>
      <c r="C629" s="94"/>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121"/>
      <c r="B630" s="2"/>
      <c r="C630" s="94"/>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121"/>
      <c r="B631" s="2"/>
      <c r="C631" s="94"/>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121"/>
      <c r="B632" s="2"/>
      <c r="C632" s="94"/>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121"/>
      <c r="B633" s="2"/>
      <c r="C633" s="94"/>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121"/>
      <c r="B634" s="2"/>
      <c r="C634" s="94"/>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121"/>
      <c r="B635" s="2"/>
      <c r="C635" s="94"/>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121"/>
      <c r="B636" s="2"/>
      <c r="C636" s="94"/>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121"/>
      <c r="B637" s="2"/>
      <c r="C637" s="94"/>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121"/>
      <c r="B638" s="2"/>
      <c r="C638" s="94"/>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121"/>
      <c r="B639" s="2"/>
      <c r="C639" s="94"/>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121"/>
      <c r="B640" s="2"/>
      <c r="C640" s="94"/>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121"/>
      <c r="B641" s="2"/>
      <c r="C641" s="94"/>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121"/>
      <c r="B642" s="2"/>
      <c r="C642" s="94"/>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121"/>
      <c r="B643" s="2"/>
      <c r="C643" s="94"/>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121"/>
      <c r="B644" s="2"/>
      <c r="C644" s="94"/>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121"/>
      <c r="B645" s="2"/>
      <c r="C645" s="94"/>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121"/>
      <c r="B646" s="2"/>
      <c r="C646" s="94"/>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121"/>
      <c r="B647" s="2"/>
      <c r="C647" s="94"/>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121"/>
      <c r="B648" s="2"/>
      <c r="C648" s="94"/>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121"/>
      <c r="B649" s="2"/>
      <c r="C649" s="94"/>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121"/>
      <c r="B650" s="2"/>
      <c r="C650" s="94"/>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121"/>
      <c r="B651" s="2"/>
      <c r="C651" s="94"/>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121"/>
      <c r="B652" s="2"/>
      <c r="C652" s="94"/>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121"/>
      <c r="B653" s="2"/>
      <c r="C653" s="94"/>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121"/>
      <c r="B654" s="2"/>
      <c r="C654" s="94"/>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121"/>
      <c r="B655" s="2"/>
      <c r="C655" s="94"/>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121"/>
      <c r="B656" s="2"/>
      <c r="C656" s="94"/>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121"/>
      <c r="B657" s="2"/>
      <c r="C657" s="94"/>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121"/>
      <c r="B658" s="2"/>
      <c r="C658" s="94"/>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121"/>
      <c r="B659" s="2"/>
      <c r="C659" s="94"/>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121"/>
      <c r="B660" s="2"/>
      <c r="C660" s="94"/>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121"/>
      <c r="B661" s="2"/>
      <c r="C661" s="94"/>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121"/>
      <c r="B662" s="2"/>
      <c r="C662" s="94"/>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121"/>
      <c r="B663" s="2"/>
      <c r="C663" s="94"/>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121"/>
      <c r="B664" s="2"/>
      <c r="C664" s="94"/>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121"/>
      <c r="B665" s="2"/>
      <c r="C665" s="94"/>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121"/>
      <c r="B666" s="2"/>
      <c r="C666" s="94"/>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121"/>
      <c r="B667" s="2"/>
      <c r="C667" s="94"/>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121"/>
      <c r="B668" s="2"/>
      <c r="C668" s="94"/>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121"/>
      <c r="B669" s="2"/>
      <c r="C669" s="94"/>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121"/>
      <c r="B670" s="2"/>
      <c r="C670" s="94"/>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121"/>
      <c r="B671" s="2"/>
      <c r="C671" s="94"/>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121"/>
      <c r="B672" s="2"/>
      <c r="C672" s="94"/>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121"/>
      <c r="B673" s="2"/>
      <c r="C673" s="94"/>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121"/>
      <c r="B674" s="2"/>
      <c r="C674" s="94"/>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121"/>
      <c r="B675" s="2"/>
      <c r="C675" s="94"/>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121"/>
      <c r="B676" s="2"/>
      <c r="C676" s="94"/>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121"/>
      <c r="B677" s="2"/>
      <c r="C677" s="94"/>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121"/>
      <c r="B678" s="2"/>
      <c r="C678" s="94"/>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121"/>
      <c r="B679" s="2"/>
      <c r="C679" s="94"/>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121"/>
      <c r="B680" s="2"/>
      <c r="C680" s="94"/>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121"/>
      <c r="B681" s="2"/>
      <c r="C681" s="94"/>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121"/>
      <c r="B682" s="2"/>
      <c r="C682" s="94"/>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121"/>
      <c r="B683" s="2"/>
      <c r="C683" s="94"/>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121"/>
      <c r="B684" s="2"/>
      <c r="C684" s="94"/>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121"/>
      <c r="B685" s="2"/>
      <c r="C685" s="94"/>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121"/>
      <c r="B686" s="2"/>
      <c r="C686" s="94"/>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121"/>
      <c r="B687" s="2"/>
      <c r="C687" s="94"/>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121"/>
      <c r="B688" s="2"/>
      <c r="C688" s="94"/>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121"/>
      <c r="B689" s="2"/>
      <c r="C689" s="94"/>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121"/>
      <c r="B690" s="2"/>
      <c r="C690" s="94"/>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121"/>
      <c r="B691" s="2"/>
      <c r="C691" s="94"/>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121"/>
      <c r="B692" s="2"/>
      <c r="C692" s="94"/>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121"/>
      <c r="B693" s="2"/>
      <c r="C693" s="94"/>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121"/>
      <c r="B694" s="2"/>
      <c r="C694" s="94"/>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121"/>
      <c r="B695" s="2"/>
      <c r="C695" s="94"/>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121"/>
      <c r="B696" s="2"/>
      <c r="C696" s="94"/>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121"/>
      <c r="B697" s="2"/>
      <c r="C697" s="94"/>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121"/>
      <c r="B698" s="2"/>
      <c r="C698" s="94"/>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121"/>
      <c r="B699" s="2"/>
      <c r="C699" s="94"/>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121"/>
      <c r="B700" s="2"/>
      <c r="C700" s="94"/>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121"/>
      <c r="B701" s="2"/>
      <c r="C701" s="94"/>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121"/>
      <c r="B702" s="2"/>
      <c r="C702" s="94"/>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121"/>
      <c r="B703" s="2"/>
      <c r="C703" s="94"/>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121"/>
      <c r="B704" s="2"/>
      <c r="C704" s="94"/>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121"/>
      <c r="B705" s="2"/>
      <c r="C705" s="94"/>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121"/>
      <c r="B706" s="2"/>
      <c r="C706" s="94"/>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121"/>
      <c r="B707" s="2"/>
      <c r="C707" s="94"/>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121"/>
      <c r="B708" s="2"/>
      <c r="C708" s="94"/>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121"/>
      <c r="B709" s="2"/>
      <c r="C709" s="94"/>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121"/>
      <c r="B710" s="2"/>
      <c r="C710" s="94"/>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121"/>
      <c r="B711" s="2"/>
      <c r="C711" s="94"/>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121"/>
      <c r="B712" s="2"/>
      <c r="C712" s="94"/>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121"/>
      <c r="B713" s="2"/>
      <c r="C713" s="94"/>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121"/>
      <c r="B714" s="2"/>
      <c r="C714" s="94"/>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121"/>
      <c r="B715" s="2"/>
      <c r="C715" s="94"/>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121"/>
      <c r="B716" s="2"/>
      <c r="C716" s="94"/>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121"/>
      <c r="B717" s="2"/>
      <c r="C717" s="94"/>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121"/>
      <c r="B718" s="2"/>
      <c r="C718" s="94"/>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121"/>
      <c r="B719" s="2"/>
      <c r="C719" s="94"/>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121"/>
      <c r="B720" s="2"/>
      <c r="C720" s="94"/>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121"/>
      <c r="B721" s="2"/>
      <c r="C721" s="94"/>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121"/>
      <c r="B722" s="2"/>
      <c r="C722" s="94"/>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121"/>
      <c r="B723" s="2"/>
      <c r="C723" s="94"/>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121"/>
      <c r="B724" s="2"/>
      <c r="C724" s="94"/>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121"/>
      <c r="B725" s="2"/>
      <c r="C725" s="94"/>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121"/>
      <c r="B726" s="2"/>
      <c r="C726" s="94"/>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121"/>
      <c r="B727" s="2"/>
      <c r="C727" s="94"/>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121"/>
      <c r="B728" s="2"/>
      <c r="C728" s="94"/>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121"/>
      <c r="B729" s="2"/>
      <c r="C729" s="94"/>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121"/>
      <c r="B730" s="2"/>
      <c r="C730" s="94"/>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121"/>
      <c r="B731" s="2"/>
      <c r="C731" s="94"/>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121"/>
      <c r="B732" s="2"/>
      <c r="C732" s="94"/>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121"/>
      <c r="B733" s="2"/>
      <c r="C733" s="94"/>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121"/>
      <c r="B734" s="2"/>
      <c r="C734" s="94"/>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121"/>
      <c r="B735" s="2"/>
      <c r="C735" s="94"/>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121"/>
      <c r="B736" s="2"/>
      <c r="C736" s="94"/>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121"/>
      <c r="B737" s="2"/>
      <c r="C737" s="94"/>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121"/>
      <c r="B738" s="2"/>
      <c r="C738" s="94"/>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121"/>
      <c r="B739" s="2"/>
      <c r="C739" s="94"/>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121"/>
      <c r="B740" s="2"/>
      <c r="C740" s="94"/>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121"/>
      <c r="B741" s="2"/>
      <c r="C741" s="94"/>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121"/>
      <c r="B742" s="2"/>
      <c r="C742" s="94"/>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121"/>
      <c r="B743" s="2"/>
      <c r="C743" s="94"/>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121"/>
      <c r="B744" s="2"/>
      <c r="C744" s="94"/>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121"/>
      <c r="B745" s="2"/>
      <c r="C745" s="94"/>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121"/>
      <c r="B746" s="2"/>
      <c r="C746" s="94"/>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121"/>
      <c r="B747" s="2"/>
      <c r="C747" s="94"/>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121"/>
      <c r="B748" s="2"/>
      <c r="C748" s="94"/>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121"/>
      <c r="B749" s="2"/>
      <c r="C749" s="94"/>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121"/>
      <c r="B750" s="2"/>
      <c r="C750" s="94"/>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121"/>
      <c r="B751" s="2"/>
      <c r="C751" s="94"/>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121"/>
      <c r="B752" s="2"/>
      <c r="C752" s="94"/>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121"/>
      <c r="B753" s="2"/>
      <c r="C753" s="94"/>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121"/>
      <c r="B754" s="2"/>
      <c r="C754" s="94"/>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121"/>
      <c r="B755" s="2"/>
      <c r="C755" s="94"/>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121"/>
      <c r="B756" s="2"/>
      <c r="C756" s="94"/>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121"/>
      <c r="B757" s="2"/>
      <c r="C757" s="94"/>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121"/>
      <c r="B758" s="2"/>
      <c r="C758" s="94"/>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121"/>
      <c r="B759" s="2"/>
      <c r="C759" s="94"/>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121"/>
      <c r="B760" s="2"/>
      <c r="C760" s="94"/>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121"/>
      <c r="B761" s="2"/>
      <c r="C761" s="94"/>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121"/>
      <c r="B762" s="2"/>
      <c r="C762" s="94"/>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121"/>
      <c r="B763" s="2"/>
      <c r="C763" s="94"/>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121"/>
      <c r="B764" s="2"/>
      <c r="C764" s="94"/>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121"/>
      <c r="B765" s="2"/>
      <c r="C765" s="94"/>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121"/>
      <c r="B766" s="2"/>
      <c r="C766" s="94"/>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121"/>
      <c r="B767" s="2"/>
      <c r="C767" s="94"/>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121"/>
      <c r="B768" s="2"/>
      <c r="C768" s="94"/>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121"/>
      <c r="B769" s="2"/>
      <c r="C769" s="94"/>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121"/>
      <c r="B770" s="2"/>
      <c r="C770" s="94"/>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121"/>
      <c r="B771" s="2"/>
      <c r="C771" s="94"/>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121"/>
      <c r="B772" s="2"/>
      <c r="C772" s="94"/>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121"/>
      <c r="B773" s="2"/>
      <c r="C773" s="94"/>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121"/>
      <c r="B774" s="2"/>
      <c r="C774" s="94"/>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121"/>
      <c r="B775" s="2"/>
      <c r="C775" s="94"/>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121"/>
      <c r="B776" s="2"/>
      <c r="C776" s="94"/>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121"/>
      <c r="B777" s="2"/>
      <c r="C777" s="94"/>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121"/>
      <c r="B778" s="2"/>
      <c r="C778" s="94"/>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121"/>
      <c r="B779" s="2"/>
      <c r="C779" s="94"/>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121"/>
      <c r="B780" s="2"/>
      <c r="C780" s="94"/>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121"/>
      <c r="B781" s="2"/>
      <c r="C781" s="94"/>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121"/>
      <c r="B782" s="2"/>
      <c r="C782" s="94"/>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121"/>
      <c r="B783" s="2"/>
      <c r="C783" s="94"/>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121"/>
      <c r="B784" s="2"/>
      <c r="C784" s="94"/>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121"/>
      <c r="B785" s="2"/>
      <c r="C785" s="94"/>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121"/>
      <c r="B786" s="2"/>
      <c r="C786" s="94"/>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121"/>
      <c r="B787" s="2"/>
      <c r="C787" s="94"/>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121"/>
      <c r="B788" s="2"/>
      <c r="C788" s="94"/>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121"/>
      <c r="B789" s="2"/>
      <c r="C789" s="94"/>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121"/>
      <c r="B790" s="2"/>
      <c r="C790" s="94"/>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121"/>
      <c r="B791" s="2"/>
      <c r="C791" s="94"/>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121"/>
      <c r="B792" s="2"/>
      <c r="C792" s="94"/>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121"/>
      <c r="B793" s="2"/>
      <c r="C793" s="94"/>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121"/>
      <c r="B794" s="2"/>
      <c r="C794" s="94"/>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121"/>
      <c r="B795" s="2"/>
      <c r="C795" s="94"/>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121"/>
      <c r="B796" s="2"/>
      <c r="C796" s="94"/>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121"/>
      <c r="B797" s="2"/>
      <c r="C797" s="94"/>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121"/>
      <c r="B798" s="2"/>
      <c r="C798" s="94"/>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121"/>
      <c r="B799" s="2"/>
      <c r="C799" s="94"/>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121"/>
      <c r="B800" s="2"/>
      <c r="C800" s="94"/>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121"/>
      <c r="B801" s="2"/>
      <c r="C801" s="94"/>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121"/>
      <c r="B802" s="2"/>
      <c r="C802" s="94"/>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121"/>
      <c r="B803" s="2"/>
      <c r="C803" s="94"/>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121"/>
      <c r="B804" s="2"/>
      <c r="C804" s="94"/>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121"/>
      <c r="B805" s="2"/>
      <c r="C805" s="94"/>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121"/>
      <c r="B806" s="2"/>
      <c r="C806" s="94"/>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121"/>
      <c r="B807" s="2"/>
      <c r="C807" s="94"/>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121"/>
      <c r="B808" s="2"/>
      <c r="C808" s="94"/>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121"/>
      <c r="B809" s="2"/>
      <c r="C809" s="94"/>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121"/>
      <c r="B810" s="2"/>
      <c r="C810" s="94"/>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121"/>
      <c r="B811" s="2"/>
      <c r="C811" s="94"/>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121"/>
      <c r="B812" s="2"/>
      <c r="C812" s="94"/>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121"/>
      <c r="B813" s="2"/>
      <c r="C813" s="94"/>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121"/>
      <c r="B814" s="2"/>
      <c r="C814" s="94"/>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121"/>
      <c r="B815" s="2"/>
      <c r="C815" s="94"/>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121"/>
      <c r="B816" s="2"/>
      <c r="C816" s="94"/>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121"/>
      <c r="B817" s="2"/>
      <c r="C817" s="94"/>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121"/>
      <c r="B818" s="2"/>
      <c r="C818" s="94"/>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121"/>
      <c r="B819" s="2"/>
      <c r="C819" s="94"/>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121"/>
      <c r="B820" s="2"/>
      <c r="C820" s="94"/>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121"/>
      <c r="B821" s="2"/>
      <c r="C821" s="94"/>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121"/>
      <c r="B822" s="2"/>
      <c r="C822" s="94"/>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121"/>
      <c r="B823" s="2"/>
      <c r="C823" s="94"/>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121"/>
      <c r="B824" s="2"/>
      <c r="C824" s="94"/>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121"/>
      <c r="B825" s="2"/>
      <c r="C825" s="94"/>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121"/>
      <c r="B826" s="2"/>
      <c r="C826" s="94"/>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121"/>
      <c r="B827" s="2"/>
      <c r="C827" s="94"/>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121"/>
      <c r="B828" s="2"/>
      <c r="C828" s="94"/>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121"/>
      <c r="B829" s="2"/>
      <c r="C829" s="94"/>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121"/>
      <c r="B830" s="2"/>
      <c r="C830" s="94"/>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121"/>
      <c r="B831" s="2"/>
      <c r="C831" s="94"/>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121"/>
      <c r="B832" s="2"/>
      <c r="C832" s="94"/>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121"/>
      <c r="B833" s="2"/>
      <c r="C833" s="94"/>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121"/>
      <c r="B834" s="2"/>
      <c r="C834" s="94"/>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121"/>
      <c r="B835" s="2"/>
      <c r="C835" s="94"/>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121"/>
      <c r="B836" s="2"/>
      <c r="C836" s="94"/>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121"/>
      <c r="B837" s="2"/>
      <c r="C837" s="94"/>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121"/>
      <c r="B838" s="2"/>
      <c r="C838" s="94"/>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121"/>
      <c r="B839" s="2"/>
      <c r="C839" s="94"/>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121"/>
      <c r="B840" s="2"/>
      <c r="C840" s="94"/>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121"/>
      <c r="B841" s="2"/>
      <c r="C841" s="94"/>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121"/>
      <c r="B842" s="2"/>
      <c r="C842" s="94"/>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121"/>
      <c r="B843" s="2"/>
      <c r="C843" s="94"/>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121"/>
      <c r="B844" s="2"/>
      <c r="C844" s="94"/>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121"/>
      <c r="B845" s="2"/>
      <c r="C845" s="94"/>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121"/>
      <c r="B846" s="2"/>
      <c r="C846" s="94"/>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121"/>
      <c r="B847" s="2"/>
      <c r="C847" s="94"/>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121"/>
      <c r="B848" s="2"/>
      <c r="C848" s="94"/>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121"/>
      <c r="B849" s="2"/>
      <c r="C849" s="94"/>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121"/>
      <c r="B850" s="2"/>
      <c r="C850" s="94"/>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121"/>
      <c r="B851" s="2"/>
      <c r="C851" s="94"/>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121"/>
      <c r="B852" s="2"/>
      <c r="C852" s="94"/>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121"/>
      <c r="B853" s="2"/>
      <c r="C853" s="94"/>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121"/>
      <c r="B854" s="2"/>
      <c r="C854" s="94"/>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121"/>
      <c r="B855" s="2"/>
      <c r="C855" s="94"/>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121"/>
      <c r="B856" s="2"/>
      <c r="C856" s="94"/>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121"/>
      <c r="B857" s="2"/>
      <c r="C857" s="94"/>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121"/>
      <c r="B858" s="2"/>
      <c r="C858" s="94"/>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121"/>
      <c r="B859" s="2"/>
      <c r="C859" s="94"/>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121"/>
      <c r="B860" s="2"/>
      <c r="C860" s="94"/>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121"/>
      <c r="B861" s="2"/>
      <c r="C861" s="94"/>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121"/>
      <c r="B862" s="2"/>
      <c r="C862" s="94"/>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121"/>
      <c r="B863" s="2"/>
      <c r="C863" s="94"/>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121"/>
      <c r="B864" s="2"/>
      <c r="C864" s="94"/>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121"/>
      <c r="B865" s="2"/>
      <c r="C865" s="94"/>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121"/>
      <c r="B866" s="2"/>
      <c r="C866" s="94"/>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121"/>
      <c r="B867" s="2"/>
      <c r="C867" s="94"/>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121"/>
      <c r="B868" s="2"/>
      <c r="C868" s="94"/>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121"/>
      <c r="B869" s="2"/>
      <c r="C869" s="94"/>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121"/>
      <c r="B870" s="2"/>
      <c r="C870" s="94"/>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121"/>
      <c r="B871" s="2"/>
      <c r="C871" s="94"/>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121"/>
      <c r="B872" s="2"/>
      <c r="C872" s="94"/>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121"/>
      <c r="B873" s="2"/>
      <c r="C873" s="94"/>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121"/>
      <c r="B874" s="2"/>
      <c r="C874" s="94"/>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121"/>
      <c r="B875" s="2"/>
      <c r="C875" s="94"/>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121"/>
      <c r="B876" s="2"/>
      <c r="C876" s="94"/>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121"/>
      <c r="B877" s="2"/>
      <c r="C877" s="94"/>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121"/>
      <c r="B878" s="2"/>
      <c r="C878" s="94"/>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121"/>
      <c r="B879" s="2"/>
      <c r="C879" s="94"/>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121"/>
      <c r="B880" s="2"/>
      <c r="C880" s="94"/>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121"/>
      <c r="B881" s="2"/>
      <c r="C881" s="94"/>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121"/>
      <c r="B882" s="2"/>
      <c r="C882" s="94"/>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121"/>
      <c r="B883" s="2"/>
      <c r="C883" s="94"/>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121"/>
      <c r="B884" s="2"/>
      <c r="C884" s="94"/>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121"/>
      <c r="B885" s="2"/>
      <c r="C885" s="94"/>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121"/>
      <c r="B886" s="2"/>
      <c r="C886" s="94"/>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121"/>
      <c r="B887" s="2"/>
      <c r="C887" s="94"/>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121"/>
      <c r="B888" s="2"/>
      <c r="C888" s="94"/>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121"/>
      <c r="B889" s="2"/>
      <c r="C889" s="94"/>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121"/>
      <c r="B890" s="2"/>
      <c r="C890" s="94"/>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121"/>
      <c r="B891" s="2"/>
      <c r="C891" s="94"/>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121"/>
      <c r="B892" s="2"/>
      <c r="C892" s="94"/>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121"/>
      <c r="B893" s="2"/>
      <c r="C893" s="94"/>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121"/>
      <c r="B894" s="2"/>
      <c r="C894" s="94"/>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121"/>
      <c r="B895" s="2"/>
      <c r="C895" s="94"/>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121"/>
      <c r="B896" s="2"/>
      <c r="C896" s="94"/>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121"/>
      <c r="B897" s="2"/>
      <c r="C897" s="94"/>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121"/>
      <c r="B898" s="2"/>
      <c r="C898" s="94"/>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121"/>
      <c r="B899" s="2"/>
      <c r="C899" s="94"/>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121"/>
      <c r="B900" s="2"/>
      <c r="C900" s="94"/>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121"/>
      <c r="B901" s="2"/>
      <c r="C901" s="94"/>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121"/>
      <c r="B902" s="2"/>
      <c r="C902" s="94"/>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121"/>
      <c r="B903" s="2"/>
      <c r="C903" s="94"/>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121"/>
      <c r="B904" s="2"/>
      <c r="C904" s="94"/>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121"/>
      <c r="B905" s="2"/>
      <c r="C905" s="94"/>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121"/>
      <c r="B906" s="2"/>
      <c r="C906" s="94"/>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121"/>
      <c r="B907" s="2"/>
      <c r="C907" s="94"/>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121"/>
      <c r="B908" s="2"/>
      <c r="C908" s="94"/>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121"/>
      <c r="B909" s="2"/>
      <c r="C909" s="94"/>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121"/>
      <c r="B910" s="2"/>
      <c r="C910" s="94"/>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121"/>
      <c r="B911" s="2"/>
      <c r="C911" s="94"/>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121"/>
      <c r="B912" s="2"/>
      <c r="C912" s="94"/>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121"/>
      <c r="B913" s="2"/>
      <c r="C913" s="94"/>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121"/>
      <c r="B914" s="2"/>
      <c r="C914" s="94"/>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121"/>
      <c r="B915" s="2"/>
      <c r="C915" s="94"/>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121"/>
      <c r="B916" s="2"/>
      <c r="C916" s="94"/>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121"/>
      <c r="B917" s="2"/>
      <c r="C917" s="94"/>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121"/>
      <c r="B918" s="2"/>
      <c r="C918" s="94"/>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121"/>
      <c r="B919" s="2"/>
      <c r="C919" s="94"/>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121"/>
      <c r="B920" s="2"/>
      <c r="C920" s="94"/>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121"/>
      <c r="B921" s="2"/>
      <c r="C921" s="94"/>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121"/>
      <c r="B922" s="2"/>
      <c r="C922" s="94"/>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121"/>
      <c r="B923" s="2"/>
      <c r="C923" s="94"/>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121"/>
      <c r="B924" s="2"/>
      <c r="C924" s="94"/>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121"/>
      <c r="B925" s="2"/>
      <c r="C925" s="94"/>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121"/>
      <c r="B926" s="2"/>
      <c r="C926" s="94"/>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121"/>
      <c r="B927" s="2"/>
      <c r="C927" s="94"/>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121"/>
      <c r="B928" s="2"/>
      <c r="C928" s="94"/>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121"/>
      <c r="B929" s="2"/>
      <c r="C929" s="94"/>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121"/>
      <c r="B930" s="2"/>
      <c r="C930" s="94"/>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121"/>
      <c r="B931" s="2"/>
      <c r="C931" s="94"/>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121"/>
      <c r="B932" s="2"/>
      <c r="C932" s="94"/>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121"/>
      <c r="B933" s="2"/>
      <c r="C933" s="94"/>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121"/>
      <c r="B934" s="2"/>
      <c r="C934" s="94"/>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121"/>
      <c r="B935" s="2"/>
      <c r="C935" s="94"/>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121"/>
      <c r="B936" s="2"/>
      <c r="C936" s="94"/>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121"/>
      <c r="B937" s="2"/>
      <c r="C937" s="94"/>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121"/>
      <c r="B938" s="2"/>
      <c r="C938" s="94"/>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121"/>
      <c r="B939" s="2"/>
      <c r="C939" s="94"/>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121"/>
      <c r="B940" s="2"/>
      <c r="C940" s="94"/>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121"/>
      <c r="B941" s="2"/>
      <c r="C941" s="94"/>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121"/>
      <c r="B942" s="2"/>
      <c r="C942" s="94"/>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121"/>
      <c r="B943" s="2"/>
      <c r="C943" s="94"/>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121"/>
      <c r="B944" s="2"/>
      <c r="C944" s="94"/>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121"/>
      <c r="B945" s="2"/>
      <c r="C945" s="94"/>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121"/>
      <c r="B946" s="2"/>
      <c r="C946" s="94"/>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121"/>
      <c r="B947" s="2"/>
      <c r="C947" s="94"/>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121"/>
      <c r="B948" s="2"/>
      <c r="C948" s="94"/>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121"/>
      <c r="B949" s="2"/>
      <c r="C949" s="94"/>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121"/>
      <c r="B950" s="2"/>
      <c r="C950" s="94"/>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121"/>
      <c r="B951" s="2"/>
      <c r="C951" s="94"/>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121"/>
      <c r="B952" s="2"/>
      <c r="C952" s="94"/>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121"/>
      <c r="B953" s="2"/>
      <c r="C953" s="94"/>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121"/>
      <c r="B954" s="2"/>
      <c r="C954" s="94"/>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121"/>
      <c r="B955" s="2"/>
      <c r="C955" s="94"/>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121"/>
      <c r="B956" s="2"/>
      <c r="C956" s="94"/>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121"/>
      <c r="B957" s="2"/>
      <c r="C957" s="94"/>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121"/>
      <c r="B958" s="2"/>
      <c r="C958" s="94"/>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121"/>
      <c r="B959" s="2"/>
      <c r="C959" s="94"/>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121"/>
      <c r="B960" s="2"/>
      <c r="C960" s="94"/>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121"/>
      <c r="B961" s="2"/>
      <c r="C961" s="94"/>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121"/>
      <c r="B962" s="2"/>
      <c r="C962" s="94"/>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121"/>
      <c r="B963" s="2"/>
      <c r="C963" s="94"/>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121"/>
      <c r="B964" s="2"/>
      <c r="C964" s="94"/>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121"/>
      <c r="B965" s="2"/>
      <c r="C965" s="94"/>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121"/>
      <c r="B966" s="2"/>
      <c r="C966" s="94"/>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121"/>
      <c r="B967" s="2"/>
      <c r="C967" s="94"/>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121"/>
      <c r="B968" s="2"/>
      <c r="C968" s="94"/>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121"/>
      <c r="B969" s="2"/>
      <c r="C969" s="94"/>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121"/>
      <c r="B970" s="2"/>
      <c r="C970" s="94"/>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121"/>
      <c r="B971" s="2"/>
      <c r="C971" s="94"/>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121"/>
      <c r="B972" s="2"/>
      <c r="C972" s="94"/>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121"/>
      <c r="B973" s="2"/>
      <c r="C973" s="94"/>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121"/>
      <c r="B974" s="2"/>
      <c r="C974" s="94"/>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121"/>
      <c r="B975" s="2"/>
      <c r="C975" s="94"/>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121"/>
      <c r="B976" s="2"/>
      <c r="C976" s="94"/>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121"/>
      <c r="B977" s="2"/>
      <c r="C977" s="94"/>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121"/>
      <c r="B978" s="2"/>
      <c r="C978" s="94"/>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121"/>
      <c r="B979" s="2"/>
      <c r="C979" s="94"/>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121"/>
      <c r="B980" s="2"/>
      <c r="C980" s="94"/>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121"/>
      <c r="B981" s="2"/>
      <c r="C981" s="94"/>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121"/>
      <c r="B982" s="2"/>
      <c r="C982" s="94"/>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121"/>
      <c r="B983" s="2"/>
      <c r="C983" s="94"/>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121"/>
      <c r="B984" s="2"/>
      <c r="C984" s="94"/>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121"/>
      <c r="B985" s="2"/>
      <c r="C985" s="94"/>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121"/>
      <c r="B986" s="2"/>
      <c r="C986" s="94"/>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121"/>
      <c r="B987" s="2"/>
      <c r="C987" s="94"/>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121"/>
      <c r="B988" s="2"/>
      <c r="C988" s="94"/>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121"/>
      <c r="B989" s="2"/>
      <c r="C989" s="94"/>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121"/>
      <c r="B990" s="2"/>
      <c r="C990" s="94"/>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121"/>
      <c r="B991" s="2"/>
      <c r="C991" s="94"/>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121"/>
      <c r="B992" s="2"/>
      <c r="C992" s="94"/>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121"/>
      <c r="B993" s="2"/>
      <c r="C993" s="94"/>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121"/>
      <c r="B994" s="2"/>
      <c r="C994" s="94"/>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121"/>
      <c r="B995" s="2"/>
      <c r="C995" s="94"/>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121"/>
      <c r="B996" s="2"/>
      <c r="C996" s="94"/>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121"/>
      <c r="B997" s="2"/>
      <c r="C997" s="94"/>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121"/>
      <c r="B998" s="2"/>
      <c r="C998" s="94"/>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121"/>
      <c r="B999" s="2"/>
      <c r="C999" s="94"/>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121"/>
      <c r="B1000" s="2"/>
      <c r="C1000" s="94"/>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5.75" customHeight="1">
      <c r="A1001" s="121"/>
      <c r="B1001" s="2"/>
      <c r="C1001" s="94"/>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spans="1:26" ht="15.75" customHeight="1">
      <c r="A1002" s="121"/>
      <c r="B1002" s="2"/>
      <c r="C1002" s="94"/>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spans="1:26" ht="15.75" customHeight="1">
      <c r="A1003" s="121"/>
      <c r="B1003" s="2"/>
      <c r="C1003" s="94"/>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spans="1:26" ht="15.75" customHeight="1">
      <c r="A1004" s="121"/>
      <c r="B1004" s="2"/>
      <c r="C1004" s="94"/>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row r="1005" spans="1:26" ht="15.75" customHeight="1">
      <c r="A1005" s="121"/>
      <c r="B1005" s="2"/>
      <c r="C1005" s="94"/>
      <c r="D1005" s="2"/>
      <c r="E1005" s="2"/>
      <c r="F1005" s="2"/>
      <c r="G1005" s="2"/>
      <c r="H1005" s="2"/>
      <c r="I1005" s="2"/>
      <c r="J1005" s="2"/>
      <c r="K1005" s="2"/>
      <c r="L1005" s="2"/>
      <c r="M1005" s="2"/>
      <c r="N1005" s="2"/>
      <c r="O1005" s="2"/>
      <c r="P1005" s="2"/>
      <c r="Q1005" s="2"/>
      <c r="R1005" s="2"/>
      <c r="S1005" s="2"/>
      <c r="T1005" s="2"/>
      <c r="U1005" s="2"/>
      <c r="V1005" s="2"/>
      <c r="W1005" s="2"/>
      <c r="X1005" s="2"/>
      <c r="Y1005" s="2"/>
      <c r="Z1005" s="2"/>
    </row>
    <row r="1006" spans="1:26" ht="15.75" customHeight="1">
      <c r="A1006" s="121"/>
      <c r="B1006" s="2"/>
      <c r="C1006" s="94"/>
      <c r="D1006" s="2"/>
      <c r="E1006" s="2"/>
      <c r="F1006" s="2"/>
      <c r="G1006" s="2"/>
      <c r="H1006" s="2"/>
      <c r="I1006" s="2"/>
      <c r="J1006" s="2"/>
      <c r="K1006" s="2"/>
      <c r="L1006" s="2"/>
      <c r="M1006" s="2"/>
      <c r="N1006" s="2"/>
      <c r="O1006" s="2"/>
      <c r="P1006" s="2"/>
      <c r="Q1006" s="2"/>
      <c r="R1006" s="2"/>
      <c r="S1006" s="2"/>
      <c r="T1006" s="2"/>
      <c r="U1006" s="2"/>
      <c r="V1006" s="2"/>
      <c r="W1006" s="2"/>
      <c r="X1006" s="2"/>
      <c r="Y1006" s="2"/>
      <c r="Z1006" s="2"/>
    </row>
    <row r="1007" spans="1:26" ht="15.75" customHeight="1">
      <c r="A1007" s="121"/>
      <c r="B1007" s="2"/>
      <c r="C1007" s="94"/>
      <c r="D1007" s="2"/>
      <c r="E1007" s="2"/>
      <c r="F1007" s="2"/>
      <c r="G1007" s="2"/>
      <c r="H1007" s="2"/>
      <c r="I1007" s="2"/>
      <c r="J1007" s="2"/>
      <c r="K1007" s="2"/>
      <c r="L1007" s="2"/>
      <c r="M1007" s="2"/>
      <c r="N1007" s="2"/>
      <c r="O1007" s="2"/>
      <c r="P1007" s="2"/>
      <c r="Q1007" s="2"/>
      <c r="R1007" s="2"/>
      <c r="S1007" s="2"/>
      <c r="T1007" s="2"/>
      <c r="U1007" s="2"/>
      <c r="V1007" s="2"/>
      <c r="W1007" s="2"/>
      <c r="X1007" s="2"/>
      <c r="Y1007" s="2"/>
      <c r="Z1007" s="2"/>
    </row>
    <row r="1008" spans="1:26" ht="15.75" customHeight="1">
      <c r="A1008" s="121"/>
      <c r="B1008" s="2"/>
      <c r="C1008" s="94"/>
      <c r="D1008" s="2"/>
      <c r="E1008" s="2"/>
      <c r="F1008" s="2"/>
      <c r="G1008" s="2"/>
      <c r="H1008" s="2"/>
      <c r="I1008" s="2"/>
      <c r="J1008" s="2"/>
      <c r="K1008" s="2"/>
      <c r="L1008" s="2"/>
      <c r="M1008" s="2"/>
      <c r="N1008" s="2"/>
      <c r="O1008" s="2"/>
      <c r="P1008" s="2"/>
      <c r="Q1008" s="2"/>
      <c r="R1008" s="2"/>
      <c r="S1008" s="2"/>
      <c r="T1008" s="2"/>
      <c r="U1008" s="2"/>
      <c r="V1008" s="2"/>
      <c r="W1008" s="2"/>
      <c r="X1008" s="2"/>
      <c r="Y1008" s="2"/>
      <c r="Z1008" s="2"/>
    </row>
  </sheetData>
  <mergeCells count="33">
    <mergeCell ref="A2:B2"/>
    <mergeCell ref="A3:B3"/>
    <mergeCell ref="A4:A5"/>
    <mergeCell ref="B4:B5"/>
    <mergeCell ref="C4:D5"/>
    <mergeCell ref="A9:A10"/>
    <mergeCell ref="B9:B10"/>
    <mergeCell ref="A13:A14"/>
    <mergeCell ref="B13:B14"/>
    <mergeCell ref="A15:B15"/>
    <mergeCell ref="A56:A57"/>
    <mergeCell ref="A16:A17"/>
    <mergeCell ref="B16:B17"/>
    <mergeCell ref="A21:A22"/>
    <mergeCell ref="B21:B22"/>
    <mergeCell ref="A36:A37"/>
    <mergeCell ref="B56:B57"/>
    <mergeCell ref="A26:B26"/>
    <mergeCell ref="A27:A28"/>
    <mergeCell ref="B27:B28"/>
    <mergeCell ref="A32:A33"/>
    <mergeCell ref="B32:B33"/>
    <mergeCell ref="B36:B37"/>
    <mergeCell ref="A38:B38"/>
    <mergeCell ref="B39:B40"/>
    <mergeCell ref="B44:B45"/>
    <mergeCell ref="B48:B49"/>
    <mergeCell ref="A50:B50"/>
    <mergeCell ref="B51:B52"/>
    <mergeCell ref="A39:A40"/>
    <mergeCell ref="A44:A45"/>
    <mergeCell ref="A48:A49"/>
    <mergeCell ref="A51:A52"/>
  </mergeCells>
  <pageMargins left="0.7" right="0.7" top="0.75" bottom="0.75" header="0" footer="0"/>
  <pageSetup fitToHeight="0" orientation="landscape"/>
  <headerFooter>
    <oddFooter>&amp;LSchool: &amp;RFamily Engagement Section P.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pageSetUpPr fitToPage="1"/>
  </sheetPr>
  <dimension ref="A1:Z1024"/>
  <sheetViews>
    <sheetView workbookViewId="0">
      <selection activeCell="B1" sqref="B1"/>
    </sheetView>
  </sheetViews>
  <sheetFormatPr defaultColWidth="11.19921875" defaultRowHeight="15" customHeight="1"/>
  <cols>
    <col min="1" max="1" width="46" customWidth="1"/>
    <col min="2" max="2" width="110.5" customWidth="1"/>
    <col min="3" max="3" width="20.8984375" customWidth="1"/>
    <col min="4" max="4" width="21.8984375" customWidth="1"/>
    <col min="5" max="5" width="0.3984375" customWidth="1"/>
    <col min="6" max="26" width="11" hidden="1" customWidth="1"/>
  </cols>
  <sheetData>
    <row r="1" spans="1:5" ht="91.2" customHeight="1" thickTop="1" thickBot="1">
      <c r="A1" s="127" t="s">
        <v>124</v>
      </c>
      <c r="B1" s="341" t="s">
        <v>372</v>
      </c>
      <c r="C1" s="128"/>
      <c r="D1" s="128"/>
      <c r="E1" s="129"/>
    </row>
    <row r="2" spans="1:5" ht="24.75" customHeight="1" thickTop="1">
      <c r="A2" s="473" t="s">
        <v>73</v>
      </c>
      <c r="B2" s="474" t="s">
        <v>74</v>
      </c>
    </row>
    <row r="3" spans="1:5" ht="15.75" customHeight="1" thickBot="1">
      <c r="A3" s="379"/>
      <c r="B3" s="379"/>
    </row>
    <row r="4" spans="1:5" ht="15.75" customHeight="1" thickTop="1" thickBot="1">
      <c r="A4" s="130" t="s">
        <v>78</v>
      </c>
      <c r="B4" s="84">
        <f>'Data Page'!C12</f>
        <v>0</v>
      </c>
    </row>
    <row r="5" spans="1:5" ht="15.75" customHeight="1">
      <c r="A5" s="475" t="s">
        <v>80</v>
      </c>
      <c r="B5" s="476">
        <f>'Data Page'!C13</f>
        <v>0</v>
      </c>
    </row>
    <row r="6" spans="1:5" ht="15.75" customHeight="1" thickBot="1">
      <c r="A6" s="422"/>
      <c r="B6" s="422"/>
    </row>
    <row r="7" spans="1:5" ht="18" customHeight="1" thickBot="1">
      <c r="A7" s="131" t="s">
        <v>82</v>
      </c>
      <c r="B7" s="132">
        <f>'Data Page'!C15</f>
        <v>0</v>
      </c>
    </row>
    <row r="8" spans="1:5" ht="27.75" customHeight="1">
      <c r="A8" s="477" t="s">
        <v>365</v>
      </c>
      <c r="B8" s="478"/>
      <c r="C8" s="133"/>
    </row>
    <row r="9" spans="1:5" ht="15.75" customHeight="1">
      <c r="A9" s="479">
        <f>'Signature Page'!B4</f>
        <v>0</v>
      </c>
      <c r="B9" s="480"/>
      <c r="C9" s="134"/>
      <c r="D9" s="135"/>
    </row>
    <row r="10" spans="1:5" ht="15.75" customHeight="1">
      <c r="A10" s="136" t="s">
        <v>125</v>
      </c>
      <c r="B10" s="481"/>
      <c r="C10" s="137"/>
      <c r="D10" s="138"/>
    </row>
    <row r="11" spans="1:5" ht="15.75" customHeight="1">
      <c r="A11" s="136" t="s">
        <v>126</v>
      </c>
      <c r="B11" s="450"/>
      <c r="C11" s="139"/>
      <c r="D11" s="140"/>
    </row>
    <row r="12" spans="1:5" ht="15.75" customHeight="1">
      <c r="A12" s="136" t="s">
        <v>127</v>
      </c>
      <c r="B12" s="141"/>
      <c r="C12" s="133"/>
    </row>
    <row r="13" spans="1:5" ht="15.75" customHeight="1">
      <c r="A13" s="136" t="s">
        <v>111</v>
      </c>
      <c r="B13" s="142"/>
      <c r="C13" s="133"/>
    </row>
    <row r="14" spans="1:5" ht="15.75" customHeight="1">
      <c r="A14" s="136" t="s">
        <v>112</v>
      </c>
      <c r="B14" s="143"/>
      <c r="C14" s="133"/>
    </row>
    <row r="15" spans="1:5" ht="15.75" customHeight="1">
      <c r="A15" s="467" t="s">
        <v>128</v>
      </c>
      <c r="B15" s="468"/>
      <c r="C15" s="133"/>
    </row>
    <row r="16" spans="1:5" ht="15.75" customHeight="1">
      <c r="A16" s="450"/>
      <c r="B16" s="450"/>
      <c r="C16" s="133"/>
    </row>
    <row r="17" spans="1:3" ht="15.75" customHeight="1">
      <c r="A17" s="136" t="s">
        <v>129</v>
      </c>
      <c r="B17" s="144"/>
      <c r="C17" s="133"/>
    </row>
    <row r="18" spans="1:3" ht="15.75" customHeight="1">
      <c r="A18" s="136" t="s">
        <v>130</v>
      </c>
      <c r="B18" s="470"/>
      <c r="C18" s="133"/>
    </row>
    <row r="19" spans="1:3" ht="15.75" customHeight="1">
      <c r="A19" s="136" t="s">
        <v>131</v>
      </c>
      <c r="B19" s="450"/>
      <c r="C19" s="133"/>
    </row>
    <row r="20" spans="1:3" ht="15.75" customHeight="1">
      <c r="A20" s="136" t="s">
        <v>132</v>
      </c>
      <c r="B20" s="145"/>
      <c r="C20" s="133"/>
    </row>
    <row r="21" spans="1:3" ht="15.75" customHeight="1">
      <c r="A21" s="136" t="s">
        <v>133</v>
      </c>
      <c r="B21" s="470"/>
      <c r="C21" s="146" t="s">
        <v>117</v>
      </c>
    </row>
    <row r="22" spans="1:3" ht="38.25" customHeight="1">
      <c r="A22" s="136" t="s">
        <v>134</v>
      </c>
      <c r="B22" s="450"/>
      <c r="C22" s="147">
        <v>0</v>
      </c>
    </row>
    <row r="23" spans="1:3" ht="15.75" customHeight="1">
      <c r="A23" s="454">
        <f>'Signature Page'!B4</f>
        <v>0</v>
      </c>
      <c r="B23" s="391"/>
      <c r="C23" s="133"/>
    </row>
    <row r="24" spans="1:3" ht="15.75" customHeight="1">
      <c r="A24" s="148" t="s">
        <v>125</v>
      </c>
      <c r="B24" s="468"/>
      <c r="C24" s="133"/>
    </row>
    <row r="25" spans="1:3" ht="15.75" customHeight="1">
      <c r="A25" s="136" t="s">
        <v>126</v>
      </c>
      <c r="B25" s="450"/>
      <c r="C25" s="133"/>
    </row>
    <row r="26" spans="1:3" ht="15.75" customHeight="1">
      <c r="A26" s="136" t="s">
        <v>127</v>
      </c>
      <c r="B26" s="149"/>
      <c r="C26" s="133"/>
    </row>
    <row r="27" spans="1:3" ht="15.75" customHeight="1">
      <c r="A27" s="136" t="s">
        <v>111</v>
      </c>
      <c r="B27" s="149"/>
      <c r="C27" s="133"/>
    </row>
    <row r="28" spans="1:3" ht="15.75" customHeight="1">
      <c r="A28" s="136" t="s">
        <v>112</v>
      </c>
      <c r="B28" s="150"/>
      <c r="C28" s="133"/>
    </row>
    <row r="29" spans="1:3" ht="15.75" customHeight="1">
      <c r="A29" s="467" t="s">
        <v>128</v>
      </c>
      <c r="B29" s="468"/>
      <c r="C29" s="133"/>
    </row>
    <row r="30" spans="1:3" ht="15.75" customHeight="1">
      <c r="A30" s="450"/>
      <c r="B30" s="450"/>
      <c r="C30" s="133"/>
    </row>
    <row r="31" spans="1:3" ht="15.75" customHeight="1">
      <c r="A31" s="136" t="s">
        <v>129</v>
      </c>
      <c r="B31" s="151"/>
      <c r="C31" s="133"/>
    </row>
    <row r="32" spans="1:3" ht="15.75" customHeight="1">
      <c r="A32" s="136" t="s">
        <v>130</v>
      </c>
      <c r="B32" s="469"/>
      <c r="C32" s="133"/>
    </row>
    <row r="33" spans="1:3" ht="15.75" customHeight="1">
      <c r="A33" s="136" t="s">
        <v>131</v>
      </c>
      <c r="B33" s="450"/>
      <c r="C33" s="133"/>
    </row>
    <row r="34" spans="1:3" ht="15.75" customHeight="1">
      <c r="A34" s="136" t="s">
        <v>132</v>
      </c>
      <c r="B34" s="150"/>
      <c r="C34" s="133"/>
    </row>
    <row r="35" spans="1:3" ht="15.75" customHeight="1">
      <c r="A35" s="136" t="s">
        <v>133</v>
      </c>
      <c r="B35" s="469"/>
      <c r="C35" s="146" t="s">
        <v>118</v>
      </c>
    </row>
    <row r="36" spans="1:3" ht="38.25" customHeight="1">
      <c r="A36" s="136" t="s">
        <v>134</v>
      </c>
      <c r="B36" s="450"/>
      <c r="C36" s="147">
        <v>0</v>
      </c>
    </row>
    <row r="37" spans="1:3" ht="15.75" customHeight="1">
      <c r="A37" s="454">
        <f>'Signature Page'!B4</f>
        <v>0</v>
      </c>
      <c r="B37" s="391"/>
      <c r="C37" s="133"/>
    </row>
    <row r="38" spans="1:3" ht="15.75" customHeight="1">
      <c r="A38" s="136" t="s">
        <v>125</v>
      </c>
      <c r="B38" s="468"/>
      <c r="C38" s="133"/>
    </row>
    <row r="39" spans="1:3" ht="15.75" customHeight="1">
      <c r="A39" s="136" t="s">
        <v>126</v>
      </c>
      <c r="B39" s="450"/>
      <c r="C39" s="133"/>
    </row>
    <row r="40" spans="1:3" ht="15.75" customHeight="1">
      <c r="A40" s="136" t="s">
        <v>127</v>
      </c>
      <c r="B40" s="149"/>
      <c r="C40" s="133"/>
    </row>
    <row r="41" spans="1:3" ht="15.75" customHeight="1">
      <c r="A41" s="136" t="s">
        <v>111</v>
      </c>
      <c r="B41" s="149"/>
      <c r="C41" s="133"/>
    </row>
    <row r="42" spans="1:3" ht="15.75" customHeight="1">
      <c r="A42" s="136" t="s">
        <v>112</v>
      </c>
      <c r="B42" s="150"/>
      <c r="C42" s="133"/>
    </row>
    <row r="43" spans="1:3" ht="15.75" customHeight="1">
      <c r="A43" s="467" t="s">
        <v>128</v>
      </c>
      <c r="B43" s="468"/>
      <c r="C43" s="133"/>
    </row>
    <row r="44" spans="1:3" ht="15.75" customHeight="1">
      <c r="A44" s="450"/>
      <c r="B44" s="450"/>
      <c r="C44" s="133"/>
    </row>
    <row r="45" spans="1:3" ht="15.75" customHeight="1">
      <c r="A45" s="136" t="s">
        <v>129</v>
      </c>
      <c r="B45" s="151"/>
      <c r="C45" s="133"/>
    </row>
    <row r="46" spans="1:3" ht="15.75" customHeight="1">
      <c r="A46" s="136" t="s">
        <v>130</v>
      </c>
      <c r="B46" s="469"/>
      <c r="C46" s="133"/>
    </row>
    <row r="47" spans="1:3" ht="15.75" customHeight="1">
      <c r="A47" s="136" t="s">
        <v>131</v>
      </c>
      <c r="B47" s="450"/>
      <c r="C47" s="133"/>
    </row>
    <row r="48" spans="1:3" ht="15.75" customHeight="1">
      <c r="A48" s="152" t="s">
        <v>132</v>
      </c>
      <c r="B48" s="150"/>
      <c r="C48" s="133"/>
    </row>
    <row r="49" spans="1:3" ht="15.75" customHeight="1">
      <c r="A49" s="136" t="s">
        <v>133</v>
      </c>
      <c r="B49" s="469"/>
      <c r="C49" s="146" t="s">
        <v>119</v>
      </c>
    </row>
    <row r="50" spans="1:3" ht="15.75" customHeight="1">
      <c r="A50" s="136" t="s">
        <v>134</v>
      </c>
      <c r="B50" s="450"/>
      <c r="C50" s="147">
        <v>0</v>
      </c>
    </row>
    <row r="51" spans="1:3" ht="15.75" customHeight="1">
      <c r="A51" s="471">
        <f>'Signature Page'!B4</f>
        <v>0</v>
      </c>
      <c r="B51" s="391"/>
      <c r="C51" s="133"/>
    </row>
    <row r="52" spans="1:3" ht="15.75" customHeight="1">
      <c r="A52" s="136" t="s">
        <v>125</v>
      </c>
      <c r="B52" s="470"/>
      <c r="C52" s="133"/>
    </row>
    <row r="53" spans="1:3" ht="15.75" customHeight="1">
      <c r="A53" s="136" t="s">
        <v>126</v>
      </c>
      <c r="B53" s="450"/>
      <c r="C53" s="133"/>
    </row>
    <row r="54" spans="1:3" ht="15.75" customHeight="1">
      <c r="A54" s="136" t="s">
        <v>127</v>
      </c>
      <c r="B54" s="153"/>
      <c r="C54" s="133"/>
    </row>
    <row r="55" spans="1:3" ht="15.75" customHeight="1">
      <c r="A55" s="136" t="s">
        <v>111</v>
      </c>
      <c r="B55" s="153"/>
      <c r="C55" s="133"/>
    </row>
    <row r="56" spans="1:3" ht="15.75" customHeight="1">
      <c r="A56" s="136" t="s">
        <v>112</v>
      </c>
      <c r="B56" s="145"/>
      <c r="C56" s="133"/>
    </row>
    <row r="57" spans="1:3" ht="15.75" customHeight="1">
      <c r="A57" s="467" t="s">
        <v>128</v>
      </c>
      <c r="B57" s="472"/>
      <c r="C57" s="133"/>
    </row>
    <row r="58" spans="1:3" ht="15.75" customHeight="1">
      <c r="A58" s="450"/>
      <c r="B58" s="450"/>
      <c r="C58" s="133"/>
    </row>
    <row r="59" spans="1:3" ht="15.75" customHeight="1">
      <c r="A59" s="136" t="s">
        <v>129</v>
      </c>
      <c r="B59" s="144"/>
      <c r="C59" s="133"/>
    </row>
    <row r="60" spans="1:3" ht="15.75" customHeight="1">
      <c r="A60" s="136" t="s">
        <v>130</v>
      </c>
      <c r="B60" s="470"/>
      <c r="C60" s="133"/>
    </row>
    <row r="61" spans="1:3" ht="15.75" customHeight="1">
      <c r="A61" s="136" t="s">
        <v>131</v>
      </c>
      <c r="B61" s="450"/>
      <c r="C61" s="133"/>
    </row>
    <row r="62" spans="1:3" ht="15.75" customHeight="1">
      <c r="A62" s="136" t="s">
        <v>132</v>
      </c>
      <c r="B62" s="145"/>
      <c r="C62" s="133"/>
    </row>
    <row r="63" spans="1:3" ht="15.75" customHeight="1">
      <c r="A63" s="136" t="s">
        <v>133</v>
      </c>
      <c r="B63" s="470"/>
      <c r="C63" s="146" t="s">
        <v>120</v>
      </c>
    </row>
    <row r="64" spans="1:3" ht="15.75" customHeight="1">
      <c r="A64" s="136" t="s">
        <v>134</v>
      </c>
      <c r="B64" s="450"/>
      <c r="C64" s="147">
        <v>0</v>
      </c>
    </row>
    <row r="65" spans="1:3" ht="15.75" customHeight="1">
      <c r="A65" s="454">
        <f>'Signature Page'!B4</f>
        <v>0</v>
      </c>
      <c r="B65" s="391"/>
      <c r="C65" s="133"/>
    </row>
    <row r="66" spans="1:3" ht="15.75" customHeight="1">
      <c r="A66" s="136" t="s">
        <v>125</v>
      </c>
      <c r="B66" s="468"/>
      <c r="C66" s="133"/>
    </row>
    <row r="67" spans="1:3" ht="15.75" customHeight="1">
      <c r="A67" s="136" t="s">
        <v>126</v>
      </c>
      <c r="B67" s="450"/>
      <c r="C67" s="133"/>
    </row>
    <row r="68" spans="1:3" ht="15.75" customHeight="1">
      <c r="A68" s="136" t="s">
        <v>127</v>
      </c>
      <c r="B68" s="149"/>
      <c r="C68" s="133"/>
    </row>
    <row r="69" spans="1:3" ht="15.75" customHeight="1">
      <c r="A69" s="136" t="s">
        <v>111</v>
      </c>
      <c r="B69" s="149"/>
      <c r="C69" s="133"/>
    </row>
    <row r="70" spans="1:3" ht="15.75" customHeight="1">
      <c r="A70" s="136" t="s">
        <v>112</v>
      </c>
      <c r="B70" s="150"/>
      <c r="C70" s="133"/>
    </row>
    <row r="71" spans="1:3" ht="15.75" customHeight="1">
      <c r="A71" s="467" t="s">
        <v>128</v>
      </c>
      <c r="B71" s="468"/>
      <c r="C71" s="133"/>
    </row>
    <row r="72" spans="1:3" ht="15.75" customHeight="1">
      <c r="A72" s="450"/>
      <c r="B72" s="450"/>
      <c r="C72" s="133"/>
    </row>
    <row r="73" spans="1:3" ht="15.75" customHeight="1">
      <c r="A73" s="136" t="s">
        <v>129</v>
      </c>
      <c r="B73" s="151"/>
      <c r="C73" s="133"/>
    </row>
    <row r="74" spans="1:3" ht="15.75" customHeight="1">
      <c r="A74" s="136" t="s">
        <v>130</v>
      </c>
      <c r="B74" s="469"/>
      <c r="C74" s="133"/>
    </row>
    <row r="75" spans="1:3" ht="15.75" customHeight="1">
      <c r="A75" s="136" t="s">
        <v>131</v>
      </c>
      <c r="B75" s="450"/>
      <c r="C75" s="133"/>
    </row>
    <row r="76" spans="1:3" ht="15.75" customHeight="1">
      <c r="A76" s="136" t="s">
        <v>132</v>
      </c>
      <c r="B76" s="150"/>
      <c r="C76" s="133"/>
    </row>
    <row r="77" spans="1:3" ht="15.75" customHeight="1">
      <c r="A77" s="136" t="s">
        <v>133</v>
      </c>
      <c r="B77" s="469"/>
      <c r="C77" s="146" t="s">
        <v>122</v>
      </c>
    </row>
    <row r="78" spans="1:3" ht="15.75" customHeight="1">
      <c r="A78" s="136" t="s">
        <v>134</v>
      </c>
      <c r="B78" s="450"/>
      <c r="C78" s="147">
        <v>0</v>
      </c>
    </row>
    <row r="79" spans="1:3" ht="15.75" customHeight="1">
      <c r="A79" s="454">
        <f>'Signature Page'!B4</f>
        <v>0</v>
      </c>
      <c r="B79" s="391"/>
      <c r="C79" s="133"/>
    </row>
    <row r="80" spans="1:3" ht="15.75" customHeight="1">
      <c r="A80" s="136" t="s">
        <v>125</v>
      </c>
      <c r="B80" s="468"/>
      <c r="C80" s="133"/>
    </row>
    <row r="81" spans="1:3" ht="15.75" customHeight="1">
      <c r="A81" s="136" t="s">
        <v>126</v>
      </c>
      <c r="B81" s="450"/>
      <c r="C81" s="133"/>
    </row>
    <row r="82" spans="1:3" ht="15.75" customHeight="1">
      <c r="A82" s="136" t="s">
        <v>127</v>
      </c>
      <c r="B82" s="149"/>
      <c r="C82" s="133"/>
    </row>
    <row r="83" spans="1:3" ht="15.75" customHeight="1">
      <c r="A83" s="136" t="s">
        <v>111</v>
      </c>
      <c r="B83" s="149"/>
      <c r="C83" s="133"/>
    </row>
    <row r="84" spans="1:3" ht="15.75" customHeight="1">
      <c r="A84" s="136" t="s">
        <v>112</v>
      </c>
      <c r="B84" s="150"/>
      <c r="C84" s="133"/>
    </row>
    <row r="85" spans="1:3" ht="15.75" customHeight="1">
      <c r="A85" s="467" t="s">
        <v>128</v>
      </c>
      <c r="B85" s="468"/>
      <c r="C85" s="133"/>
    </row>
    <row r="86" spans="1:3" ht="15.75" customHeight="1">
      <c r="A86" s="450"/>
      <c r="B86" s="450"/>
      <c r="C86" s="133"/>
    </row>
    <row r="87" spans="1:3" ht="15.75" customHeight="1">
      <c r="A87" s="136" t="s">
        <v>129</v>
      </c>
      <c r="B87" s="151"/>
      <c r="C87" s="133"/>
    </row>
    <row r="88" spans="1:3" ht="15.75" customHeight="1">
      <c r="A88" s="136" t="s">
        <v>130</v>
      </c>
      <c r="B88" s="469"/>
      <c r="C88" s="133"/>
    </row>
    <row r="89" spans="1:3" ht="15.75" customHeight="1">
      <c r="A89" s="136" t="s">
        <v>131</v>
      </c>
      <c r="B89" s="450"/>
      <c r="C89" s="133"/>
    </row>
    <row r="90" spans="1:3" ht="15.75" customHeight="1">
      <c r="A90" s="136" t="s">
        <v>132</v>
      </c>
      <c r="B90" s="150"/>
      <c r="C90" s="133"/>
    </row>
    <row r="91" spans="1:3" ht="15.75" customHeight="1">
      <c r="A91" s="136" t="s">
        <v>133</v>
      </c>
      <c r="B91" s="469"/>
      <c r="C91" s="146" t="s">
        <v>135</v>
      </c>
    </row>
    <row r="92" spans="1:3" ht="48" customHeight="1">
      <c r="A92" s="136" t="s">
        <v>134</v>
      </c>
      <c r="B92" s="450"/>
      <c r="C92" s="147">
        <v>0</v>
      </c>
    </row>
    <row r="93" spans="1:3" ht="15.75" customHeight="1">
      <c r="A93" s="454">
        <f>'Signature Page'!B4</f>
        <v>0</v>
      </c>
      <c r="B93" s="391"/>
      <c r="C93" s="154"/>
    </row>
    <row r="94" spans="1:3" ht="15.75" customHeight="1">
      <c r="A94" s="136" t="s">
        <v>125</v>
      </c>
      <c r="B94" s="466"/>
      <c r="C94" s="154"/>
    </row>
    <row r="95" spans="1:3" ht="15.75" customHeight="1">
      <c r="A95" s="136" t="s">
        <v>126</v>
      </c>
      <c r="B95" s="450"/>
      <c r="C95" s="154"/>
    </row>
    <row r="96" spans="1:3" ht="15.75" customHeight="1">
      <c r="A96" s="136" t="s">
        <v>127</v>
      </c>
      <c r="B96" s="155"/>
      <c r="C96" s="154"/>
    </row>
    <row r="97" spans="1:3" ht="15.75" customHeight="1">
      <c r="A97" s="136" t="s">
        <v>111</v>
      </c>
      <c r="B97" s="155"/>
      <c r="C97" s="154"/>
    </row>
    <row r="98" spans="1:3" ht="15.75" customHeight="1">
      <c r="A98" s="136" t="s">
        <v>112</v>
      </c>
      <c r="B98" s="155"/>
      <c r="C98" s="154"/>
    </row>
    <row r="99" spans="1:3" ht="15.75" customHeight="1">
      <c r="A99" s="467" t="s">
        <v>128</v>
      </c>
      <c r="B99" s="466"/>
      <c r="C99" s="154"/>
    </row>
    <row r="100" spans="1:3" ht="15.75" customHeight="1">
      <c r="A100" s="450"/>
      <c r="B100" s="450"/>
      <c r="C100" s="154"/>
    </row>
    <row r="101" spans="1:3" ht="15.75" customHeight="1">
      <c r="A101" s="136" t="s">
        <v>129</v>
      </c>
      <c r="B101" s="155"/>
      <c r="C101" s="154"/>
    </row>
    <row r="102" spans="1:3" ht="15.75" customHeight="1">
      <c r="A102" s="136" t="s">
        <v>130</v>
      </c>
      <c r="B102" s="466"/>
      <c r="C102" s="154"/>
    </row>
    <row r="103" spans="1:3" ht="15.75" customHeight="1">
      <c r="A103" s="136" t="s">
        <v>131</v>
      </c>
      <c r="B103" s="450"/>
      <c r="C103" s="154"/>
    </row>
    <row r="104" spans="1:3" ht="15.75" customHeight="1">
      <c r="A104" s="136" t="s">
        <v>132</v>
      </c>
      <c r="B104" s="155"/>
      <c r="C104" s="154"/>
    </row>
    <row r="105" spans="1:3" ht="15.75" customHeight="1">
      <c r="A105" s="136" t="s">
        <v>133</v>
      </c>
      <c r="B105" s="466"/>
      <c r="C105" s="156" t="s">
        <v>136</v>
      </c>
    </row>
    <row r="106" spans="1:3" ht="15.75" customHeight="1">
      <c r="A106" s="136" t="s">
        <v>134</v>
      </c>
      <c r="B106" s="450"/>
      <c r="C106" s="157">
        <v>0</v>
      </c>
    </row>
    <row r="107" spans="1:3" ht="15.75" customHeight="1">
      <c r="A107" s="454">
        <f>'Signature Page'!B4</f>
        <v>0</v>
      </c>
      <c r="B107" s="391"/>
      <c r="C107" s="154"/>
    </row>
    <row r="108" spans="1:3" ht="15.75" customHeight="1">
      <c r="A108" s="136" t="s">
        <v>125</v>
      </c>
      <c r="B108" s="466"/>
      <c r="C108" s="154"/>
    </row>
    <row r="109" spans="1:3" ht="15.75" customHeight="1">
      <c r="A109" s="136" t="s">
        <v>126</v>
      </c>
      <c r="B109" s="450"/>
      <c r="C109" s="154"/>
    </row>
    <row r="110" spans="1:3" ht="15.75" customHeight="1">
      <c r="A110" s="136" t="s">
        <v>127</v>
      </c>
      <c r="B110" s="155"/>
      <c r="C110" s="154"/>
    </row>
    <row r="111" spans="1:3" ht="15.75" customHeight="1">
      <c r="A111" s="136" t="s">
        <v>111</v>
      </c>
      <c r="B111" s="155"/>
      <c r="C111" s="154"/>
    </row>
    <row r="112" spans="1:3" ht="15.75" customHeight="1">
      <c r="A112" s="136" t="s">
        <v>112</v>
      </c>
      <c r="B112" s="155"/>
      <c r="C112" s="154"/>
    </row>
    <row r="113" spans="1:3" ht="15.75" customHeight="1">
      <c r="A113" s="467" t="s">
        <v>128</v>
      </c>
      <c r="B113" s="466"/>
      <c r="C113" s="154"/>
    </row>
    <row r="114" spans="1:3" ht="15.75" customHeight="1">
      <c r="A114" s="450"/>
      <c r="B114" s="450"/>
      <c r="C114" s="154"/>
    </row>
    <row r="115" spans="1:3" ht="15.75" customHeight="1">
      <c r="A115" s="136" t="s">
        <v>129</v>
      </c>
      <c r="B115" s="155"/>
      <c r="C115" s="154"/>
    </row>
    <row r="116" spans="1:3" ht="15.75" customHeight="1">
      <c r="A116" s="136" t="s">
        <v>130</v>
      </c>
      <c r="B116" s="466"/>
      <c r="C116" s="154"/>
    </row>
    <row r="117" spans="1:3" ht="15.75" customHeight="1">
      <c r="A117" s="136" t="s">
        <v>131</v>
      </c>
      <c r="B117" s="450"/>
      <c r="C117" s="154"/>
    </row>
    <row r="118" spans="1:3" ht="15.75" customHeight="1">
      <c r="A118" s="136" t="s">
        <v>132</v>
      </c>
      <c r="B118" s="155"/>
      <c r="C118" s="154"/>
    </row>
    <row r="119" spans="1:3" ht="15.75" customHeight="1">
      <c r="A119" s="136" t="s">
        <v>133</v>
      </c>
      <c r="B119" s="466"/>
      <c r="C119" s="156" t="s">
        <v>137</v>
      </c>
    </row>
    <row r="120" spans="1:3" ht="15.75" customHeight="1">
      <c r="A120" s="136" t="s">
        <v>134</v>
      </c>
      <c r="B120" s="450"/>
      <c r="C120" s="157">
        <v>0</v>
      </c>
    </row>
    <row r="121" spans="1:3" ht="15.75" customHeight="1">
      <c r="A121" s="454">
        <f>'Signature Page'!B4</f>
        <v>0</v>
      </c>
      <c r="B121" s="391"/>
      <c r="C121" s="154"/>
    </row>
    <row r="122" spans="1:3" ht="15.75" customHeight="1">
      <c r="A122" s="136" t="s">
        <v>125</v>
      </c>
      <c r="B122" s="466"/>
      <c r="C122" s="154"/>
    </row>
    <row r="123" spans="1:3" ht="15.75" customHeight="1">
      <c r="A123" s="136" t="s">
        <v>126</v>
      </c>
      <c r="B123" s="450"/>
      <c r="C123" s="154"/>
    </row>
    <row r="124" spans="1:3" ht="15.75" customHeight="1">
      <c r="A124" s="136" t="s">
        <v>127</v>
      </c>
      <c r="B124" s="155"/>
      <c r="C124" s="154"/>
    </row>
    <row r="125" spans="1:3" ht="15.75" customHeight="1">
      <c r="A125" s="136" t="s">
        <v>111</v>
      </c>
      <c r="B125" s="155"/>
      <c r="C125" s="154"/>
    </row>
    <row r="126" spans="1:3" ht="15.75" customHeight="1">
      <c r="A126" s="136" t="s">
        <v>112</v>
      </c>
      <c r="B126" s="155"/>
      <c r="C126" s="154"/>
    </row>
    <row r="127" spans="1:3" ht="15.75" customHeight="1">
      <c r="A127" s="467" t="s">
        <v>128</v>
      </c>
      <c r="B127" s="466"/>
      <c r="C127" s="154"/>
    </row>
    <row r="128" spans="1:3" ht="15.75" customHeight="1">
      <c r="A128" s="450"/>
      <c r="B128" s="450"/>
      <c r="C128" s="154"/>
    </row>
    <row r="129" spans="1:3" ht="15.75" customHeight="1">
      <c r="A129" s="136" t="s">
        <v>129</v>
      </c>
      <c r="B129" s="155"/>
      <c r="C129" s="154"/>
    </row>
    <row r="130" spans="1:3" ht="15.75" customHeight="1">
      <c r="A130" s="136" t="s">
        <v>130</v>
      </c>
      <c r="B130" s="466"/>
      <c r="C130" s="154"/>
    </row>
    <row r="131" spans="1:3" ht="15.75" customHeight="1">
      <c r="A131" s="136" t="s">
        <v>131</v>
      </c>
      <c r="B131" s="450"/>
      <c r="C131" s="154"/>
    </row>
    <row r="132" spans="1:3" ht="15.75" customHeight="1">
      <c r="A132" s="136" t="s">
        <v>132</v>
      </c>
      <c r="B132" s="155"/>
      <c r="C132" s="154"/>
    </row>
    <row r="133" spans="1:3" ht="15.75" customHeight="1">
      <c r="A133" s="136" t="s">
        <v>133</v>
      </c>
      <c r="B133" s="466"/>
      <c r="C133" s="156" t="s">
        <v>138</v>
      </c>
    </row>
    <row r="134" spans="1:3" ht="15.75" customHeight="1">
      <c r="A134" s="136" t="s">
        <v>134</v>
      </c>
      <c r="B134" s="450"/>
      <c r="C134" s="157">
        <v>0</v>
      </c>
    </row>
    <row r="135" spans="1:3" ht="15.75" customHeight="1">
      <c r="A135" s="454">
        <f>'Signature Page'!B4</f>
        <v>0</v>
      </c>
      <c r="B135" s="391"/>
      <c r="C135" s="154"/>
    </row>
    <row r="136" spans="1:3" ht="15.75" customHeight="1">
      <c r="A136" s="136" t="s">
        <v>125</v>
      </c>
      <c r="B136" s="466"/>
      <c r="C136" s="154"/>
    </row>
    <row r="137" spans="1:3" ht="15.75" customHeight="1">
      <c r="A137" s="136" t="s">
        <v>126</v>
      </c>
      <c r="B137" s="450"/>
      <c r="C137" s="154"/>
    </row>
    <row r="138" spans="1:3" ht="15.75" customHeight="1">
      <c r="A138" s="136" t="s">
        <v>127</v>
      </c>
      <c r="B138" s="155"/>
      <c r="C138" s="154"/>
    </row>
    <row r="139" spans="1:3" ht="15.75" customHeight="1">
      <c r="A139" s="136" t="s">
        <v>111</v>
      </c>
      <c r="B139" s="155"/>
      <c r="C139" s="154"/>
    </row>
    <row r="140" spans="1:3" ht="15.75" customHeight="1">
      <c r="A140" s="136" t="s">
        <v>112</v>
      </c>
      <c r="B140" s="155"/>
      <c r="C140" s="154"/>
    </row>
    <row r="141" spans="1:3" ht="15.75" customHeight="1">
      <c r="A141" s="467" t="s">
        <v>128</v>
      </c>
      <c r="B141" s="466"/>
      <c r="C141" s="154"/>
    </row>
    <row r="142" spans="1:3" ht="15.75" customHeight="1">
      <c r="A142" s="450"/>
      <c r="B142" s="450"/>
      <c r="C142" s="154"/>
    </row>
    <row r="143" spans="1:3" ht="15.75" customHeight="1">
      <c r="A143" s="136" t="s">
        <v>129</v>
      </c>
      <c r="B143" s="155"/>
      <c r="C143" s="154"/>
    </row>
    <row r="144" spans="1:3" ht="15.75" customHeight="1">
      <c r="A144" s="136" t="s">
        <v>130</v>
      </c>
      <c r="B144" s="466"/>
      <c r="C144" s="154"/>
    </row>
    <row r="145" spans="1:3" ht="15.75" customHeight="1">
      <c r="A145" s="136" t="s">
        <v>131</v>
      </c>
      <c r="B145" s="450"/>
      <c r="C145" s="154"/>
    </row>
    <row r="146" spans="1:3" ht="15.75" customHeight="1">
      <c r="A146" s="136" t="s">
        <v>132</v>
      </c>
      <c r="B146" s="155"/>
      <c r="C146" s="154"/>
    </row>
    <row r="147" spans="1:3" ht="15.75" customHeight="1">
      <c r="A147" s="136" t="s">
        <v>133</v>
      </c>
      <c r="B147" s="466"/>
      <c r="C147" s="156" t="s">
        <v>139</v>
      </c>
    </row>
    <row r="148" spans="1:3" ht="15.75" customHeight="1">
      <c r="A148" s="136" t="s">
        <v>134</v>
      </c>
      <c r="B148" s="450"/>
      <c r="C148" s="157">
        <v>0</v>
      </c>
    </row>
    <row r="149" spans="1:3" ht="15.75" customHeight="1">
      <c r="A149" s="454">
        <f>'Signature Page'!B4</f>
        <v>0</v>
      </c>
      <c r="B149" s="391"/>
      <c r="C149" s="154"/>
    </row>
    <row r="150" spans="1:3" ht="15.75" customHeight="1">
      <c r="A150" s="136" t="s">
        <v>125</v>
      </c>
      <c r="B150" s="466"/>
      <c r="C150" s="154"/>
    </row>
    <row r="151" spans="1:3" ht="15.75" customHeight="1">
      <c r="A151" s="136" t="s">
        <v>126</v>
      </c>
      <c r="B151" s="450"/>
      <c r="C151" s="154"/>
    </row>
    <row r="152" spans="1:3" ht="15.75" customHeight="1">
      <c r="A152" s="136" t="s">
        <v>127</v>
      </c>
      <c r="B152" s="155"/>
      <c r="C152" s="154"/>
    </row>
    <row r="153" spans="1:3" ht="15.75" customHeight="1">
      <c r="A153" s="136" t="s">
        <v>111</v>
      </c>
      <c r="B153" s="155"/>
      <c r="C153" s="154"/>
    </row>
    <row r="154" spans="1:3" ht="15.75" customHeight="1">
      <c r="A154" s="136" t="s">
        <v>112</v>
      </c>
      <c r="B154" s="155"/>
      <c r="C154" s="154"/>
    </row>
    <row r="155" spans="1:3" ht="15.75" customHeight="1">
      <c r="A155" s="467" t="s">
        <v>128</v>
      </c>
      <c r="B155" s="466"/>
      <c r="C155" s="154"/>
    </row>
    <row r="156" spans="1:3" ht="15.75" customHeight="1">
      <c r="A156" s="450"/>
      <c r="B156" s="450"/>
      <c r="C156" s="154"/>
    </row>
    <row r="157" spans="1:3" ht="15.75" customHeight="1">
      <c r="A157" s="136" t="s">
        <v>129</v>
      </c>
      <c r="B157" s="155"/>
      <c r="C157" s="154"/>
    </row>
    <row r="158" spans="1:3" ht="15.75" customHeight="1">
      <c r="A158" s="136" t="s">
        <v>130</v>
      </c>
      <c r="B158" s="466"/>
      <c r="C158" s="154"/>
    </row>
    <row r="159" spans="1:3" ht="15.75" customHeight="1">
      <c r="A159" s="136" t="s">
        <v>131</v>
      </c>
      <c r="B159" s="450"/>
      <c r="C159" s="154"/>
    </row>
    <row r="160" spans="1:3" ht="15.75" customHeight="1">
      <c r="A160" s="136" t="s">
        <v>132</v>
      </c>
      <c r="B160" s="155"/>
      <c r="C160" s="154"/>
    </row>
    <row r="161" spans="1:3" ht="15.75" customHeight="1">
      <c r="A161" s="136" t="s">
        <v>133</v>
      </c>
      <c r="B161" s="466"/>
      <c r="C161" s="156" t="s">
        <v>140</v>
      </c>
    </row>
    <row r="162" spans="1:3" ht="15.75" customHeight="1">
      <c r="A162" s="136" t="s">
        <v>134</v>
      </c>
      <c r="B162" s="450"/>
      <c r="C162" s="157">
        <v>0</v>
      </c>
    </row>
    <row r="163" spans="1:3" ht="15.75" customHeight="1">
      <c r="A163" s="454">
        <f>'Signature Page'!B4</f>
        <v>0</v>
      </c>
      <c r="B163" s="391"/>
      <c r="C163" s="154"/>
    </row>
    <row r="164" spans="1:3" ht="15.75" customHeight="1">
      <c r="A164" s="136" t="s">
        <v>125</v>
      </c>
      <c r="B164" s="466"/>
      <c r="C164" s="154"/>
    </row>
    <row r="165" spans="1:3" ht="15.75" customHeight="1">
      <c r="A165" s="136" t="s">
        <v>126</v>
      </c>
      <c r="B165" s="450"/>
      <c r="C165" s="154"/>
    </row>
    <row r="166" spans="1:3" ht="15.75" customHeight="1">
      <c r="A166" s="136" t="s">
        <v>127</v>
      </c>
      <c r="B166" s="155"/>
      <c r="C166" s="154"/>
    </row>
    <row r="167" spans="1:3" ht="15.75" customHeight="1">
      <c r="A167" s="136" t="s">
        <v>111</v>
      </c>
      <c r="B167" s="155"/>
      <c r="C167" s="154"/>
    </row>
    <row r="168" spans="1:3" ht="15.75" customHeight="1">
      <c r="A168" s="136" t="s">
        <v>112</v>
      </c>
      <c r="B168" s="155"/>
      <c r="C168" s="154"/>
    </row>
    <row r="169" spans="1:3" ht="15.75" customHeight="1">
      <c r="A169" s="467" t="s">
        <v>128</v>
      </c>
      <c r="B169" s="466"/>
      <c r="C169" s="154"/>
    </row>
    <row r="170" spans="1:3" ht="15.75" customHeight="1">
      <c r="A170" s="450"/>
      <c r="B170" s="450"/>
      <c r="C170" s="154"/>
    </row>
    <row r="171" spans="1:3" ht="15.75" customHeight="1">
      <c r="A171" s="136" t="s">
        <v>129</v>
      </c>
      <c r="B171" s="155"/>
      <c r="C171" s="154"/>
    </row>
    <row r="172" spans="1:3" ht="15.75" customHeight="1">
      <c r="A172" s="136" t="s">
        <v>130</v>
      </c>
      <c r="B172" s="466"/>
      <c r="C172" s="154"/>
    </row>
    <row r="173" spans="1:3" ht="15.75" customHeight="1">
      <c r="A173" s="136" t="s">
        <v>131</v>
      </c>
      <c r="B173" s="450"/>
      <c r="C173" s="154"/>
    </row>
    <row r="174" spans="1:3" ht="15.75" customHeight="1">
      <c r="A174" s="136" t="s">
        <v>132</v>
      </c>
      <c r="B174" s="155"/>
      <c r="C174" s="154"/>
    </row>
    <row r="175" spans="1:3" ht="15.75" customHeight="1">
      <c r="A175" s="136" t="s">
        <v>133</v>
      </c>
      <c r="B175" s="466"/>
      <c r="C175" s="156" t="s">
        <v>141</v>
      </c>
    </row>
    <row r="176" spans="1:3" ht="48" customHeight="1">
      <c r="A176" s="136" t="s">
        <v>134</v>
      </c>
      <c r="B176" s="450"/>
      <c r="C176" s="157">
        <v>0</v>
      </c>
    </row>
    <row r="177" spans="1:3" ht="15.75" customHeight="1">
      <c r="A177" s="454">
        <f>'Signature Page'!B4</f>
        <v>0</v>
      </c>
      <c r="B177" s="391"/>
      <c r="C177" s="154"/>
    </row>
    <row r="178" spans="1:3" ht="15.75" customHeight="1">
      <c r="A178" s="136" t="s">
        <v>125</v>
      </c>
      <c r="B178" s="466"/>
      <c r="C178" s="154"/>
    </row>
    <row r="179" spans="1:3" ht="15.75" customHeight="1">
      <c r="A179" s="136" t="s">
        <v>126</v>
      </c>
      <c r="B179" s="450"/>
      <c r="C179" s="154"/>
    </row>
    <row r="180" spans="1:3" ht="15.75" customHeight="1">
      <c r="A180" s="136" t="s">
        <v>127</v>
      </c>
      <c r="B180" s="155"/>
      <c r="C180" s="154"/>
    </row>
    <row r="181" spans="1:3" ht="15.75" customHeight="1">
      <c r="A181" s="136" t="s">
        <v>111</v>
      </c>
      <c r="B181" s="155"/>
      <c r="C181" s="154"/>
    </row>
    <row r="182" spans="1:3" ht="15.75" customHeight="1">
      <c r="A182" s="136" t="s">
        <v>112</v>
      </c>
      <c r="B182" s="155"/>
      <c r="C182" s="154"/>
    </row>
    <row r="183" spans="1:3" ht="15.75" customHeight="1">
      <c r="A183" s="467" t="s">
        <v>128</v>
      </c>
      <c r="B183" s="466"/>
      <c r="C183" s="154"/>
    </row>
    <row r="184" spans="1:3" ht="15.75" customHeight="1">
      <c r="A184" s="450"/>
      <c r="B184" s="450"/>
      <c r="C184" s="154"/>
    </row>
    <row r="185" spans="1:3" ht="15.75" customHeight="1">
      <c r="A185" s="136" t="s">
        <v>129</v>
      </c>
      <c r="B185" s="155"/>
      <c r="C185" s="154"/>
    </row>
    <row r="186" spans="1:3" ht="15.75" customHeight="1">
      <c r="A186" s="136" t="s">
        <v>130</v>
      </c>
      <c r="B186" s="466"/>
      <c r="C186" s="154"/>
    </row>
    <row r="187" spans="1:3" ht="15.75" customHeight="1">
      <c r="A187" s="136" t="s">
        <v>131</v>
      </c>
      <c r="B187" s="450"/>
      <c r="C187" s="154"/>
    </row>
    <row r="188" spans="1:3" ht="15.75" customHeight="1">
      <c r="A188" s="136" t="s">
        <v>132</v>
      </c>
      <c r="B188" s="155"/>
      <c r="C188" s="154"/>
    </row>
    <row r="189" spans="1:3" ht="15.75" customHeight="1">
      <c r="A189" s="136" t="s">
        <v>133</v>
      </c>
      <c r="B189" s="466"/>
      <c r="C189" s="156" t="s">
        <v>142</v>
      </c>
    </row>
    <row r="190" spans="1:3" ht="15.75" customHeight="1">
      <c r="A190" s="136" t="s">
        <v>134</v>
      </c>
      <c r="B190" s="450"/>
      <c r="C190" s="157">
        <v>0</v>
      </c>
    </row>
    <row r="191" spans="1:3" ht="15.75" customHeight="1">
      <c r="A191" s="454">
        <f>'Signature Page'!B4</f>
        <v>0</v>
      </c>
      <c r="B191" s="391"/>
      <c r="C191" s="154"/>
    </row>
    <row r="192" spans="1:3" ht="15.75" customHeight="1">
      <c r="A192" s="136" t="s">
        <v>125</v>
      </c>
      <c r="B192" s="466"/>
      <c r="C192" s="154"/>
    </row>
    <row r="193" spans="1:3" ht="15.75" customHeight="1">
      <c r="A193" s="136" t="s">
        <v>126</v>
      </c>
      <c r="B193" s="450"/>
      <c r="C193" s="154"/>
    </row>
    <row r="194" spans="1:3" ht="15.75" customHeight="1">
      <c r="A194" s="136" t="s">
        <v>127</v>
      </c>
      <c r="B194" s="155"/>
      <c r="C194" s="154"/>
    </row>
    <row r="195" spans="1:3" ht="15.75" customHeight="1">
      <c r="A195" s="136" t="s">
        <v>111</v>
      </c>
      <c r="B195" s="155"/>
      <c r="C195" s="154"/>
    </row>
    <row r="196" spans="1:3" ht="15.75" customHeight="1">
      <c r="A196" s="136" t="s">
        <v>112</v>
      </c>
      <c r="B196" s="155"/>
      <c r="C196" s="154"/>
    </row>
    <row r="197" spans="1:3" ht="15.75" customHeight="1">
      <c r="A197" s="467" t="s">
        <v>128</v>
      </c>
      <c r="B197" s="466"/>
      <c r="C197" s="154"/>
    </row>
    <row r="198" spans="1:3" ht="15.75" customHeight="1">
      <c r="A198" s="450"/>
      <c r="B198" s="450"/>
      <c r="C198" s="154"/>
    </row>
    <row r="199" spans="1:3" ht="15.75" customHeight="1">
      <c r="A199" s="136" t="s">
        <v>129</v>
      </c>
      <c r="B199" s="155"/>
      <c r="C199" s="154"/>
    </row>
    <row r="200" spans="1:3" ht="15.75" customHeight="1">
      <c r="A200" s="136" t="s">
        <v>130</v>
      </c>
      <c r="B200" s="466"/>
      <c r="C200" s="154"/>
    </row>
    <row r="201" spans="1:3" ht="15.75" customHeight="1">
      <c r="A201" s="136" t="s">
        <v>131</v>
      </c>
      <c r="B201" s="450"/>
      <c r="C201" s="154"/>
    </row>
    <row r="202" spans="1:3" ht="15.75" customHeight="1">
      <c r="A202" s="136" t="s">
        <v>132</v>
      </c>
      <c r="B202" s="155"/>
      <c r="C202" s="154"/>
    </row>
    <row r="203" spans="1:3" ht="15.75" customHeight="1">
      <c r="A203" s="136" t="s">
        <v>133</v>
      </c>
      <c r="B203" s="466"/>
      <c r="C203" s="156" t="s">
        <v>143</v>
      </c>
    </row>
    <row r="204" spans="1:3" ht="15.75" customHeight="1">
      <c r="A204" s="136" t="s">
        <v>134</v>
      </c>
      <c r="B204" s="450"/>
      <c r="C204" s="157">
        <v>0</v>
      </c>
    </row>
    <row r="205" spans="1:3" ht="15.75" customHeight="1">
      <c r="A205" s="454">
        <f>'Signature Page'!B4</f>
        <v>0</v>
      </c>
      <c r="B205" s="391"/>
      <c r="C205" s="154"/>
    </row>
    <row r="206" spans="1:3" ht="15.75" customHeight="1">
      <c r="A206" s="136" t="s">
        <v>125</v>
      </c>
      <c r="B206" s="466"/>
      <c r="C206" s="154"/>
    </row>
    <row r="207" spans="1:3" ht="15.75" customHeight="1">
      <c r="A207" s="136" t="s">
        <v>126</v>
      </c>
      <c r="B207" s="450"/>
      <c r="C207" s="154"/>
    </row>
    <row r="208" spans="1:3" ht="15.75" customHeight="1">
      <c r="A208" s="136" t="s">
        <v>127</v>
      </c>
      <c r="B208" s="155"/>
      <c r="C208" s="154"/>
    </row>
    <row r="209" spans="1:3" ht="15.75" customHeight="1">
      <c r="A209" s="136" t="s">
        <v>111</v>
      </c>
      <c r="B209" s="155"/>
      <c r="C209" s="154"/>
    </row>
    <row r="210" spans="1:3" ht="15.75" customHeight="1">
      <c r="A210" s="136" t="s">
        <v>112</v>
      </c>
      <c r="B210" s="155"/>
      <c r="C210" s="154"/>
    </row>
    <row r="211" spans="1:3" ht="15.75" customHeight="1">
      <c r="A211" s="467" t="s">
        <v>128</v>
      </c>
      <c r="B211" s="466"/>
      <c r="C211" s="154"/>
    </row>
    <row r="212" spans="1:3" ht="15.75" customHeight="1">
      <c r="A212" s="450"/>
      <c r="B212" s="450"/>
      <c r="C212" s="154"/>
    </row>
    <row r="213" spans="1:3" ht="15.75" customHeight="1">
      <c r="A213" s="136" t="s">
        <v>129</v>
      </c>
      <c r="B213" s="155"/>
      <c r="C213" s="154"/>
    </row>
    <row r="214" spans="1:3" ht="15.75" customHeight="1">
      <c r="A214" s="136" t="s">
        <v>130</v>
      </c>
      <c r="B214" s="466"/>
      <c r="C214" s="154"/>
    </row>
    <row r="215" spans="1:3" ht="15.75" customHeight="1">
      <c r="A215" s="136" t="s">
        <v>131</v>
      </c>
      <c r="B215" s="450"/>
      <c r="C215" s="154"/>
    </row>
    <row r="216" spans="1:3" ht="15.75" customHeight="1">
      <c r="A216" s="136" t="s">
        <v>132</v>
      </c>
      <c r="B216" s="155"/>
      <c r="C216" s="154"/>
    </row>
    <row r="217" spans="1:3" ht="15.75" customHeight="1">
      <c r="A217" s="136" t="s">
        <v>133</v>
      </c>
      <c r="B217" s="466"/>
      <c r="C217" s="156" t="s">
        <v>144</v>
      </c>
    </row>
    <row r="218" spans="1:3" ht="15.75" customHeight="1">
      <c r="A218" s="136" t="s">
        <v>134</v>
      </c>
      <c r="B218" s="450"/>
      <c r="C218" s="157">
        <v>0</v>
      </c>
    </row>
    <row r="219" spans="1:3" ht="15.75" customHeight="1">
      <c r="A219" s="454">
        <f>'Signature Page'!B4</f>
        <v>0</v>
      </c>
      <c r="B219" s="391"/>
      <c r="C219" s="154"/>
    </row>
    <row r="220" spans="1:3" ht="15.75" customHeight="1">
      <c r="A220" s="136" t="s">
        <v>125</v>
      </c>
      <c r="B220" s="466"/>
      <c r="C220" s="154"/>
    </row>
    <row r="221" spans="1:3" ht="15.75" customHeight="1">
      <c r="A221" s="136" t="s">
        <v>126</v>
      </c>
      <c r="B221" s="450"/>
      <c r="C221" s="154"/>
    </row>
    <row r="222" spans="1:3" ht="15.75" customHeight="1">
      <c r="A222" s="136" t="s">
        <v>127</v>
      </c>
      <c r="B222" s="155"/>
      <c r="C222" s="154"/>
    </row>
    <row r="223" spans="1:3" ht="15.75" customHeight="1">
      <c r="A223" s="136" t="s">
        <v>111</v>
      </c>
      <c r="B223" s="155"/>
      <c r="C223" s="154"/>
    </row>
    <row r="224" spans="1:3" ht="15.75" customHeight="1">
      <c r="A224" s="136" t="s">
        <v>112</v>
      </c>
      <c r="B224" s="155"/>
      <c r="C224" s="154"/>
    </row>
    <row r="225" spans="1:3" ht="15.75" customHeight="1">
      <c r="A225" s="467" t="s">
        <v>128</v>
      </c>
      <c r="B225" s="466"/>
      <c r="C225" s="154"/>
    </row>
    <row r="226" spans="1:3" ht="15.75" customHeight="1">
      <c r="A226" s="450"/>
      <c r="B226" s="450"/>
      <c r="C226" s="154"/>
    </row>
    <row r="227" spans="1:3" ht="15.75" customHeight="1">
      <c r="A227" s="136" t="s">
        <v>129</v>
      </c>
      <c r="B227" s="155"/>
      <c r="C227" s="154"/>
    </row>
    <row r="228" spans="1:3" ht="15.75" customHeight="1">
      <c r="A228" s="136" t="s">
        <v>130</v>
      </c>
      <c r="B228" s="466"/>
      <c r="C228" s="154"/>
    </row>
    <row r="229" spans="1:3" ht="15.75" customHeight="1">
      <c r="A229" s="136" t="s">
        <v>131</v>
      </c>
      <c r="B229" s="450"/>
      <c r="C229" s="154"/>
    </row>
    <row r="230" spans="1:3" ht="15.75" customHeight="1">
      <c r="A230" s="136" t="s">
        <v>132</v>
      </c>
      <c r="B230" s="155"/>
      <c r="C230" s="154"/>
    </row>
    <row r="231" spans="1:3" ht="15.75" customHeight="1">
      <c r="A231" s="136" t="s">
        <v>133</v>
      </c>
      <c r="B231" s="466"/>
      <c r="C231" s="156" t="s">
        <v>145</v>
      </c>
    </row>
    <row r="232" spans="1:3" ht="15.75" customHeight="1">
      <c r="A232" s="136" t="s">
        <v>134</v>
      </c>
      <c r="B232" s="450"/>
      <c r="C232" s="157">
        <v>0</v>
      </c>
    </row>
    <row r="233" spans="1:3" ht="15.75" customHeight="1">
      <c r="A233" s="454">
        <f>'Signature Page'!B4</f>
        <v>0</v>
      </c>
      <c r="B233" s="391"/>
      <c r="C233" s="154"/>
    </row>
    <row r="234" spans="1:3" ht="15.75" customHeight="1">
      <c r="A234" s="136" t="s">
        <v>125</v>
      </c>
      <c r="B234" s="466"/>
      <c r="C234" s="154"/>
    </row>
    <row r="235" spans="1:3" ht="15.75" customHeight="1">
      <c r="A235" s="136" t="s">
        <v>126</v>
      </c>
      <c r="B235" s="450"/>
      <c r="C235" s="154"/>
    </row>
    <row r="236" spans="1:3" ht="15.75" customHeight="1">
      <c r="A236" s="136" t="s">
        <v>127</v>
      </c>
      <c r="B236" s="155"/>
      <c r="C236" s="154"/>
    </row>
    <row r="237" spans="1:3" ht="15.75" customHeight="1">
      <c r="A237" s="136" t="s">
        <v>111</v>
      </c>
      <c r="B237" s="155"/>
      <c r="C237" s="154"/>
    </row>
    <row r="238" spans="1:3" ht="15.75" customHeight="1">
      <c r="A238" s="136" t="s">
        <v>112</v>
      </c>
      <c r="B238" s="155"/>
      <c r="C238" s="154"/>
    </row>
    <row r="239" spans="1:3" ht="15.75" customHeight="1">
      <c r="A239" s="467" t="s">
        <v>128</v>
      </c>
      <c r="B239" s="466"/>
      <c r="C239" s="154"/>
    </row>
    <row r="240" spans="1:3" ht="15.75" customHeight="1">
      <c r="A240" s="450"/>
      <c r="B240" s="450"/>
      <c r="C240" s="154"/>
    </row>
    <row r="241" spans="1:3" ht="15.75" customHeight="1">
      <c r="A241" s="136" t="s">
        <v>129</v>
      </c>
      <c r="B241" s="155"/>
      <c r="C241" s="154"/>
    </row>
    <row r="242" spans="1:3" ht="15.75" customHeight="1">
      <c r="A242" s="136" t="s">
        <v>130</v>
      </c>
      <c r="B242" s="466"/>
      <c r="C242" s="154"/>
    </row>
    <row r="243" spans="1:3" ht="15.75" customHeight="1">
      <c r="A243" s="136" t="s">
        <v>131</v>
      </c>
      <c r="B243" s="450"/>
      <c r="C243" s="154"/>
    </row>
    <row r="244" spans="1:3" ht="15.75" customHeight="1">
      <c r="A244" s="136" t="s">
        <v>132</v>
      </c>
      <c r="B244" s="155"/>
      <c r="C244" s="154"/>
    </row>
    <row r="245" spans="1:3" ht="15.75" customHeight="1">
      <c r="A245" s="136" t="s">
        <v>133</v>
      </c>
      <c r="B245" s="466"/>
      <c r="C245" s="156" t="s">
        <v>146</v>
      </c>
    </row>
    <row r="246" spans="1:3" ht="15.75" customHeight="1">
      <c r="A246" s="136" t="s">
        <v>134</v>
      </c>
      <c r="B246" s="450"/>
      <c r="C246" s="157">
        <v>0</v>
      </c>
    </row>
    <row r="247" spans="1:3" ht="15.75" customHeight="1">
      <c r="A247" s="454">
        <f>'Signature Page'!B4</f>
        <v>0</v>
      </c>
      <c r="B247" s="391"/>
      <c r="C247" s="154"/>
    </row>
    <row r="248" spans="1:3" ht="15.75" customHeight="1">
      <c r="A248" s="136" t="s">
        <v>125</v>
      </c>
      <c r="B248" s="466"/>
      <c r="C248" s="154"/>
    </row>
    <row r="249" spans="1:3" ht="15.75" customHeight="1">
      <c r="A249" s="136" t="s">
        <v>126</v>
      </c>
      <c r="B249" s="450"/>
      <c r="C249" s="154"/>
    </row>
    <row r="250" spans="1:3" ht="15.75" customHeight="1">
      <c r="A250" s="136" t="s">
        <v>127</v>
      </c>
      <c r="B250" s="155"/>
      <c r="C250" s="154"/>
    </row>
    <row r="251" spans="1:3" ht="15.75" customHeight="1">
      <c r="A251" s="136" t="s">
        <v>111</v>
      </c>
      <c r="B251" s="155"/>
      <c r="C251" s="154"/>
    </row>
    <row r="252" spans="1:3" ht="15.75" customHeight="1">
      <c r="A252" s="136" t="s">
        <v>112</v>
      </c>
      <c r="B252" s="155"/>
      <c r="C252" s="154"/>
    </row>
    <row r="253" spans="1:3" ht="15.75" customHeight="1">
      <c r="A253" s="467" t="s">
        <v>128</v>
      </c>
      <c r="B253" s="466"/>
      <c r="C253" s="154"/>
    </row>
    <row r="254" spans="1:3" ht="15.75" customHeight="1">
      <c r="A254" s="450"/>
      <c r="B254" s="450"/>
      <c r="C254" s="154"/>
    </row>
    <row r="255" spans="1:3" ht="15.75" customHeight="1">
      <c r="A255" s="136" t="s">
        <v>129</v>
      </c>
      <c r="B255" s="155"/>
      <c r="C255" s="154"/>
    </row>
    <row r="256" spans="1:3" ht="15.75" customHeight="1">
      <c r="A256" s="136" t="s">
        <v>130</v>
      </c>
      <c r="B256" s="466"/>
      <c r="C256" s="154"/>
    </row>
    <row r="257" spans="1:3" ht="15.75" customHeight="1">
      <c r="A257" s="136" t="s">
        <v>131</v>
      </c>
      <c r="B257" s="450"/>
      <c r="C257" s="154"/>
    </row>
    <row r="258" spans="1:3" ht="15.75" customHeight="1">
      <c r="A258" s="136" t="s">
        <v>132</v>
      </c>
      <c r="B258" s="155"/>
      <c r="C258" s="154"/>
    </row>
    <row r="259" spans="1:3" ht="15.75" customHeight="1">
      <c r="A259" s="136" t="s">
        <v>133</v>
      </c>
      <c r="B259" s="466"/>
      <c r="C259" s="156" t="s">
        <v>147</v>
      </c>
    </row>
    <row r="260" spans="1:3" ht="48" customHeight="1">
      <c r="A260" s="136" t="s">
        <v>134</v>
      </c>
      <c r="B260" s="450"/>
      <c r="C260" s="157">
        <v>0</v>
      </c>
    </row>
    <row r="261" spans="1:3" ht="15.75" customHeight="1">
      <c r="A261" s="454">
        <f>'Signature Page'!B4</f>
        <v>0</v>
      </c>
      <c r="B261" s="391"/>
      <c r="C261" s="154"/>
    </row>
    <row r="262" spans="1:3" ht="15.75" customHeight="1">
      <c r="A262" s="136" t="s">
        <v>125</v>
      </c>
      <c r="B262" s="466"/>
      <c r="C262" s="154"/>
    </row>
    <row r="263" spans="1:3" ht="15.75" customHeight="1">
      <c r="A263" s="136" t="s">
        <v>126</v>
      </c>
      <c r="B263" s="450"/>
      <c r="C263" s="154"/>
    </row>
    <row r="264" spans="1:3" ht="15.75" customHeight="1">
      <c r="A264" s="136" t="s">
        <v>127</v>
      </c>
      <c r="B264" s="155"/>
      <c r="C264" s="154"/>
    </row>
    <row r="265" spans="1:3" ht="15.75" customHeight="1">
      <c r="A265" s="136" t="s">
        <v>111</v>
      </c>
      <c r="B265" s="155"/>
      <c r="C265" s="154"/>
    </row>
    <row r="266" spans="1:3" ht="15.75" customHeight="1">
      <c r="A266" s="136" t="s">
        <v>112</v>
      </c>
      <c r="B266" s="155"/>
      <c r="C266" s="154"/>
    </row>
    <row r="267" spans="1:3" ht="15.75" customHeight="1">
      <c r="A267" s="467" t="s">
        <v>128</v>
      </c>
      <c r="B267" s="466"/>
      <c r="C267" s="154"/>
    </row>
    <row r="268" spans="1:3" ht="15.75" customHeight="1">
      <c r="A268" s="450"/>
      <c r="B268" s="450"/>
      <c r="C268" s="154"/>
    </row>
    <row r="269" spans="1:3" ht="15.75" customHeight="1">
      <c r="A269" s="136" t="s">
        <v>129</v>
      </c>
      <c r="B269" s="155"/>
      <c r="C269" s="154"/>
    </row>
    <row r="270" spans="1:3" ht="15.75" customHeight="1">
      <c r="A270" s="136" t="s">
        <v>130</v>
      </c>
      <c r="B270" s="466"/>
      <c r="C270" s="154"/>
    </row>
    <row r="271" spans="1:3" ht="15.75" customHeight="1">
      <c r="A271" s="136" t="s">
        <v>131</v>
      </c>
      <c r="B271" s="450"/>
      <c r="C271" s="154"/>
    </row>
    <row r="272" spans="1:3" ht="15.75" customHeight="1">
      <c r="A272" s="136" t="s">
        <v>132</v>
      </c>
      <c r="B272" s="155"/>
      <c r="C272" s="154"/>
    </row>
    <row r="273" spans="1:3" ht="15.75" customHeight="1">
      <c r="A273" s="136" t="s">
        <v>133</v>
      </c>
      <c r="B273" s="466"/>
      <c r="C273" s="156" t="s">
        <v>148</v>
      </c>
    </row>
    <row r="274" spans="1:3" ht="15.75" customHeight="1">
      <c r="A274" s="136" t="s">
        <v>134</v>
      </c>
      <c r="B274" s="450"/>
      <c r="C274" s="157">
        <v>0</v>
      </c>
    </row>
    <row r="275" spans="1:3" ht="15.75" customHeight="1">
      <c r="A275" s="454">
        <f>'Signature Page'!B4</f>
        <v>0</v>
      </c>
      <c r="B275" s="391"/>
      <c r="C275" s="154"/>
    </row>
    <row r="276" spans="1:3" ht="15.75" customHeight="1">
      <c r="A276" s="136" t="s">
        <v>125</v>
      </c>
      <c r="B276" s="466"/>
      <c r="C276" s="154"/>
    </row>
    <row r="277" spans="1:3" ht="15.75" customHeight="1">
      <c r="A277" s="136" t="s">
        <v>126</v>
      </c>
      <c r="B277" s="450"/>
      <c r="C277" s="154"/>
    </row>
    <row r="278" spans="1:3" ht="15.75" customHeight="1">
      <c r="A278" s="136" t="s">
        <v>127</v>
      </c>
      <c r="B278" s="155"/>
      <c r="C278" s="154"/>
    </row>
    <row r="279" spans="1:3" ht="15.75" customHeight="1">
      <c r="A279" s="136" t="s">
        <v>111</v>
      </c>
      <c r="B279" s="155"/>
      <c r="C279" s="154"/>
    </row>
    <row r="280" spans="1:3" ht="15.75" customHeight="1">
      <c r="A280" s="136" t="s">
        <v>112</v>
      </c>
      <c r="B280" s="155"/>
      <c r="C280" s="154"/>
    </row>
    <row r="281" spans="1:3" ht="15.75" customHeight="1">
      <c r="A281" s="467" t="s">
        <v>128</v>
      </c>
      <c r="B281" s="466"/>
      <c r="C281" s="154"/>
    </row>
    <row r="282" spans="1:3" ht="15.75" customHeight="1">
      <c r="A282" s="450"/>
      <c r="B282" s="450"/>
      <c r="C282" s="154"/>
    </row>
    <row r="283" spans="1:3" ht="15.75" customHeight="1">
      <c r="A283" s="136" t="s">
        <v>129</v>
      </c>
      <c r="B283" s="155"/>
      <c r="C283" s="154"/>
    </row>
    <row r="284" spans="1:3" ht="15.75" customHeight="1">
      <c r="A284" s="136" t="s">
        <v>130</v>
      </c>
      <c r="B284" s="466"/>
      <c r="C284" s="154"/>
    </row>
    <row r="285" spans="1:3" ht="15.75" customHeight="1">
      <c r="A285" s="136" t="s">
        <v>131</v>
      </c>
      <c r="B285" s="450"/>
      <c r="C285" s="154"/>
    </row>
    <row r="286" spans="1:3" ht="15.75" customHeight="1">
      <c r="A286" s="136" t="s">
        <v>132</v>
      </c>
      <c r="B286" s="155"/>
      <c r="C286" s="154"/>
    </row>
    <row r="287" spans="1:3" ht="15.75" customHeight="1">
      <c r="A287" s="136" t="s">
        <v>133</v>
      </c>
      <c r="B287" s="466"/>
      <c r="C287" s="156" t="s">
        <v>149</v>
      </c>
    </row>
    <row r="288" spans="1:3" ht="15.75" customHeight="1">
      <c r="A288" s="136" t="s">
        <v>134</v>
      </c>
      <c r="B288" s="450"/>
      <c r="C288" s="157">
        <v>0</v>
      </c>
    </row>
    <row r="289" spans="1:3" ht="15.75" customHeight="1">
      <c r="A289" s="454">
        <f>'Signature Page'!B4</f>
        <v>0</v>
      </c>
      <c r="B289" s="391"/>
      <c r="C289" s="154"/>
    </row>
    <row r="290" spans="1:3" ht="15.75" customHeight="1">
      <c r="A290" s="136" t="s">
        <v>125</v>
      </c>
      <c r="B290" s="466"/>
      <c r="C290" s="154"/>
    </row>
    <row r="291" spans="1:3" ht="15.75" customHeight="1">
      <c r="A291" s="136" t="s">
        <v>126</v>
      </c>
      <c r="B291" s="450"/>
      <c r="C291" s="154"/>
    </row>
    <row r="292" spans="1:3" ht="15.75" customHeight="1">
      <c r="A292" s="136" t="s">
        <v>127</v>
      </c>
      <c r="B292" s="155"/>
      <c r="C292" s="154"/>
    </row>
    <row r="293" spans="1:3" ht="15.75" customHeight="1">
      <c r="A293" s="136" t="s">
        <v>111</v>
      </c>
      <c r="B293" s="155"/>
      <c r="C293" s="154"/>
    </row>
    <row r="294" spans="1:3" ht="15.75" customHeight="1">
      <c r="A294" s="136" t="s">
        <v>112</v>
      </c>
      <c r="B294" s="155"/>
      <c r="C294" s="154"/>
    </row>
    <row r="295" spans="1:3" ht="15.75" customHeight="1">
      <c r="A295" s="467" t="s">
        <v>128</v>
      </c>
      <c r="B295" s="466"/>
      <c r="C295" s="154"/>
    </row>
    <row r="296" spans="1:3" ht="15.75" customHeight="1">
      <c r="A296" s="450"/>
      <c r="B296" s="450"/>
      <c r="C296" s="154"/>
    </row>
    <row r="297" spans="1:3" ht="15.75" customHeight="1">
      <c r="A297" s="136" t="s">
        <v>129</v>
      </c>
      <c r="B297" s="155"/>
      <c r="C297" s="154"/>
    </row>
    <row r="298" spans="1:3" ht="15.75" customHeight="1">
      <c r="A298" s="136" t="s">
        <v>130</v>
      </c>
      <c r="B298" s="466"/>
      <c r="C298" s="154"/>
    </row>
    <row r="299" spans="1:3" ht="15.75" customHeight="1">
      <c r="A299" s="136" t="s">
        <v>131</v>
      </c>
      <c r="B299" s="450"/>
      <c r="C299" s="154"/>
    </row>
    <row r="300" spans="1:3" ht="15.75" customHeight="1">
      <c r="A300" s="136" t="s">
        <v>132</v>
      </c>
      <c r="B300" s="155"/>
      <c r="C300" s="154"/>
    </row>
    <row r="301" spans="1:3" ht="15.75" customHeight="1">
      <c r="A301" s="136" t="s">
        <v>133</v>
      </c>
      <c r="B301" s="466"/>
      <c r="C301" s="156" t="s">
        <v>150</v>
      </c>
    </row>
    <row r="302" spans="1:3" ht="15.75" customHeight="1">
      <c r="A302" s="136" t="s">
        <v>134</v>
      </c>
      <c r="B302" s="450"/>
      <c r="C302" s="157">
        <v>0</v>
      </c>
    </row>
    <row r="303" spans="1:3" ht="15.75" customHeight="1">
      <c r="A303" s="454">
        <f>'Signature Page'!B4</f>
        <v>0</v>
      </c>
      <c r="B303" s="391"/>
      <c r="C303" s="154"/>
    </row>
    <row r="304" spans="1:3" ht="15.75" customHeight="1">
      <c r="A304" s="136" t="s">
        <v>125</v>
      </c>
      <c r="B304" s="466"/>
      <c r="C304" s="154"/>
    </row>
    <row r="305" spans="1:3" ht="15.75" customHeight="1">
      <c r="A305" s="136" t="s">
        <v>126</v>
      </c>
      <c r="B305" s="450"/>
      <c r="C305" s="154"/>
    </row>
    <row r="306" spans="1:3" ht="15.75" customHeight="1">
      <c r="A306" s="136" t="s">
        <v>127</v>
      </c>
      <c r="B306" s="155"/>
      <c r="C306" s="154"/>
    </row>
    <row r="307" spans="1:3" ht="15.75" customHeight="1">
      <c r="A307" s="136" t="s">
        <v>111</v>
      </c>
      <c r="B307" s="155"/>
      <c r="C307" s="154"/>
    </row>
    <row r="308" spans="1:3" ht="15.75" customHeight="1">
      <c r="A308" s="136" t="s">
        <v>112</v>
      </c>
      <c r="B308" s="155"/>
      <c r="C308" s="154"/>
    </row>
    <row r="309" spans="1:3" ht="15.75" customHeight="1">
      <c r="A309" s="467" t="s">
        <v>128</v>
      </c>
      <c r="B309" s="466"/>
      <c r="C309" s="154"/>
    </row>
    <row r="310" spans="1:3" ht="15.75" customHeight="1">
      <c r="A310" s="450"/>
      <c r="B310" s="450"/>
      <c r="C310" s="154"/>
    </row>
    <row r="311" spans="1:3" ht="15.75" customHeight="1">
      <c r="A311" s="136" t="s">
        <v>129</v>
      </c>
      <c r="B311" s="155"/>
      <c r="C311" s="154"/>
    </row>
    <row r="312" spans="1:3" ht="15.75" customHeight="1">
      <c r="A312" s="136" t="s">
        <v>130</v>
      </c>
      <c r="B312" s="466"/>
      <c r="C312" s="154"/>
    </row>
    <row r="313" spans="1:3" ht="15.75" customHeight="1">
      <c r="A313" s="136" t="s">
        <v>131</v>
      </c>
      <c r="B313" s="450"/>
      <c r="C313" s="154"/>
    </row>
    <row r="314" spans="1:3" ht="15.75" customHeight="1">
      <c r="A314" s="136" t="s">
        <v>132</v>
      </c>
      <c r="B314" s="155"/>
      <c r="C314" s="154"/>
    </row>
    <row r="315" spans="1:3" ht="15.75" customHeight="1">
      <c r="A315" s="136" t="s">
        <v>133</v>
      </c>
      <c r="B315" s="466"/>
      <c r="C315" s="156" t="s">
        <v>151</v>
      </c>
    </row>
    <row r="316" spans="1:3" ht="15.75" customHeight="1">
      <c r="A316" s="136" t="s">
        <v>134</v>
      </c>
      <c r="B316" s="450"/>
      <c r="C316" s="157">
        <v>0</v>
      </c>
    </row>
    <row r="317" spans="1:3" ht="15.75" customHeight="1">
      <c r="A317" s="454">
        <f>'Signature Page'!B4</f>
        <v>0</v>
      </c>
      <c r="B317" s="391"/>
      <c r="C317" s="154"/>
    </row>
    <row r="318" spans="1:3" ht="15.75" customHeight="1">
      <c r="A318" s="136" t="s">
        <v>125</v>
      </c>
      <c r="B318" s="466"/>
      <c r="C318" s="154"/>
    </row>
    <row r="319" spans="1:3" ht="15.75" customHeight="1">
      <c r="A319" s="136" t="s">
        <v>126</v>
      </c>
      <c r="B319" s="450"/>
      <c r="C319" s="154"/>
    </row>
    <row r="320" spans="1:3" ht="15.75" customHeight="1">
      <c r="A320" s="136" t="s">
        <v>127</v>
      </c>
      <c r="B320" s="155"/>
      <c r="C320" s="154"/>
    </row>
    <row r="321" spans="1:3" ht="15.75" customHeight="1">
      <c r="A321" s="136" t="s">
        <v>111</v>
      </c>
      <c r="B321" s="155"/>
      <c r="C321" s="154"/>
    </row>
    <row r="322" spans="1:3" ht="15.75" customHeight="1">
      <c r="A322" s="136" t="s">
        <v>112</v>
      </c>
      <c r="B322" s="155"/>
      <c r="C322" s="154"/>
    </row>
    <row r="323" spans="1:3" ht="15.75" customHeight="1">
      <c r="A323" s="467" t="s">
        <v>128</v>
      </c>
      <c r="B323" s="466"/>
      <c r="C323" s="154"/>
    </row>
    <row r="324" spans="1:3" ht="15.75" customHeight="1">
      <c r="A324" s="450"/>
      <c r="B324" s="450"/>
      <c r="C324" s="154"/>
    </row>
    <row r="325" spans="1:3" ht="15.75" customHeight="1">
      <c r="A325" s="136" t="s">
        <v>129</v>
      </c>
      <c r="B325" s="155"/>
      <c r="C325" s="154"/>
    </row>
    <row r="326" spans="1:3" ht="15.75" customHeight="1">
      <c r="A326" s="136" t="s">
        <v>130</v>
      </c>
      <c r="B326" s="466"/>
      <c r="C326" s="154"/>
    </row>
    <row r="327" spans="1:3" ht="15.75" customHeight="1">
      <c r="A327" s="136" t="s">
        <v>131</v>
      </c>
      <c r="B327" s="450"/>
      <c r="C327" s="154"/>
    </row>
    <row r="328" spans="1:3" ht="15.75" customHeight="1">
      <c r="A328" s="136" t="s">
        <v>132</v>
      </c>
      <c r="B328" s="155"/>
      <c r="C328" s="154"/>
    </row>
    <row r="329" spans="1:3" ht="15.75" customHeight="1">
      <c r="A329" s="136" t="s">
        <v>133</v>
      </c>
      <c r="B329" s="466"/>
      <c r="C329" s="156" t="s">
        <v>152</v>
      </c>
    </row>
    <row r="330" spans="1:3" ht="15.75" customHeight="1">
      <c r="A330" s="136" t="s">
        <v>134</v>
      </c>
      <c r="B330" s="450"/>
      <c r="C330" s="157">
        <v>0</v>
      </c>
    </row>
    <row r="331" spans="1:3" ht="15.75" customHeight="1">
      <c r="A331" s="454">
        <f>'Signature Page'!B4</f>
        <v>0</v>
      </c>
      <c r="B331" s="391"/>
      <c r="C331" s="154"/>
    </row>
    <row r="332" spans="1:3" ht="15.75" customHeight="1">
      <c r="A332" s="136" t="s">
        <v>125</v>
      </c>
      <c r="B332" s="466"/>
      <c r="C332" s="154"/>
    </row>
    <row r="333" spans="1:3" ht="15.75" customHeight="1">
      <c r="A333" s="136" t="s">
        <v>126</v>
      </c>
      <c r="B333" s="450"/>
      <c r="C333" s="154"/>
    </row>
    <row r="334" spans="1:3" ht="15.75" customHeight="1">
      <c r="A334" s="136" t="s">
        <v>127</v>
      </c>
      <c r="B334" s="155"/>
      <c r="C334" s="154"/>
    </row>
    <row r="335" spans="1:3" ht="15.75" customHeight="1">
      <c r="A335" s="136" t="s">
        <v>111</v>
      </c>
      <c r="B335" s="155"/>
      <c r="C335" s="154"/>
    </row>
    <row r="336" spans="1:3" ht="15.75" customHeight="1">
      <c r="A336" s="136" t="s">
        <v>112</v>
      </c>
      <c r="B336" s="155"/>
      <c r="C336" s="154"/>
    </row>
    <row r="337" spans="1:26" ht="15.75" customHeight="1">
      <c r="A337" s="467" t="s">
        <v>128</v>
      </c>
      <c r="B337" s="466"/>
      <c r="C337" s="154"/>
    </row>
    <row r="338" spans="1:26" ht="15.75" customHeight="1">
      <c r="A338" s="450"/>
      <c r="B338" s="450"/>
      <c r="C338" s="154"/>
    </row>
    <row r="339" spans="1:26" ht="15.75" customHeight="1">
      <c r="A339" s="136" t="s">
        <v>129</v>
      </c>
      <c r="B339" s="155"/>
      <c r="C339" s="154"/>
    </row>
    <row r="340" spans="1:26" ht="15.75" customHeight="1">
      <c r="A340" s="136" t="s">
        <v>130</v>
      </c>
      <c r="B340" s="466"/>
      <c r="C340" s="154"/>
    </row>
    <row r="341" spans="1:26" ht="15.75" customHeight="1">
      <c r="A341" s="136" t="s">
        <v>131</v>
      </c>
      <c r="B341" s="450"/>
      <c r="C341" s="154"/>
    </row>
    <row r="342" spans="1:26" ht="15.75" customHeight="1">
      <c r="A342" s="136" t="s">
        <v>132</v>
      </c>
      <c r="B342" s="155"/>
      <c r="C342" s="154"/>
    </row>
    <row r="343" spans="1:26" ht="15.75" customHeight="1">
      <c r="A343" s="136" t="s">
        <v>133</v>
      </c>
      <c r="B343" s="466"/>
      <c r="C343" s="156" t="s">
        <v>153</v>
      </c>
    </row>
    <row r="344" spans="1:26" ht="15.75" customHeight="1">
      <c r="A344" s="136" t="s">
        <v>134</v>
      </c>
      <c r="B344" s="450"/>
      <c r="C344" s="157">
        <v>0</v>
      </c>
    </row>
    <row r="345" spans="1:26" ht="15.75" customHeight="1">
      <c r="A345" s="158"/>
      <c r="C345" s="133"/>
    </row>
    <row r="346" spans="1:26" ht="15.75" customHeight="1">
      <c r="A346" s="158"/>
      <c r="C346" s="133"/>
    </row>
    <row r="347" spans="1:26" ht="15.75" customHeight="1">
      <c r="A347" s="159"/>
      <c r="B347" s="160" t="s">
        <v>123</v>
      </c>
      <c r="C347" s="161">
        <f>SUM(C22,C36,C50,C64,C78,C92,C106,C120,C134,C148,C162,C176,C190,C204,C218,C232,C246,C260,C274,C288, C302,,C316,C330,C344)</f>
        <v>0</v>
      </c>
      <c r="D347" s="1"/>
      <c r="E347" s="162"/>
      <c r="F347" s="162"/>
      <c r="G347" s="162"/>
      <c r="H347" s="162"/>
      <c r="I347" s="162"/>
      <c r="J347" s="162"/>
      <c r="K347" s="162"/>
      <c r="L347" s="162"/>
      <c r="M347" s="162"/>
      <c r="N347" s="162"/>
      <c r="O347" s="162"/>
      <c r="P347" s="162"/>
      <c r="Q347" s="162"/>
      <c r="R347" s="162"/>
      <c r="S347" s="162"/>
      <c r="T347" s="162"/>
      <c r="U347" s="162"/>
      <c r="V347" s="162"/>
      <c r="W347" s="162"/>
      <c r="X347" s="162"/>
      <c r="Y347" s="162"/>
      <c r="Z347" s="162"/>
    </row>
    <row r="348" spans="1:26" ht="15.75" customHeight="1">
      <c r="A348" s="158"/>
      <c r="C348" s="133"/>
    </row>
    <row r="349" spans="1:26" ht="15.75" customHeight="1">
      <c r="A349" s="158"/>
      <c r="C349" s="133"/>
    </row>
    <row r="350" spans="1:26" ht="15.75" customHeight="1">
      <c r="A350" s="158"/>
      <c r="C350" s="133"/>
    </row>
    <row r="351" spans="1:26" ht="15.75" customHeight="1">
      <c r="A351" s="158"/>
      <c r="C351" s="133"/>
    </row>
    <row r="352" spans="1:26" ht="15.75" customHeight="1">
      <c r="A352" s="158"/>
      <c r="C352" s="133"/>
    </row>
    <row r="353" spans="1:3" ht="15.75" customHeight="1">
      <c r="A353" s="158"/>
      <c r="C353" s="133"/>
    </row>
    <row r="354" spans="1:3" ht="15.75" customHeight="1">
      <c r="A354" s="158"/>
      <c r="C354" s="133"/>
    </row>
    <row r="355" spans="1:3" ht="15.75" customHeight="1">
      <c r="A355" s="158"/>
      <c r="C355" s="133"/>
    </row>
    <row r="356" spans="1:3" ht="15.75" customHeight="1">
      <c r="A356" s="158"/>
      <c r="C356" s="133"/>
    </row>
    <row r="357" spans="1:3" ht="15.75" customHeight="1">
      <c r="A357" s="158"/>
      <c r="C357" s="133"/>
    </row>
    <row r="358" spans="1:3" ht="15.75" customHeight="1">
      <c r="A358" s="158"/>
      <c r="C358" s="133"/>
    </row>
    <row r="359" spans="1:3" ht="15.75" customHeight="1">
      <c r="A359" s="158"/>
      <c r="C359" s="133"/>
    </row>
    <row r="360" spans="1:3" ht="15.75" customHeight="1">
      <c r="A360" s="158"/>
      <c r="C360" s="133"/>
    </row>
    <row r="361" spans="1:3" ht="15.75" customHeight="1">
      <c r="A361" s="158"/>
      <c r="C361" s="133"/>
    </row>
    <row r="362" spans="1:3" ht="15.75" customHeight="1">
      <c r="A362" s="158"/>
      <c r="C362" s="133"/>
    </row>
    <row r="363" spans="1:3" ht="15.75" customHeight="1">
      <c r="A363" s="158"/>
      <c r="C363" s="133"/>
    </row>
    <row r="364" spans="1:3" ht="15.75" customHeight="1">
      <c r="A364" s="158"/>
      <c r="C364" s="133"/>
    </row>
    <row r="365" spans="1:3" ht="15.75" customHeight="1">
      <c r="A365" s="158"/>
      <c r="C365" s="133"/>
    </row>
    <row r="366" spans="1:3" ht="15.75" customHeight="1">
      <c r="A366" s="158"/>
      <c r="C366" s="133"/>
    </row>
    <row r="367" spans="1:3" ht="15.75" customHeight="1">
      <c r="A367" s="158"/>
      <c r="C367" s="133"/>
    </row>
    <row r="368" spans="1:3" ht="15.75" customHeight="1">
      <c r="A368" s="158"/>
      <c r="C368" s="133"/>
    </row>
    <row r="369" spans="1:3" ht="15.75" customHeight="1">
      <c r="A369" s="158"/>
      <c r="C369" s="133"/>
    </row>
    <row r="370" spans="1:3" ht="15.75" customHeight="1">
      <c r="A370" s="158"/>
      <c r="C370" s="133"/>
    </row>
    <row r="371" spans="1:3" ht="15.75" customHeight="1">
      <c r="A371" s="158"/>
      <c r="C371" s="133"/>
    </row>
    <row r="372" spans="1:3" ht="15.75" customHeight="1">
      <c r="A372" s="158"/>
      <c r="C372" s="133"/>
    </row>
    <row r="373" spans="1:3" ht="15.75" customHeight="1">
      <c r="A373" s="158"/>
      <c r="C373" s="133"/>
    </row>
    <row r="374" spans="1:3" ht="15.75" customHeight="1">
      <c r="A374" s="158"/>
      <c r="C374" s="133"/>
    </row>
    <row r="375" spans="1:3" ht="15.75" customHeight="1">
      <c r="A375" s="158"/>
      <c r="C375" s="133"/>
    </row>
    <row r="376" spans="1:3" ht="15.75" customHeight="1">
      <c r="A376" s="158"/>
      <c r="C376" s="133"/>
    </row>
    <row r="377" spans="1:3" ht="15.75" customHeight="1">
      <c r="A377" s="158"/>
      <c r="C377" s="133"/>
    </row>
    <row r="378" spans="1:3" ht="15.75" customHeight="1">
      <c r="A378" s="158"/>
      <c r="C378" s="133"/>
    </row>
    <row r="379" spans="1:3" ht="15.75" customHeight="1">
      <c r="A379" s="158"/>
      <c r="C379" s="133"/>
    </row>
    <row r="380" spans="1:3" ht="15.75" customHeight="1">
      <c r="A380" s="158"/>
      <c r="C380" s="133"/>
    </row>
    <row r="381" spans="1:3" ht="15.75" customHeight="1">
      <c r="A381" s="158"/>
      <c r="C381" s="133"/>
    </row>
    <row r="382" spans="1:3" ht="15.75" customHeight="1">
      <c r="A382" s="158"/>
      <c r="C382" s="133"/>
    </row>
    <row r="383" spans="1:3" ht="15.75" customHeight="1">
      <c r="A383" s="158"/>
      <c r="C383" s="133"/>
    </row>
    <row r="384" spans="1:3" ht="15.75" customHeight="1">
      <c r="A384" s="158"/>
      <c r="C384" s="133"/>
    </row>
    <row r="385" spans="1:3" ht="15.75" customHeight="1">
      <c r="A385" s="158"/>
      <c r="C385" s="133"/>
    </row>
    <row r="386" spans="1:3" ht="15.75" customHeight="1">
      <c r="A386" s="158"/>
      <c r="C386" s="133"/>
    </row>
    <row r="387" spans="1:3" ht="15.75" customHeight="1">
      <c r="A387" s="158"/>
      <c r="C387" s="133"/>
    </row>
    <row r="388" spans="1:3" ht="15.75" customHeight="1">
      <c r="A388" s="158"/>
      <c r="C388" s="133"/>
    </row>
    <row r="389" spans="1:3" ht="15.75" customHeight="1">
      <c r="A389" s="158"/>
      <c r="C389" s="133"/>
    </row>
    <row r="390" spans="1:3" ht="15.75" customHeight="1">
      <c r="A390" s="158"/>
      <c r="C390" s="133"/>
    </row>
    <row r="391" spans="1:3" ht="15.75" customHeight="1">
      <c r="A391" s="158"/>
      <c r="C391" s="133"/>
    </row>
    <row r="392" spans="1:3" ht="15.75" customHeight="1">
      <c r="A392" s="158"/>
      <c r="C392" s="133"/>
    </row>
    <row r="393" spans="1:3" ht="15.75" customHeight="1">
      <c r="A393" s="158"/>
      <c r="C393" s="133"/>
    </row>
    <row r="394" spans="1:3" ht="15.75" customHeight="1">
      <c r="A394" s="158"/>
      <c r="C394" s="133"/>
    </row>
    <row r="395" spans="1:3" ht="15.75" customHeight="1">
      <c r="A395" s="158"/>
      <c r="C395" s="133"/>
    </row>
    <row r="396" spans="1:3" ht="15.75" customHeight="1">
      <c r="A396" s="158"/>
      <c r="C396" s="133"/>
    </row>
    <row r="397" spans="1:3" ht="15.75" customHeight="1">
      <c r="A397" s="158"/>
      <c r="C397" s="133"/>
    </row>
    <row r="398" spans="1:3" ht="15.75" customHeight="1">
      <c r="A398" s="158"/>
      <c r="C398" s="133"/>
    </row>
    <row r="399" spans="1:3" ht="15.75" customHeight="1">
      <c r="A399" s="158"/>
      <c r="C399" s="133"/>
    </row>
    <row r="400" spans="1:3" ht="15.75" customHeight="1">
      <c r="A400" s="158"/>
      <c r="C400" s="133"/>
    </row>
    <row r="401" spans="1:3" ht="15.75" customHeight="1">
      <c r="A401" s="158"/>
      <c r="C401" s="133"/>
    </row>
    <row r="402" spans="1:3" ht="15.75" customHeight="1">
      <c r="A402" s="158"/>
      <c r="C402" s="133"/>
    </row>
    <row r="403" spans="1:3" ht="15.75" customHeight="1">
      <c r="A403" s="158"/>
      <c r="C403" s="133"/>
    </row>
    <row r="404" spans="1:3" ht="15.75" customHeight="1">
      <c r="A404" s="158"/>
      <c r="C404" s="133"/>
    </row>
    <row r="405" spans="1:3" ht="15.75" customHeight="1">
      <c r="A405" s="158"/>
      <c r="C405" s="133"/>
    </row>
    <row r="406" spans="1:3" ht="15.75" customHeight="1">
      <c r="A406" s="158"/>
      <c r="C406" s="133"/>
    </row>
    <row r="407" spans="1:3" ht="15.75" customHeight="1">
      <c r="A407" s="158"/>
      <c r="C407" s="133"/>
    </row>
    <row r="408" spans="1:3" ht="15.75" customHeight="1">
      <c r="A408" s="158"/>
      <c r="C408" s="133"/>
    </row>
    <row r="409" spans="1:3" ht="15.75" customHeight="1">
      <c r="A409" s="158"/>
      <c r="C409" s="133"/>
    </row>
    <row r="410" spans="1:3" ht="15.75" customHeight="1">
      <c r="A410" s="158"/>
      <c r="C410" s="133"/>
    </row>
    <row r="411" spans="1:3" ht="15.75" customHeight="1">
      <c r="A411" s="158"/>
      <c r="C411" s="133"/>
    </row>
    <row r="412" spans="1:3" ht="15.75" customHeight="1">
      <c r="A412" s="158"/>
      <c r="C412" s="133"/>
    </row>
    <row r="413" spans="1:3" ht="15.75" customHeight="1">
      <c r="A413" s="158"/>
      <c r="C413" s="133"/>
    </row>
    <row r="414" spans="1:3" ht="15.75" customHeight="1">
      <c r="A414" s="158"/>
      <c r="C414" s="133"/>
    </row>
    <row r="415" spans="1:3" ht="15.75" customHeight="1">
      <c r="A415" s="158"/>
      <c r="C415" s="133"/>
    </row>
    <row r="416" spans="1:3" ht="15.75" customHeight="1">
      <c r="A416" s="158"/>
      <c r="C416" s="133"/>
    </row>
    <row r="417" spans="1:3" ht="15.75" customHeight="1">
      <c r="A417" s="158"/>
      <c r="C417" s="133"/>
    </row>
    <row r="418" spans="1:3" ht="15.75" customHeight="1">
      <c r="A418" s="158"/>
      <c r="C418" s="133"/>
    </row>
    <row r="419" spans="1:3" ht="15.75" customHeight="1">
      <c r="A419" s="158"/>
      <c r="C419" s="133"/>
    </row>
    <row r="420" spans="1:3" ht="15.75" customHeight="1">
      <c r="A420" s="158"/>
      <c r="C420" s="133"/>
    </row>
    <row r="421" spans="1:3" ht="15.75" customHeight="1">
      <c r="A421" s="158"/>
      <c r="C421" s="133"/>
    </row>
    <row r="422" spans="1:3" ht="15.75" customHeight="1">
      <c r="A422" s="158"/>
      <c r="C422" s="133"/>
    </row>
    <row r="423" spans="1:3" ht="15.75" customHeight="1">
      <c r="A423" s="158"/>
      <c r="C423" s="133"/>
    </row>
    <row r="424" spans="1:3" ht="15.75" customHeight="1">
      <c r="A424" s="158"/>
      <c r="C424" s="133"/>
    </row>
    <row r="425" spans="1:3" ht="15.75" customHeight="1">
      <c r="A425" s="158"/>
      <c r="C425" s="133"/>
    </row>
    <row r="426" spans="1:3" ht="15.75" customHeight="1">
      <c r="A426" s="158"/>
      <c r="C426" s="133"/>
    </row>
    <row r="427" spans="1:3" ht="15.75" customHeight="1">
      <c r="A427" s="158"/>
      <c r="C427" s="133"/>
    </row>
    <row r="428" spans="1:3" ht="15.75" customHeight="1">
      <c r="A428" s="158"/>
      <c r="C428" s="133"/>
    </row>
    <row r="429" spans="1:3" ht="15.75" customHeight="1">
      <c r="A429" s="158"/>
      <c r="C429" s="133"/>
    </row>
    <row r="430" spans="1:3" ht="15.75" customHeight="1">
      <c r="A430" s="158"/>
      <c r="C430" s="133"/>
    </row>
    <row r="431" spans="1:3" ht="15.75" customHeight="1">
      <c r="A431" s="158"/>
      <c r="C431" s="133"/>
    </row>
    <row r="432" spans="1:3" ht="15.75" customHeight="1">
      <c r="A432" s="158"/>
      <c r="C432" s="133"/>
    </row>
    <row r="433" spans="1:3" ht="15.75" customHeight="1">
      <c r="A433" s="158"/>
      <c r="C433" s="133"/>
    </row>
    <row r="434" spans="1:3" ht="15.75" customHeight="1">
      <c r="A434" s="158"/>
      <c r="C434" s="133"/>
    </row>
    <row r="435" spans="1:3" ht="15.75" customHeight="1">
      <c r="A435" s="158"/>
      <c r="C435" s="133"/>
    </row>
    <row r="436" spans="1:3" ht="15.75" customHeight="1">
      <c r="A436" s="158"/>
      <c r="C436" s="133"/>
    </row>
    <row r="437" spans="1:3" ht="15.75" customHeight="1">
      <c r="A437" s="158"/>
      <c r="C437" s="133"/>
    </row>
    <row r="438" spans="1:3" ht="15.75" customHeight="1">
      <c r="A438" s="158"/>
      <c r="C438" s="133"/>
    </row>
    <row r="439" spans="1:3" ht="15.75" customHeight="1">
      <c r="A439" s="158"/>
      <c r="C439" s="133"/>
    </row>
    <row r="440" spans="1:3" ht="15.75" customHeight="1">
      <c r="A440" s="158"/>
      <c r="C440" s="133"/>
    </row>
    <row r="441" spans="1:3" ht="15.75" customHeight="1">
      <c r="A441" s="158"/>
      <c r="C441" s="133"/>
    </row>
    <row r="442" spans="1:3" ht="15.75" customHeight="1">
      <c r="A442" s="158"/>
      <c r="C442" s="133"/>
    </row>
    <row r="443" spans="1:3" ht="15.75" customHeight="1">
      <c r="A443" s="158"/>
      <c r="C443" s="133"/>
    </row>
    <row r="444" spans="1:3" ht="15.75" customHeight="1">
      <c r="A444" s="158"/>
      <c r="C444" s="133"/>
    </row>
    <row r="445" spans="1:3" ht="15.75" customHeight="1">
      <c r="A445" s="158"/>
      <c r="C445" s="133"/>
    </row>
    <row r="446" spans="1:3" ht="15.75" customHeight="1">
      <c r="A446" s="158"/>
      <c r="C446" s="133"/>
    </row>
    <row r="447" spans="1:3" ht="15.75" customHeight="1">
      <c r="A447" s="158"/>
      <c r="C447" s="133"/>
    </row>
    <row r="448" spans="1:3" ht="15.75" customHeight="1">
      <c r="A448" s="158"/>
      <c r="C448" s="133"/>
    </row>
    <row r="449" spans="1:3" ht="15.75" customHeight="1">
      <c r="A449" s="158"/>
      <c r="C449" s="133"/>
    </row>
    <row r="450" spans="1:3" ht="15.75" customHeight="1">
      <c r="A450" s="158"/>
      <c r="C450" s="133"/>
    </row>
    <row r="451" spans="1:3" ht="15.75" customHeight="1">
      <c r="A451" s="158"/>
      <c r="C451" s="133"/>
    </row>
    <row r="452" spans="1:3" ht="15.75" customHeight="1">
      <c r="A452" s="158"/>
      <c r="C452" s="133"/>
    </row>
    <row r="453" spans="1:3" ht="15.75" customHeight="1">
      <c r="A453" s="158"/>
      <c r="C453" s="133"/>
    </row>
    <row r="454" spans="1:3" ht="15.75" customHeight="1">
      <c r="A454" s="158"/>
      <c r="C454" s="133"/>
    </row>
    <row r="455" spans="1:3" ht="15.75" customHeight="1">
      <c r="A455" s="158"/>
      <c r="C455" s="133"/>
    </row>
    <row r="456" spans="1:3" ht="15.75" customHeight="1">
      <c r="A456" s="158"/>
      <c r="C456" s="133"/>
    </row>
    <row r="457" spans="1:3" ht="15.75" customHeight="1">
      <c r="A457" s="158"/>
      <c r="C457" s="133"/>
    </row>
    <row r="458" spans="1:3" ht="15.75" customHeight="1">
      <c r="A458" s="158"/>
      <c r="C458" s="133"/>
    </row>
    <row r="459" spans="1:3" ht="15.75" customHeight="1">
      <c r="A459" s="158"/>
      <c r="C459" s="133"/>
    </row>
    <row r="460" spans="1:3" ht="15.75" customHeight="1">
      <c r="A460" s="158"/>
      <c r="C460" s="133"/>
    </row>
    <row r="461" spans="1:3" ht="15.75" customHeight="1">
      <c r="A461" s="158"/>
      <c r="C461" s="133"/>
    </row>
    <row r="462" spans="1:3" ht="15.75" customHeight="1">
      <c r="A462" s="158"/>
      <c r="C462" s="133"/>
    </row>
    <row r="463" spans="1:3" ht="15.75" customHeight="1">
      <c r="A463" s="158"/>
      <c r="C463" s="133"/>
    </row>
    <row r="464" spans="1:3" ht="15.75" customHeight="1">
      <c r="A464" s="158"/>
      <c r="C464" s="133"/>
    </row>
    <row r="465" spans="1:3" ht="15.75" customHeight="1">
      <c r="A465" s="158"/>
      <c r="C465" s="133"/>
    </row>
    <row r="466" spans="1:3" ht="15.75" customHeight="1">
      <c r="A466" s="158"/>
      <c r="C466" s="133"/>
    </row>
    <row r="467" spans="1:3" ht="15.75" customHeight="1">
      <c r="A467" s="158"/>
      <c r="C467" s="133"/>
    </row>
    <row r="468" spans="1:3" ht="15.75" customHeight="1">
      <c r="A468" s="158"/>
      <c r="C468" s="133"/>
    </row>
    <row r="469" spans="1:3" ht="15.75" customHeight="1">
      <c r="A469" s="158"/>
      <c r="C469" s="133"/>
    </row>
    <row r="470" spans="1:3" ht="15.75" customHeight="1">
      <c r="A470" s="158"/>
      <c r="C470" s="133"/>
    </row>
    <row r="471" spans="1:3" ht="15.75" customHeight="1">
      <c r="A471" s="158"/>
      <c r="C471" s="133"/>
    </row>
    <row r="472" spans="1:3" ht="15.75" customHeight="1">
      <c r="A472" s="158"/>
      <c r="C472" s="133"/>
    </row>
    <row r="473" spans="1:3" ht="15.75" customHeight="1">
      <c r="A473" s="158"/>
      <c r="C473" s="133"/>
    </row>
    <row r="474" spans="1:3" ht="15.75" customHeight="1">
      <c r="A474" s="158"/>
      <c r="C474" s="133"/>
    </row>
    <row r="475" spans="1:3" ht="15.75" customHeight="1">
      <c r="A475" s="158"/>
      <c r="C475" s="133"/>
    </row>
    <row r="476" spans="1:3" ht="15.75" customHeight="1">
      <c r="A476" s="158"/>
      <c r="C476" s="133"/>
    </row>
    <row r="477" spans="1:3" ht="15.75" customHeight="1">
      <c r="A477" s="158"/>
      <c r="C477" s="133"/>
    </row>
    <row r="478" spans="1:3" ht="15.75" customHeight="1">
      <c r="A478" s="158"/>
      <c r="C478" s="133"/>
    </row>
    <row r="479" spans="1:3" ht="15.75" customHeight="1">
      <c r="A479" s="158"/>
      <c r="C479" s="133"/>
    </row>
    <row r="480" spans="1:3" ht="15.75" customHeight="1">
      <c r="A480" s="158"/>
      <c r="C480" s="133"/>
    </row>
    <row r="481" spans="1:3" ht="15.75" customHeight="1">
      <c r="A481" s="158"/>
      <c r="C481" s="133"/>
    </row>
    <row r="482" spans="1:3" ht="15.75" customHeight="1">
      <c r="A482" s="158"/>
      <c r="C482" s="133"/>
    </row>
    <row r="483" spans="1:3" ht="15.75" customHeight="1">
      <c r="A483" s="158"/>
      <c r="C483" s="133"/>
    </row>
    <row r="484" spans="1:3" ht="15.75" customHeight="1">
      <c r="A484" s="158"/>
      <c r="C484" s="133"/>
    </row>
    <row r="485" spans="1:3" ht="15.75" customHeight="1">
      <c r="A485" s="158"/>
      <c r="C485" s="133"/>
    </row>
    <row r="486" spans="1:3" ht="15.75" customHeight="1">
      <c r="A486" s="158"/>
      <c r="C486" s="133"/>
    </row>
    <row r="487" spans="1:3" ht="15.75" customHeight="1">
      <c r="A487" s="158"/>
      <c r="C487" s="133"/>
    </row>
    <row r="488" spans="1:3" ht="15.75" customHeight="1">
      <c r="A488" s="158"/>
      <c r="C488" s="133"/>
    </row>
    <row r="489" spans="1:3" ht="15.75" customHeight="1">
      <c r="A489" s="158"/>
      <c r="C489" s="133"/>
    </row>
    <row r="490" spans="1:3" ht="15.75" customHeight="1">
      <c r="A490" s="158"/>
      <c r="C490" s="133"/>
    </row>
    <row r="491" spans="1:3" ht="15.75" customHeight="1">
      <c r="A491" s="158"/>
      <c r="C491" s="133"/>
    </row>
    <row r="492" spans="1:3" ht="15.75" customHeight="1">
      <c r="A492" s="158"/>
      <c r="C492" s="133"/>
    </row>
    <row r="493" spans="1:3" ht="15.75" customHeight="1">
      <c r="A493" s="158"/>
      <c r="C493" s="133"/>
    </row>
    <row r="494" spans="1:3" ht="15.75" customHeight="1">
      <c r="A494" s="158"/>
      <c r="C494" s="133"/>
    </row>
    <row r="495" spans="1:3" ht="15.75" customHeight="1">
      <c r="A495" s="158"/>
      <c r="C495" s="133"/>
    </row>
    <row r="496" spans="1:3" ht="15.75" customHeight="1">
      <c r="A496" s="158"/>
      <c r="C496" s="133"/>
    </row>
    <row r="497" spans="1:3" ht="15.75" customHeight="1">
      <c r="A497" s="158"/>
      <c r="C497" s="133"/>
    </row>
    <row r="498" spans="1:3" ht="15.75" customHeight="1">
      <c r="A498" s="158"/>
      <c r="C498" s="133"/>
    </row>
    <row r="499" spans="1:3" ht="15.75" customHeight="1">
      <c r="A499" s="158"/>
      <c r="C499" s="133"/>
    </row>
    <row r="500" spans="1:3" ht="15.75" customHeight="1">
      <c r="A500" s="158"/>
      <c r="C500" s="133"/>
    </row>
    <row r="501" spans="1:3" ht="15.75" customHeight="1">
      <c r="A501" s="158"/>
      <c r="C501" s="133"/>
    </row>
    <row r="502" spans="1:3" ht="15.75" customHeight="1">
      <c r="A502" s="158"/>
      <c r="C502" s="133"/>
    </row>
    <row r="503" spans="1:3" ht="15.75" customHeight="1">
      <c r="A503" s="158"/>
      <c r="C503" s="133"/>
    </row>
    <row r="504" spans="1:3" ht="15.75" customHeight="1">
      <c r="A504" s="158"/>
      <c r="C504" s="133"/>
    </row>
    <row r="505" spans="1:3" ht="15.75" customHeight="1">
      <c r="A505" s="158"/>
      <c r="C505" s="133"/>
    </row>
    <row r="506" spans="1:3" ht="15.75" customHeight="1">
      <c r="A506" s="158"/>
      <c r="C506" s="133"/>
    </row>
    <row r="507" spans="1:3" ht="15.75" customHeight="1">
      <c r="A507" s="158"/>
      <c r="C507" s="133"/>
    </row>
    <row r="508" spans="1:3" ht="15.75" customHeight="1">
      <c r="A508" s="158"/>
      <c r="C508" s="133"/>
    </row>
    <row r="509" spans="1:3" ht="15.75" customHeight="1">
      <c r="A509" s="158"/>
      <c r="C509" s="133"/>
    </row>
    <row r="510" spans="1:3" ht="15.75" customHeight="1">
      <c r="A510" s="158"/>
      <c r="C510" s="133"/>
    </row>
    <row r="511" spans="1:3" ht="15.75" customHeight="1">
      <c r="A511" s="158"/>
      <c r="C511" s="133"/>
    </row>
    <row r="512" spans="1:3" ht="15.75" customHeight="1">
      <c r="A512" s="158"/>
      <c r="C512" s="133"/>
    </row>
    <row r="513" spans="1:3" ht="15.75" customHeight="1">
      <c r="A513" s="158"/>
      <c r="C513" s="133"/>
    </row>
    <row r="514" spans="1:3" ht="15.75" customHeight="1">
      <c r="A514" s="158"/>
      <c r="C514" s="133"/>
    </row>
    <row r="515" spans="1:3" ht="15.75" customHeight="1">
      <c r="A515" s="158"/>
      <c r="C515" s="133"/>
    </row>
    <row r="516" spans="1:3" ht="15.75" customHeight="1">
      <c r="A516" s="158"/>
      <c r="C516" s="133"/>
    </row>
    <row r="517" spans="1:3" ht="15.75" customHeight="1">
      <c r="A517" s="158"/>
      <c r="C517" s="133"/>
    </row>
    <row r="518" spans="1:3" ht="15.75" customHeight="1">
      <c r="A518" s="158"/>
      <c r="C518" s="133"/>
    </row>
    <row r="519" spans="1:3" ht="15.75" customHeight="1">
      <c r="A519" s="158"/>
      <c r="C519" s="133"/>
    </row>
    <row r="520" spans="1:3" ht="15.75" customHeight="1">
      <c r="A520" s="158"/>
      <c r="C520" s="133"/>
    </row>
    <row r="521" spans="1:3" ht="15.75" customHeight="1">
      <c r="A521" s="158"/>
      <c r="C521" s="133"/>
    </row>
    <row r="522" spans="1:3" ht="15.75" customHeight="1">
      <c r="A522" s="158"/>
      <c r="C522" s="133"/>
    </row>
    <row r="523" spans="1:3" ht="15.75" customHeight="1">
      <c r="A523" s="158"/>
      <c r="C523" s="133"/>
    </row>
    <row r="524" spans="1:3" ht="15.75" customHeight="1">
      <c r="A524" s="158"/>
      <c r="C524" s="133"/>
    </row>
    <row r="525" spans="1:3" ht="15.75" customHeight="1">
      <c r="A525" s="158"/>
      <c r="C525" s="133"/>
    </row>
    <row r="526" spans="1:3" ht="15.75" customHeight="1">
      <c r="A526" s="158"/>
      <c r="C526" s="133"/>
    </row>
    <row r="527" spans="1:3" ht="15.75" customHeight="1">
      <c r="A527" s="158"/>
      <c r="C527" s="133"/>
    </row>
    <row r="528" spans="1:3" ht="15.75" customHeight="1">
      <c r="A528" s="158"/>
      <c r="C528" s="133"/>
    </row>
    <row r="529" spans="1:3" ht="15.75" customHeight="1">
      <c r="A529" s="158"/>
      <c r="C529" s="133"/>
    </row>
    <row r="530" spans="1:3" ht="15.75" customHeight="1">
      <c r="A530" s="158"/>
      <c r="C530" s="133"/>
    </row>
    <row r="531" spans="1:3" ht="15.75" customHeight="1">
      <c r="A531" s="158"/>
      <c r="C531" s="133"/>
    </row>
    <row r="532" spans="1:3" ht="15.75" customHeight="1">
      <c r="A532" s="158"/>
      <c r="C532" s="133"/>
    </row>
    <row r="533" spans="1:3" ht="15.75" customHeight="1">
      <c r="A533" s="158"/>
      <c r="C533" s="133"/>
    </row>
    <row r="534" spans="1:3" ht="15.75" customHeight="1">
      <c r="A534" s="158"/>
      <c r="C534" s="133"/>
    </row>
    <row r="535" spans="1:3" ht="15.75" customHeight="1">
      <c r="A535" s="158"/>
      <c r="C535" s="133"/>
    </row>
    <row r="536" spans="1:3" ht="15.75" customHeight="1">
      <c r="A536" s="158"/>
      <c r="C536" s="133"/>
    </row>
    <row r="537" spans="1:3" ht="15.75" customHeight="1">
      <c r="A537" s="158"/>
      <c r="C537" s="133"/>
    </row>
    <row r="538" spans="1:3" ht="15.75" customHeight="1">
      <c r="A538" s="158"/>
      <c r="C538" s="133"/>
    </row>
    <row r="539" spans="1:3" ht="15.75" customHeight="1">
      <c r="A539" s="158"/>
      <c r="C539" s="133"/>
    </row>
    <row r="540" spans="1:3" ht="15.75" customHeight="1">
      <c r="A540" s="158"/>
      <c r="C540" s="133"/>
    </row>
    <row r="541" spans="1:3" ht="15.75" customHeight="1">
      <c r="A541" s="158"/>
      <c r="C541" s="133"/>
    </row>
    <row r="542" spans="1:3" ht="15.75" customHeight="1">
      <c r="A542" s="158"/>
      <c r="C542" s="133"/>
    </row>
    <row r="543" spans="1:3" ht="15.75" customHeight="1">
      <c r="A543" s="158"/>
      <c r="C543" s="133"/>
    </row>
    <row r="544" spans="1:3" ht="15.75" customHeight="1">
      <c r="A544" s="158"/>
      <c r="C544" s="133"/>
    </row>
    <row r="545" spans="1:3" ht="15.75" customHeight="1">
      <c r="A545" s="158"/>
      <c r="C545" s="133"/>
    </row>
    <row r="546" spans="1:3" ht="15.75" customHeight="1">
      <c r="A546" s="158"/>
      <c r="C546" s="133"/>
    </row>
    <row r="547" spans="1:3" ht="15.75" customHeight="1">
      <c r="A547" s="158"/>
      <c r="C547" s="133"/>
    </row>
    <row r="548" spans="1:3" ht="15.75" customHeight="1">
      <c r="A548" s="158"/>
      <c r="C548" s="133"/>
    </row>
    <row r="549" spans="1:3" ht="15.75" customHeight="1">
      <c r="A549" s="158"/>
      <c r="C549" s="133"/>
    </row>
    <row r="550" spans="1:3" ht="15.75" customHeight="1">
      <c r="A550" s="158"/>
      <c r="C550" s="133"/>
    </row>
    <row r="551" spans="1:3" ht="15.75" customHeight="1">
      <c r="A551" s="158"/>
      <c r="C551" s="133"/>
    </row>
    <row r="552" spans="1:3" ht="15.75" customHeight="1">
      <c r="A552" s="158"/>
      <c r="C552" s="133"/>
    </row>
    <row r="553" spans="1:3" ht="15.75" customHeight="1">
      <c r="A553" s="158"/>
      <c r="C553" s="133"/>
    </row>
    <row r="554" spans="1:3" ht="15.75" customHeight="1">
      <c r="A554" s="158"/>
      <c r="C554" s="133"/>
    </row>
    <row r="555" spans="1:3" ht="15.75" customHeight="1">
      <c r="A555" s="158"/>
      <c r="C555" s="133"/>
    </row>
    <row r="556" spans="1:3" ht="15.75" customHeight="1">
      <c r="A556" s="158"/>
      <c r="C556" s="133"/>
    </row>
    <row r="557" spans="1:3" ht="15.75" customHeight="1">
      <c r="A557" s="158"/>
      <c r="C557" s="133"/>
    </row>
    <row r="558" spans="1:3" ht="15.75" customHeight="1">
      <c r="A558" s="158"/>
      <c r="C558" s="133"/>
    </row>
    <row r="559" spans="1:3" ht="15.75" customHeight="1">
      <c r="A559" s="158"/>
      <c r="C559" s="133"/>
    </row>
    <row r="560" spans="1:3" ht="15.75" customHeight="1">
      <c r="A560" s="158"/>
      <c r="C560" s="133"/>
    </row>
    <row r="561" spans="1:3" ht="15.75" customHeight="1">
      <c r="A561" s="158"/>
      <c r="C561" s="133"/>
    </row>
    <row r="562" spans="1:3" ht="15.75" customHeight="1">
      <c r="A562" s="158"/>
      <c r="C562" s="133"/>
    </row>
    <row r="563" spans="1:3" ht="15.75" customHeight="1">
      <c r="A563" s="158"/>
      <c r="C563" s="133"/>
    </row>
    <row r="564" spans="1:3" ht="15.75" customHeight="1">
      <c r="A564" s="158"/>
      <c r="C564" s="133"/>
    </row>
    <row r="565" spans="1:3" ht="15.75" customHeight="1">
      <c r="A565" s="158"/>
      <c r="C565" s="133"/>
    </row>
    <row r="566" spans="1:3" ht="15.75" customHeight="1">
      <c r="A566" s="158"/>
      <c r="C566" s="133"/>
    </row>
    <row r="567" spans="1:3" ht="15.75" customHeight="1">
      <c r="A567" s="158"/>
      <c r="C567" s="133"/>
    </row>
    <row r="568" spans="1:3" ht="15.75" customHeight="1">
      <c r="A568" s="158"/>
      <c r="C568" s="133"/>
    </row>
    <row r="569" spans="1:3" ht="15.75" customHeight="1">
      <c r="A569" s="158"/>
      <c r="C569" s="133"/>
    </row>
    <row r="570" spans="1:3" ht="15.75" customHeight="1">
      <c r="A570" s="158"/>
      <c r="C570" s="133"/>
    </row>
    <row r="571" spans="1:3" ht="15.75" customHeight="1">
      <c r="A571" s="158"/>
      <c r="C571" s="133"/>
    </row>
    <row r="572" spans="1:3" ht="15.75" customHeight="1">
      <c r="A572" s="158"/>
      <c r="C572" s="133"/>
    </row>
    <row r="573" spans="1:3" ht="15.75" customHeight="1">
      <c r="A573" s="158"/>
      <c r="C573" s="133"/>
    </row>
    <row r="574" spans="1:3" ht="15.75" customHeight="1">
      <c r="A574" s="158"/>
      <c r="C574" s="133"/>
    </row>
    <row r="575" spans="1:3" ht="15.75" customHeight="1">
      <c r="A575" s="158"/>
      <c r="C575" s="133"/>
    </row>
    <row r="576" spans="1:3" ht="15.75" customHeight="1">
      <c r="A576" s="158"/>
      <c r="C576" s="133"/>
    </row>
    <row r="577" spans="1:3" ht="15.75" customHeight="1">
      <c r="A577" s="158"/>
      <c r="C577" s="133"/>
    </row>
    <row r="578" spans="1:3" ht="15.75" customHeight="1">
      <c r="A578" s="158"/>
      <c r="C578" s="133"/>
    </row>
    <row r="579" spans="1:3" ht="15.75" customHeight="1">
      <c r="A579" s="158"/>
      <c r="C579" s="133"/>
    </row>
    <row r="580" spans="1:3" ht="15.75" customHeight="1">
      <c r="A580" s="158"/>
      <c r="C580" s="133"/>
    </row>
    <row r="581" spans="1:3" ht="15.75" customHeight="1">
      <c r="A581" s="158"/>
      <c r="C581" s="133"/>
    </row>
    <row r="582" spans="1:3" ht="15.75" customHeight="1">
      <c r="A582" s="158"/>
      <c r="C582" s="133"/>
    </row>
    <row r="583" spans="1:3" ht="15.75" customHeight="1">
      <c r="A583" s="158"/>
      <c r="C583" s="133"/>
    </row>
    <row r="584" spans="1:3" ht="15.75" customHeight="1">
      <c r="A584" s="158"/>
      <c r="C584" s="133"/>
    </row>
    <row r="585" spans="1:3" ht="15.75" customHeight="1">
      <c r="A585" s="158"/>
      <c r="C585" s="133"/>
    </row>
    <row r="586" spans="1:3" ht="15.75" customHeight="1">
      <c r="A586" s="158"/>
      <c r="C586" s="133"/>
    </row>
    <row r="587" spans="1:3" ht="15.75" customHeight="1">
      <c r="A587" s="158"/>
      <c r="C587" s="133"/>
    </row>
    <row r="588" spans="1:3" ht="15.75" customHeight="1">
      <c r="A588" s="158"/>
      <c r="C588" s="133"/>
    </row>
    <row r="589" spans="1:3" ht="15.75" customHeight="1">
      <c r="A589" s="158"/>
      <c r="C589" s="133"/>
    </row>
    <row r="590" spans="1:3" ht="15.75" customHeight="1">
      <c r="A590" s="158"/>
      <c r="C590" s="133"/>
    </row>
    <row r="591" spans="1:3" ht="15.75" customHeight="1">
      <c r="A591" s="158"/>
      <c r="C591" s="133"/>
    </row>
    <row r="592" spans="1:3" ht="15.75" customHeight="1">
      <c r="A592" s="158"/>
      <c r="C592" s="133"/>
    </row>
    <row r="593" spans="1:3" ht="15.75" customHeight="1">
      <c r="A593" s="158"/>
      <c r="C593" s="133"/>
    </row>
    <row r="594" spans="1:3" ht="15.75" customHeight="1">
      <c r="A594" s="158"/>
      <c r="C594" s="133"/>
    </row>
    <row r="595" spans="1:3" ht="15.75" customHeight="1">
      <c r="A595" s="158"/>
      <c r="C595" s="133"/>
    </row>
    <row r="596" spans="1:3" ht="15.75" customHeight="1">
      <c r="A596" s="158"/>
      <c r="C596" s="133"/>
    </row>
    <row r="597" spans="1:3" ht="15.75" customHeight="1">
      <c r="A597" s="158"/>
      <c r="C597" s="133"/>
    </row>
    <row r="598" spans="1:3" ht="15.75" customHeight="1">
      <c r="A598" s="158"/>
      <c r="C598" s="133"/>
    </row>
    <row r="599" spans="1:3" ht="15.75" customHeight="1">
      <c r="A599" s="158"/>
      <c r="C599" s="133"/>
    </row>
    <row r="600" spans="1:3" ht="15.75" customHeight="1">
      <c r="A600" s="158"/>
      <c r="C600" s="133"/>
    </row>
    <row r="601" spans="1:3" ht="15.75" customHeight="1">
      <c r="A601" s="158"/>
      <c r="C601" s="133"/>
    </row>
    <row r="602" spans="1:3" ht="15.75" customHeight="1">
      <c r="A602" s="158"/>
      <c r="C602" s="133"/>
    </row>
    <row r="603" spans="1:3" ht="15.75" customHeight="1">
      <c r="A603" s="158"/>
      <c r="C603" s="133"/>
    </row>
    <row r="604" spans="1:3" ht="15.75" customHeight="1">
      <c r="A604" s="158"/>
      <c r="C604" s="133"/>
    </row>
    <row r="605" spans="1:3" ht="15.75" customHeight="1">
      <c r="A605" s="158"/>
      <c r="C605" s="133"/>
    </row>
    <row r="606" spans="1:3" ht="15.75" customHeight="1">
      <c r="A606" s="158"/>
      <c r="C606" s="133"/>
    </row>
    <row r="607" spans="1:3" ht="15.75" customHeight="1">
      <c r="A607" s="158"/>
      <c r="C607" s="133"/>
    </row>
    <row r="608" spans="1:3" ht="15.75" customHeight="1">
      <c r="A608" s="158"/>
      <c r="C608" s="133"/>
    </row>
    <row r="609" spans="1:3" ht="15.75" customHeight="1">
      <c r="A609" s="158"/>
      <c r="C609" s="133"/>
    </row>
    <row r="610" spans="1:3" ht="15.75" customHeight="1">
      <c r="A610" s="158"/>
      <c r="C610" s="133"/>
    </row>
    <row r="611" spans="1:3" ht="15.75" customHeight="1">
      <c r="A611" s="158"/>
      <c r="C611" s="133"/>
    </row>
    <row r="612" spans="1:3" ht="15.75" customHeight="1">
      <c r="A612" s="158"/>
      <c r="C612" s="133"/>
    </row>
    <row r="613" spans="1:3" ht="15.75" customHeight="1">
      <c r="A613" s="158"/>
      <c r="C613" s="133"/>
    </row>
    <row r="614" spans="1:3" ht="15.75" customHeight="1">
      <c r="A614" s="158"/>
      <c r="C614" s="133"/>
    </row>
    <row r="615" spans="1:3" ht="15.75" customHeight="1">
      <c r="A615" s="158"/>
      <c r="C615" s="133"/>
    </row>
    <row r="616" spans="1:3" ht="15.75" customHeight="1">
      <c r="A616" s="158"/>
      <c r="C616" s="133"/>
    </row>
    <row r="617" spans="1:3" ht="15.75" customHeight="1">
      <c r="A617" s="158"/>
      <c r="C617" s="133"/>
    </row>
    <row r="618" spans="1:3" ht="15.75" customHeight="1">
      <c r="A618" s="158"/>
      <c r="C618" s="133"/>
    </row>
    <row r="619" spans="1:3" ht="15.75" customHeight="1">
      <c r="A619" s="158"/>
      <c r="C619" s="133"/>
    </row>
    <row r="620" spans="1:3" ht="15.75" customHeight="1">
      <c r="A620" s="158"/>
      <c r="C620" s="133"/>
    </row>
    <row r="621" spans="1:3" ht="15.75" customHeight="1">
      <c r="A621" s="158"/>
      <c r="C621" s="133"/>
    </row>
    <row r="622" spans="1:3" ht="15.75" customHeight="1">
      <c r="A622" s="158"/>
      <c r="C622" s="133"/>
    </row>
    <row r="623" spans="1:3" ht="15.75" customHeight="1">
      <c r="A623" s="158"/>
      <c r="C623" s="133"/>
    </row>
    <row r="624" spans="1:3" ht="15.75" customHeight="1">
      <c r="A624" s="158"/>
      <c r="C624" s="133"/>
    </row>
    <row r="625" spans="1:3" ht="15.75" customHeight="1">
      <c r="A625" s="158"/>
      <c r="C625" s="133"/>
    </row>
    <row r="626" spans="1:3" ht="15.75" customHeight="1">
      <c r="A626" s="158"/>
      <c r="C626" s="133"/>
    </row>
    <row r="627" spans="1:3" ht="15.75" customHeight="1">
      <c r="A627" s="158"/>
      <c r="C627" s="133"/>
    </row>
    <row r="628" spans="1:3" ht="15.75" customHeight="1">
      <c r="A628" s="158"/>
      <c r="C628" s="133"/>
    </row>
    <row r="629" spans="1:3" ht="15.75" customHeight="1">
      <c r="A629" s="158"/>
      <c r="C629" s="133"/>
    </row>
    <row r="630" spans="1:3" ht="15.75" customHeight="1">
      <c r="A630" s="158"/>
      <c r="C630" s="133"/>
    </row>
    <row r="631" spans="1:3" ht="15.75" customHeight="1">
      <c r="A631" s="158"/>
      <c r="C631" s="133"/>
    </row>
    <row r="632" spans="1:3" ht="15.75" customHeight="1">
      <c r="A632" s="158"/>
      <c r="C632" s="133"/>
    </row>
    <row r="633" spans="1:3" ht="15.75" customHeight="1">
      <c r="A633" s="158"/>
      <c r="C633" s="133"/>
    </row>
    <row r="634" spans="1:3" ht="15.75" customHeight="1">
      <c r="A634" s="158"/>
      <c r="C634" s="133"/>
    </row>
    <row r="635" spans="1:3" ht="15.75" customHeight="1">
      <c r="A635" s="158"/>
      <c r="C635" s="133"/>
    </row>
    <row r="636" spans="1:3" ht="15.75" customHeight="1">
      <c r="A636" s="158"/>
      <c r="C636" s="133"/>
    </row>
    <row r="637" spans="1:3" ht="15.75" customHeight="1">
      <c r="A637" s="158"/>
      <c r="C637" s="133"/>
    </row>
    <row r="638" spans="1:3" ht="15.75" customHeight="1">
      <c r="A638" s="158"/>
      <c r="C638" s="133"/>
    </row>
    <row r="639" spans="1:3" ht="15.75" customHeight="1">
      <c r="A639" s="158"/>
      <c r="C639" s="133"/>
    </row>
    <row r="640" spans="1:3" ht="15.75" customHeight="1">
      <c r="A640" s="158"/>
      <c r="C640" s="133"/>
    </row>
    <row r="641" spans="1:3" ht="15.75" customHeight="1">
      <c r="A641" s="158"/>
      <c r="C641" s="133"/>
    </row>
    <row r="642" spans="1:3" ht="15.75" customHeight="1">
      <c r="A642" s="158"/>
      <c r="C642" s="133"/>
    </row>
    <row r="643" spans="1:3" ht="15.75" customHeight="1">
      <c r="A643" s="158"/>
      <c r="C643" s="133"/>
    </row>
    <row r="644" spans="1:3" ht="15.75" customHeight="1">
      <c r="A644" s="158"/>
      <c r="C644" s="133"/>
    </row>
    <row r="645" spans="1:3" ht="15.75" customHeight="1">
      <c r="A645" s="158"/>
      <c r="C645" s="133"/>
    </row>
    <row r="646" spans="1:3" ht="15.75" customHeight="1">
      <c r="A646" s="158"/>
      <c r="C646" s="133"/>
    </row>
    <row r="647" spans="1:3" ht="15.75" customHeight="1">
      <c r="A647" s="158"/>
      <c r="C647" s="133"/>
    </row>
    <row r="648" spans="1:3" ht="15.75" customHeight="1">
      <c r="A648" s="158"/>
      <c r="C648" s="133"/>
    </row>
    <row r="649" spans="1:3" ht="15.75" customHeight="1">
      <c r="A649" s="158"/>
      <c r="C649" s="133"/>
    </row>
    <row r="650" spans="1:3" ht="15.75" customHeight="1">
      <c r="A650" s="158"/>
      <c r="C650" s="133"/>
    </row>
    <row r="651" spans="1:3" ht="15.75" customHeight="1">
      <c r="A651" s="158"/>
      <c r="C651" s="133"/>
    </row>
    <row r="652" spans="1:3" ht="15.75" customHeight="1">
      <c r="A652" s="158"/>
      <c r="C652" s="133"/>
    </row>
    <row r="653" spans="1:3" ht="15.75" customHeight="1">
      <c r="A653" s="158"/>
      <c r="C653" s="133"/>
    </row>
    <row r="654" spans="1:3" ht="15.75" customHeight="1">
      <c r="A654" s="158"/>
      <c r="C654" s="133"/>
    </row>
    <row r="655" spans="1:3" ht="15.75" customHeight="1">
      <c r="A655" s="158"/>
      <c r="C655" s="133"/>
    </row>
    <row r="656" spans="1:3" ht="15.75" customHeight="1">
      <c r="A656" s="158"/>
      <c r="C656" s="133"/>
    </row>
    <row r="657" spans="1:3" ht="15.75" customHeight="1">
      <c r="A657" s="158"/>
      <c r="C657" s="133"/>
    </row>
    <row r="658" spans="1:3" ht="15.75" customHeight="1">
      <c r="A658" s="158"/>
      <c r="C658" s="133"/>
    </row>
    <row r="659" spans="1:3" ht="15.75" customHeight="1">
      <c r="A659" s="158"/>
      <c r="C659" s="133"/>
    </row>
    <row r="660" spans="1:3" ht="15.75" customHeight="1">
      <c r="A660" s="158"/>
      <c r="C660" s="133"/>
    </row>
    <row r="661" spans="1:3" ht="15.75" customHeight="1">
      <c r="A661" s="158"/>
      <c r="C661" s="133"/>
    </row>
    <row r="662" spans="1:3" ht="15.75" customHeight="1">
      <c r="A662" s="158"/>
      <c r="C662" s="133"/>
    </row>
    <row r="663" spans="1:3" ht="15.75" customHeight="1">
      <c r="A663" s="158"/>
      <c r="C663" s="133"/>
    </row>
    <row r="664" spans="1:3" ht="15.75" customHeight="1">
      <c r="A664" s="158"/>
      <c r="C664" s="133"/>
    </row>
    <row r="665" spans="1:3" ht="15.75" customHeight="1">
      <c r="A665" s="158"/>
      <c r="C665" s="133"/>
    </row>
    <row r="666" spans="1:3" ht="15.75" customHeight="1">
      <c r="A666" s="158"/>
      <c r="C666" s="133"/>
    </row>
    <row r="667" spans="1:3" ht="15.75" customHeight="1">
      <c r="A667" s="158"/>
      <c r="C667" s="133"/>
    </row>
    <row r="668" spans="1:3" ht="15.75" customHeight="1">
      <c r="A668" s="158"/>
      <c r="C668" s="133"/>
    </row>
    <row r="669" spans="1:3" ht="15.75" customHeight="1">
      <c r="A669" s="158"/>
      <c r="C669" s="133"/>
    </row>
    <row r="670" spans="1:3" ht="15.75" customHeight="1">
      <c r="A670" s="158"/>
      <c r="C670" s="133"/>
    </row>
    <row r="671" spans="1:3" ht="15.75" customHeight="1">
      <c r="A671" s="158"/>
      <c r="C671" s="133"/>
    </row>
    <row r="672" spans="1:3" ht="15.75" customHeight="1">
      <c r="A672" s="158"/>
      <c r="C672" s="133"/>
    </row>
    <row r="673" spans="1:3" ht="15.75" customHeight="1">
      <c r="A673" s="158"/>
      <c r="C673" s="133"/>
    </row>
    <row r="674" spans="1:3" ht="15.75" customHeight="1">
      <c r="A674" s="158"/>
      <c r="C674" s="133"/>
    </row>
    <row r="675" spans="1:3" ht="15.75" customHeight="1">
      <c r="A675" s="158"/>
      <c r="C675" s="133"/>
    </row>
    <row r="676" spans="1:3" ht="15.75" customHeight="1">
      <c r="A676" s="158"/>
      <c r="C676" s="133"/>
    </row>
    <row r="677" spans="1:3" ht="15.75" customHeight="1">
      <c r="A677" s="158"/>
      <c r="C677" s="133"/>
    </row>
    <row r="678" spans="1:3" ht="15.75" customHeight="1">
      <c r="A678" s="158"/>
      <c r="C678" s="133"/>
    </row>
    <row r="679" spans="1:3" ht="15.75" customHeight="1">
      <c r="A679" s="158"/>
      <c r="C679" s="133"/>
    </row>
    <row r="680" spans="1:3" ht="15.75" customHeight="1">
      <c r="A680" s="158"/>
      <c r="C680" s="133"/>
    </row>
    <row r="681" spans="1:3" ht="15.75" customHeight="1">
      <c r="A681" s="158"/>
      <c r="C681" s="133"/>
    </row>
    <row r="682" spans="1:3" ht="15.75" customHeight="1">
      <c r="A682" s="158"/>
      <c r="C682" s="133"/>
    </row>
    <row r="683" spans="1:3" ht="15.75" customHeight="1">
      <c r="A683" s="158"/>
      <c r="C683" s="133"/>
    </row>
    <row r="684" spans="1:3" ht="15.75" customHeight="1">
      <c r="A684" s="158"/>
      <c r="C684" s="133"/>
    </row>
    <row r="685" spans="1:3" ht="15.75" customHeight="1">
      <c r="A685" s="158"/>
      <c r="C685" s="133"/>
    </row>
    <row r="686" spans="1:3" ht="15.75" customHeight="1">
      <c r="A686" s="158"/>
      <c r="C686" s="133"/>
    </row>
    <row r="687" spans="1:3" ht="15.75" customHeight="1">
      <c r="A687" s="158"/>
      <c r="C687" s="133"/>
    </row>
    <row r="688" spans="1:3" ht="15.75" customHeight="1">
      <c r="A688" s="158"/>
      <c r="C688" s="133"/>
    </row>
    <row r="689" spans="1:3" ht="15.75" customHeight="1">
      <c r="A689" s="158"/>
      <c r="C689" s="133"/>
    </row>
    <row r="690" spans="1:3" ht="15.75" customHeight="1">
      <c r="A690" s="158"/>
      <c r="C690" s="133"/>
    </row>
    <row r="691" spans="1:3" ht="15.75" customHeight="1">
      <c r="A691" s="158"/>
      <c r="C691" s="133"/>
    </row>
    <row r="692" spans="1:3" ht="15.75" customHeight="1">
      <c r="A692" s="158"/>
      <c r="C692" s="133"/>
    </row>
    <row r="693" spans="1:3" ht="15.75" customHeight="1">
      <c r="A693" s="158"/>
      <c r="C693" s="133"/>
    </row>
    <row r="694" spans="1:3" ht="15.75" customHeight="1">
      <c r="A694" s="158"/>
      <c r="C694" s="133"/>
    </row>
    <row r="695" spans="1:3" ht="15.75" customHeight="1">
      <c r="A695" s="158"/>
      <c r="C695" s="133"/>
    </row>
    <row r="696" spans="1:3" ht="15.75" customHeight="1">
      <c r="A696" s="158"/>
      <c r="C696" s="133"/>
    </row>
    <row r="697" spans="1:3" ht="15.75" customHeight="1">
      <c r="A697" s="158"/>
      <c r="C697" s="133"/>
    </row>
    <row r="698" spans="1:3" ht="15.75" customHeight="1">
      <c r="A698" s="158"/>
      <c r="C698" s="133"/>
    </row>
    <row r="699" spans="1:3" ht="15.75" customHeight="1">
      <c r="A699" s="158"/>
      <c r="C699" s="133"/>
    </row>
    <row r="700" spans="1:3" ht="15.75" customHeight="1">
      <c r="A700" s="158"/>
      <c r="C700" s="133"/>
    </row>
    <row r="701" spans="1:3" ht="15.75" customHeight="1">
      <c r="A701" s="158"/>
      <c r="C701" s="133"/>
    </row>
    <row r="702" spans="1:3" ht="15.75" customHeight="1">
      <c r="A702" s="158"/>
      <c r="C702" s="133"/>
    </row>
    <row r="703" spans="1:3" ht="15.75" customHeight="1">
      <c r="A703" s="158"/>
      <c r="C703" s="133"/>
    </row>
    <row r="704" spans="1:3" ht="15.75" customHeight="1">
      <c r="A704" s="158"/>
      <c r="C704" s="133"/>
    </row>
    <row r="705" spans="1:3" ht="15.75" customHeight="1">
      <c r="A705" s="158"/>
      <c r="C705" s="133"/>
    </row>
    <row r="706" spans="1:3" ht="15.75" customHeight="1">
      <c r="A706" s="158"/>
      <c r="C706" s="133"/>
    </row>
    <row r="707" spans="1:3" ht="15.75" customHeight="1">
      <c r="A707" s="158"/>
      <c r="C707" s="133"/>
    </row>
    <row r="708" spans="1:3" ht="15.75" customHeight="1">
      <c r="A708" s="158"/>
      <c r="C708" s="133"/>
    </row>
    <row r="709" spans="1:3" ht="15.75" customHeight="1">
      <c r="A709" s="158"/>
      <c r="C709" s="133"/>
    </row>
    <row r="710" spans="1:3" ht="15.75" customHeight="1">
      <c r="A710" s="158"/>
      <c r="C710" s="133"/>
    </row>
    <row r="711" spans="1:3" ht="15.75" customHeight="1">
      <c r="A711" s="158"/>
      <c r="C711" s="133"/>
    </row>
    <row r="712" spans="1:3" ht="15.75" customHeight="1">
      <c r="A712" s="158"/>
      <c r="C712" s="133"/>
    </row>
    <row r="713" spans="1:3" ht="15.75" customHeight="1">
      <c r="A713" s="158"/>
      <c r="C713" s="133"/>
    </row>
    <row r="714" spans="1:3" ht="15.75" customHeight="1">
      <c r="A714" s="158"/>
      <c r="C714" s="133"/>
    </row>
    <row r="715" spans="1:3" ht="15.75" customHeight="1">
      <c r="A715" s="158"/>
      <c r="C715" s="133"/>
    </row>
    <row r="716" spans="1:3" ht="15.75" customHeight="1">
      <c r="A716" s="158"/>
      <c r="C716" s="133"/>
    </row>
    <row r="717" spans="1:3" ht="15.75" customHeight="1">
      <c r="A717" s="158"/>
      <c r="C717" s="133"/>
    </row>
    <row r="718" spans="1:3" ht="15.75" customHeight="1">
      <c r="A718" s="158"/>
      <c r="C718" s="133"/>
    </row>
    <row r="719" spans="1:3" ht="15.75" customHeight="1">
      <c r="A719" s="158"/>
      <c r="C719" s="133"/>
    </row>
    <row r="720" spans="1:3" ht="15.75" customHeight="1">
      <c r="A720" s="158"/>
      <c r="C720" s="133"/>
    </row>
    <row r="721" spans="1:3" ht="15.75" customHeight="1">
      <c r="A721" s="158"/>
      <c r="C721" s="133"/>
    </row>
    <row r="722" spans="1:3" ht="15.75" customHeight="1">
      <c r="A722" s="158"/>
      <c r="C722" s="133"/>
    </row>
    <row r="723" spans="1:3" ht="15.75" customHeight="1">
      <c r="A723" s="158"/>
      <c r="C723" s="133"/>
    </row>
    <row r="724" spans="1:3" ht="15.75" customHeight="1">
      <c r="A724" s="158"/>
      <c r="C724" s="133"/>
    </row>
    <row r="725" spans="1:3" ht="15.75" customHeight="1">
      <c r="A725" s="158"/>
      <c r="C725" s="133"/>
    </row>
    <row r="726" spans="1:3" ht="15.75" customHeight="1">
      <c r="A726" s="158"/>
      <c r="C726" s="133"/>
    </row>
    <row r="727" spans="1:3" ht="15.75" customHeight="1">
      <c r="A727" s="158"/>
      <c r="C727" s="133"/>
    </row>
    <row r="728" spans="1:3" ht="15.75" customHeight="1">
      <c r="A728" s="158"/>
      <c r="C728" s="133"/>
    </row>
    <row r="729" spans="1:3" ht="15.75" customHeight="1">
      <c r="A729" s="158"/>
      <c r="C729" s="133"/>
    </row>
    <row r="730" spans="1:3" ht="15.75" customHeight="1">
      <c r="A730" s="158"/>
      <c r="C730" s="133"/>
    </row>
    <row r="731" spans="1:3" ht="15.75" customHeight="1">
      <c r="A731" s="158"/>
      <c r="C731" s="133"/>
    </row>
    <row r="732" spans="1:3" ht="15.75" customHeight="1">
      <c r="A732" s="158"/>
      <c r="C732" s="133"/>
    </row>
    <row r="733" spans="1:3" ht="15.75" customHeight="1">
      <c r="A733" s="158"/>
      <c r="C733" s="133"/>
    </row>
    <row r="734" spans="1:3" ht="15.75" customHeight="1">
      <c r="A734" s="158"/>
      <c r="C734" s="133"/>
    </row>
    <row r="735" spans="1:3" ht="15.75" customHeight="1">
      <c r="A735" s="158"/>
      <c r="C735" s="133"/>
    </row>
    <row r="736" spans="1:3" ht="15.75" customHeight="1">
      <c r="A736" s="158"/>
      <c r="C736" s="133"/>
    </row>
    <row r="737" spans="1:3" ht="15.75" customHeight="1">
      <c r="A737" s="158"/>
      <c r="C737" s="133"/>
    </row>
    <row r="738" spans="1:3" ht="15.75" customHeight="1">
      <c r="A738" s="158"/>
      <c r="C738" s="133"/>
    </row>
    <row r="739" spans="1:3" ht="15.75" customHeight="1">
      <c r="A739" s="158"/>
      <c r="C739" s="133"/>
    </row>
    <row r="740" spans="1:3" ht="15.75" customHeight="1">
      <c r="A740" s="158"/>
      <c r="C740" s="133"/>
    </row>
    <row r="741" spans="1:3" ht="15.75" customHeight="1">
      <c r="A741" s="158"/>
      <c r="C741" s="133"/>
    </row>
    <row r="742" spans="1:3" ht="15.75" customHeight="1">
      <c r="A742" s="158"/>
      <c r="C742" s="133"/>
    </row>
    <row r="743" spans="1:3" ht="15.75" customHeight="1">
      <c r="A743" s="158"/>
      <c r="C743" s="133"/>
    </row>
    <row r="744" spans="1:3" ht="15.75" customHeight="1">
      <c r="A744" s="158"/>
      <c r="C744" s="133"/>
    </row>
    <row r="745" spans="1:3" ht="15.75" customHeight="1">
      <c r="A745" s="158"/>
      <c r="C745" s="133"/>
    </row>
    <row r="746" spans="1:3" ht="15.75" customHeight="1">
      <c r="A746" s="158"/>
      <c r="C746" s="133"/>
    </row>
    <row r="747" spans="1:3" ht="15.75" customHeight="1">
      <c r="A747" s="158"/>
      <c r="C747" s="133"/>
    </row>
    <row r="748" spans="1:3" ht="15.75" customHeight="1">
      <c r="A748" s="158"/>
      <c r="C748" s="133"/>
    </row>
    <row r="749" spans="1:3" ht="15.75" customHeight="1">
      <c r="A749" s="158"/>
      <c r="C749" s="133"/>
    </row>
    <row r="750" spans="1:3" ht="15.75" customHeight="1">
      <c r="A750" s="158"/>
      <c r="C750" s="133"/>
    </row>
    <row r="751" spans="1:3" ht="15.75" customHeight="1">
      <c r="A751" s="158"/>
      <c r="C751" s="133"/>
    </row>
    <row r="752" spans="1:3" ht="15.75" customHeight="1">
      <c r="A752" s="158"/>
      <c r="C752" s="133"/>
    </row>
    <row r="753" spans="1:3" ht="15.75" customHeight="1">
      <c r="A753" s="158"/>
      <c r="C753" s="133"/>
    </row>
    <row r="754" spans="1:3" ht="15.75" customHeight="1">
      <c r="A754" s="158"/>
      <c r="C754" s="133"/>
    </row>
    <row r="755" spans="1:3" ht="15.75" customHeight="1">
      <c r="A755" s="158"/>
      <c r="C755" s="133"/>
    </row>
    <row r="756" spans="1:3" ht="15.75" customHeight="1">
      <c r="A756" s="158"/>
      <c r="C756" s="133"/>
    </row>
    <row r="757" spans="1:3" ht="15.75" customHeight="1">
      <c r="A757" s="158"/>
      <c r="C757" s="133"/>
    </row>
    <row r="758" spans="1:3" ht="15.75" customHeight="1">
      <c r="A758" s="158"/>
      <c r="C758" s="133"/>
    </row>
    <row r="759" spans="1:3" ht="15.75" customHeight="1">
      <c r="A759" s="158"/>
      <c r="C759" s="133"/>
    </row>
    <row r="760" spans="1:3" ht="15.75" customHeight="1">
      <c r="A760" s="158"/>
      <c r="C760" s="133"/>
    </row>
    <row r="761" spans="1:3" ht="15.75" customHeight="1">
      <c r="A761" s="158"/>
      <c r="C761" s="133"/>
    </row>
    <row r="762" spans="1:3" ht="15.75" customHeight="1">
      <c r="A762" s="158"/>
      <c r="C762" s="133"/>
    </row>
    <row r="763" spans="1:3" ht="15.75" customHeight="1">
      <c r="A763" s="158"/>
      <c r="C763" s="133"/>
    </row>
    <row r="764" spans="1:3" ht="15.75" customHeight="1">
      <c r="A764" s="158"/>
      <c r="C764" s="133"/>
    </row>
    <row r="765" spans="1:3" ht="15.75" customHeight="1">
      <c r="A765" s="158"/>
      <c r="C765" s="133"/>
    </row>
    <row r="766" spans="1:3" ht="15.75" customHeight="1">
      <c r="A766" s="158"/>
      <c r="C766" s="133"/>
    </row>
    <row r="767" spans="1:3" ht="15.75" customHeight="1">
      <c r="A767" s="158"/>
      <c r="C767" s="133"/>
    </row>
    <row r="768" spans="1:3" ht="15.75" customHeight="1">
      <c r="A768" s="158"/>
      <c r="C768" s="133"/>
    </row>
    <row r="769" spans="1:3" ht="15.75" customHeight="1">
      <c r="A769" s="158"/>
      <c r="C769" s="133"/>
    </row>
    <row r="770" spans="1:3" ht="15.75" customHeight="1">
      <c r="A770" s="158"/>
      <c r="C770" s="133"/>
    </row>
    <row r="771" spans="1:3" ht="15.75" customHeight="1">
      <c r="A771" s="158"/>
      <c r="C771" s="133"/>
    </row>
    <row r="772" spans="1:3" ht="15.75" customHeight="1">
      <c r="A772" s="158"/>
      <c r="C772" s="133"/>
    </row>
    <row r="773" spans="1:3" ht="15.75" customHeight="1">
      <c r="A773" s="158"/>
      <c r="C773" s="133"/>
    </row>
    <row r="774" spans="1:3" ht="15.75" customHeight="1">
      <c r="A774" s="158"/>
      <c r="C774" s="133"/>
    </row>
    <row r="775" spans="1:3" ht="15.75" customHeight="1">
      <c r="A775" s="158"/>
      <c r="C775" s="133"/>
    </row>
    <row r="776" spans="1:3" ht="15.75" customHeight="1">
      <c r="A776" s="158"/>
      <c r="C776" s="133"/>
    </row>
    <row r="777" spans="1:3" ht="15.75" customHeight="1">
      <c r="A777" s="158"/>
      <c r="C777" s="133"/>
    </row>
    <row r="778" spans="1:3" ht="15.75" customHeight="1">
      <c r="A778" s="158"/>
      <c r="C778" s="133"/>
    </row>
    <row r="779" spans="1:3" ht="15.75" customHeight="1">
      <c r="A779" s="158"/>
      <c r="C779" s="133"/>
    </row>
    <row r="780" spans="1:3" ht="15.75" customHeight="1">
      <c r="A780" s="158"/>
      <c r="C780" s="133"/>
    </row>
    <row r="781" spans="1:3" ht="15.75" customHeight="1">
      <c r="A781" s="158"/>
      <c r="C781" s="133"/>
    </row>
    <row r="782" spans="1:3" ht="15.75" customHeight="1">
      <c r="A782" s="158"/>
      <c r="C782" s="133"/>
    </row>
    <row r="783" spans="1:3" ht="15.75" customHeight="1">
      <c r="A783" s="158"/>
      <c r="C783" s="133"/>
    </row>
    <row r="784" spans="1:3" ht="15.75" customHeight="1">
      <c r="A784" s="158"/>
      <c r="C784" s="133"/>
    </row>
    <row r="785" spans="1:3" ht="15.75" customHeight="1">
      <c r="A785" s="158"/>
      <c r="C785" s="133"/>
    </row>
    <row r="786" spans="1:3" ht="15.75" customHeight="1">
      <c r="A786" s="158"/>
      <c r="C786" s="133"/>
    </row>
    <row r="787" spans="1:3" ht="15.75" customHeight="1">
      <c r="A787" s="158"/>
      <c r="C787" s="133"/>
    </row>
    <row r="788" spans="1:3" ht="15.75" customHeight="1">
      <c r="A788" s="158"/>
      <c r="C788" s="133"/>
    </row>
    <row r="789" spans="1:3" ht="15.75" customHeight="1">
      <c r="A789" s="158"/>
      <c r="C789" s="133"/>
    </row>
    <row r="790" spans="1:3" ht="15.75" customHeight="1">
      <c r="A790" s="158"/>
      <c r="C790" s="133"/>
    </row>
    <row r="791" spans="1:3" ht="15.75" customHeight="1">
      <c r="A791" s="158"/>
      <c r="C791" s="133"/>
    </row>
    <row r="792" spans="1:3" ht="15.75" customHeight="1">
      <c r="A792" s="158"/>
      <c r="C792" s="133"/>
    </row>
    <row r="793" spans="1:3" ht="15.75" customHeight="1">
      <c r="A793" s="158"/>
      <c r="C793" s="133"/>
    </row>
    <row r="794" spans="1:3" ht="15.75" customHeight="1">
      <c r="A794" s="158"/>
      <c r="C794" s="133"/>
    </row>
    <row r="795" spans="1:3" ht="15.75" customHeight="1">
      <c r="A795" s="158"/>
      <c r="C795" s="133"/>
    </row>
    <row r="796" spans="1:3" ht="15.75" customHeight="1">
      <c r="A796" s="158"/>
      <c r="C796" s="133"/>
    </row>
    <row r="797" spans="1:3" ht="15.75" customHeight="1">
      <c r="A797" s="158"/>
      <c r="C797" s="133"/>
    </row>
    <row r="798" spans="1:3" ht="15.75" customHeight="1">
      <c r="A798" s="158"/>
      <c r="C798" s="133"/>
    </row>
    <row r="799" spans="1:3" ht="15.75" customHeight="1">
      <c r="A799" s="158"/>
      <c r="C799" s="133"/>
    </row>
    <row r="800" spans="1:3" ht="15.75" customHeight="1">
      <c r="A800" s="158"/>
      <c r="C800" s="133"/>
    </row>
    <row r="801" spans="1:3" ht="15.75" customHeight="1">
      <c r="A801" s="158"/>
      <c r="C801" s="133"/>
    </row>
    <row r="802" spans="1:3" ht="15.75" customHeight="1">
      <c r="A802" s="158"/>
      <c r="C802" s="133"/>
    </row>
    <row r="803" spans="1:3" ht="15.75" customHeight="1">
      <c r="A803" s="158"/>
      <c r="C803" s="133"/>
    </row>
    <row r="804" spans="1:3" ht="15.75" customHeight="1">
      <c r="A804" s="158"/>
      <c r="C804" s="133"/>
    </row>
    <row r="805" spans="1:3" ht="15.75" customHeight="1">
      <c r="A805" s="158"/>
      <c r="C805" s="133"/>
    </row>
    <row r="806" spans="1:3" ht="15.75" customHeight="1">
      <c r="A806" s="158"/>
      <c r="C806" s="133"/>
    </row>
    <row r="807" spans="1:3" ht="15.75" customHeight="1">
      <c r="A807" s="158"/>
      <c r="C807" s="133"/>
    </row>
    <row r="808" spans="1:3" ht="15.75" customHeight="1">
      <c r="A808" s="158"/>
      <c r="C808" s="133"/>
    </row>
    <row r="809" spans="1:3" ht="15.75" customHeight="1">
      <c r="A809" s="158"/>
      <c r="C809" s="133"/>
    </row>
    <row r="810" spans="1:3" ht="15.75" customHeight="1">
      <c r="A810" s="158"/>
      <c r="C810" s="133"/>
    </row>
    <row r="811" spans="1:3" ht="15.75" customHeight="1">
      <c r="A811" s="158"/>
      <c r="C811" s="133"/>
    </row>
    <row r="812" spans="1:3" ht="15.75" customHeight="1">
      <c r="A812" s="158"/>
      <c r="C812" s="133"/>
    </row>
    <row r="813" spans="1:3" ht="15.75" customHeight="1">
      <c r="A813" s="158"/>
      <c r="C813" s="133"/>
    </row>
    <row r="814" spans="1:3" ht="15.75" customHeight="1">
      <c r="A814" s="158"/>
      <c r="C814" s="133"/>
    </row>
    <row r="815" spans="1:3" ht="15.75" customHeight="1">
      <c r="A815" s="158"/>
      <c r="C815" s="133"/>
    </row>
    <row r="816" spans="1:3" ht="15.75" customHeight="1">
      <c r="A816" s="158"/>
      <c r="C816" s="133"/>
    </row>
    <row r="817" spans="1:3" ht="15.75" customHeight="1">
      <c r="A817" s="158"/>
      <c r="C817" s="133"/>
    </row>
    <row r="818" spans="1:3" ht="15.75" customHeight="1">
      <c r="A818" s="158"/>
      <c r="C818" s="133"/>
    </row>
    <row r="819" spans="1:3" ht="15.75" customHeight="1">
      <c r="A819" s="158"/>
      <c r="C819" s="133"/>
    </row>
    <row r="820" spans="1:3" ht="15.75" customHeight="1">
      <c r="A820" s="158"/>
      <c r="C820" s="133"/>
    </row>
    <row r="821" spans="1:3" ht="15.75" customHeight="1">
      <c r="A821" s="158"/>
      <c r="C821" s="133"/>
    </row>
    <row r="822" spans="1:3" ht="15.75" customHeight="1">
      <c r="A822" s="158"/>
      <c r="C822" s="133"/>
    </row>
    <row r="823" spans="1:3" ht="15.75" customHeight="1">
      <c r="A823" s="158"/>
      <c r="C823" s="133"/>
    </row>
    <row r="824" spans="1:3" ht="15.75" customHeight="1">
      <c r="A824" s="158"/>
      <c r="C824" s="133"/>
    </row>
    <row r="825" spans="1:3" ht="15.75" customHeight="1">
      <c r="A825" s="158"/>
      <c r="C825" s="133"/>
    </row>
    <row r="826" spans="1:3" ht="15.75" customHeight="1">
      <c r="A826" s="158"/>
      <c r="C826" s="133"/>
    </row>
    <row r="827" spans="1:3" ht="15.75" customHeight="1">
      <c r="A827" s="158"/>
      <c r="C827" s="133"/>
    </row>
    <row r="828" spans="1:3" ht="15.75" customHeight="1">
      <c r="A828" s="158"/>
      <c r="C828" s="133"/>
    </row>
    <row r="829" spans="1:3" ht="15.75" customHeight="1">
      <c r="A829" s="158"/>
      <c r="C829" s="133"/>
    </row>
    <row r="830" spans="1:3" ht="15.75" customHeight="1">
      <c r="A830" s="158"/>
      <c r="C830" s="133"/>
    </row>
    <row r="831" spans="1:3" ht="15.75" customHeight="1">
      <c r="A831" s="158"/>
      <c r="C831" s="133"/>
    </row>
    <row r="832" spans="1:3" ht="15.75" customHeight="1">
      <c r="A832" s="158"/>
      <c r="C832" s="133"/>
    </row>
    <row r="833" spans="1:3" ht="15.75" customHeight="1">
      <c r="A833" s="158"/>
      <c r="C833" s="133"/>
    </row>
    <row r="834" spans="1:3" ht="15.75" customHeight="1">
      <c r="A834" s="158"/>
      <c r="C834" s="133"/>
    </row>
    <row r="835" spans="1:3" ht="15.75" customHeight="1">
      <c r="A835" s="158"/>
      <c r="C835" s="133"/>
    </row>
    <row r="836" spans="1:3" ht="15.75" customHeight="1">
      <c r="A836" s="158"/>
      <c r="C836" s="133"/>
    </row>
    <row r="837" spans="1:3" ht="15.75" customHeight="1">
      <c r="A837" s="158"/>
      <c r="C837" s="133"/>
    </row>
    <row r="838" spans="1:3" ht="15.75" customHeight="1">
      <c r="A838" s="158"/>
      <c r="C838" s="133"/>
    </row>
    <row r="839" spans="1:3" ht="15.75" customHeight="1">
      <c r="A839" s="158"/>
      <c r="C839" s="133"/>
    </row>
    <row r="840" spans="1:3" ht="15.75" customHeight="1">
      <c r="A840" s="158"/>
      <c r="C840" s="133"/>
    </row>
    <row r="841" spans="1:3" ht="15.75" customHeight="1">
      <c r="A841" s="158"/>
      <c r="C841" s="133"/>
    </row>
    <row r="842" spans="1:3" ht="15.75" customHeight="1">
      <c r="A842" s="158"/>
      <c r="C842" s="133"/>
    </row>
    <row r="843" spans="1:3" ht="15.75" customHeight="1">
      <c r="A843" s="158"/>
      <c r="C843" s="133"/>
    </row>
    <row r="844" spans="1:3" ht="15.75" customHeight="1">
      <c r="A844" s="158"/>
      <c r="C844" s="133"/>
    </row>
    <row r="845" spans="1:3" ht="15.75" customHeight="1">
      <c r="A845" s="158"/>
      <c r="C845" s="133"/>
    </row>
    <row r="846" spans="1:3" ht="15.75" customHeight="1">
      <c r="A846" s="158"/>
      <c r="C846" s="133"/>
    </row>
    <row r="847" spans="1:3" ht="15.75" customHeight="1">
      <c r="A847" s="158"/>
      <c r="C847" s="133"/>
    </row>
    <row r="848" spans="1:3" ht="15.75" customHeight="1">
      <c r="A848" s="158"/>
      <c r="C848" s="133"/>
    </row>
    <row r="849" spans="1:3" ht="15.75" customHeight="1">
      <c r="A849" s="158"/>
      <c r="C849" s="133"/>
    </row>
    <row r="850" spans="1:3" ht="15.75" customHeight="1">
      <c r="A850" s="158"/>
      <c r="C850" s="133"/>
    </row>
    <row r="851" spans="1:3" ht="15.75" customHeight="1">
      <c r="A851" s="158"/>
      <c r="C851" s="133"/>
    </row>
    <row r="852" spans="1:3" ht="15.75" customHeight="1">
      <c r="A852" s="158"/>
      <c r="C852" s="133"/>
    </row>
    <row r="853" spans="1:3" ht="15.75" customHeight="1">
      <c r="A853" s="158"/>
      <c r="C853" s="133"/>
    </row>
    <row r="854" spans="1:3" ht="15.75" customHeight="1">
      <c r="A854" s="158"/>
      <c r="C854" s="133"/>
    </row>
    <row r="855" spans="1:3" ht="15.75" customHeight="1">
      <c r="A855" s="158"/>
      <c r="C855" s="133"/>
    </row>
    <row r="856" spans="1:3" ht="15.75" customHeight="1">
      <c r="A856" s="158"/>
      <c r="C856" s="133"/>
    </row>
    <row r="857" spans="1:3" ht="15.75" customHeight="1">
      <c r="A857" s="158"/>
      <c r="C857" s="133"/>
    </row>
    <row r="858" spans="1:3" ht="15.75" customHeight="1">
      <c r="A858" s="158"/>
      <c r="C858" s="133"/>
    </row>
    <row r="859" spans="1:3" ht="15.75" customHeight="1">
      <c r="A859" s="158"/>
      <c r="C859" s="133"/>
    </row>
    <row r="860" spans="1:3" ht="15.75" customHeight="1">
      <c r="A860" s="158"/>
      <c r="C860" s="133"/>
    </row>
    <row r="861" spans="1:3" ht="15.75" customHeight="1">
      <c r="A861" s="158"/>
      <c r="C861" s="133"/>
    </row>
    <row r="862" spans="1:3" ht="15.75" customHeight="1">
      <c r="A862" s="158"/>
      <c r="C862" s="133"/>
    </row>
    <row r="863" spans="1:3" ht="15.75" customHeight="1">
      <c r="A863" s="158"/>
      <c r="C863" s="133"/>
    </row>
    <row r="864" spans="1:3" ht="15.75" customHeight="1">
      <c r="A864" s="158"/>
      <c r="C864" s="133"/>
    </row>
    <row r="865" spans="1:3" ht="15.75" customHeight="1">
      <c r="A865" s="158"/>
      <c r="C865" s="133"/>
    </row>
    <row r="866" spans="1:3" ht="15.75" customHeight="1">
      <c r="A866" s="158"/>
      <c r="C866" s="133"/>
    </row>
    <row r="867" spans="1:3" ht="15.75" customHeight="1">
      <c r="A867" s="158"/>
      <c r="C867" s="133"/>
    </row>
    <row r="868" spans="1:3" ht="15.75" customHeight="1">
      <c r="A868" s="158"/>
      <c r="C868" s="133"/>
    </row>
    <row r="869" spans="1:3" ht="15.75" customHeight="1">
      <c r="A869" s="158"/>
      <c r="C869" s="133"/>
    </row>
    <row r="870" spans="1:3" ht="15.75" customHeight="1">
      <c r="A870" s="158"/>
      <c r="C870" s="133"/>
    </row>
    <row r="871" spans="1:3" ht="15.75" customHeight="1">
      <c r="A871" s="158"/>
      <c r="C871" s="133"/>
    </row>
    <row r="872" spans="1:3" ht="15.75" customHeight="1">
      <c r="A872" s="158"/>
      <c r="C872" s="133"/>
    </row>
    <row r="873" spans="1:3" ht="15.75" customHeight="1">
      <c r="A873" s="158"/>
      <c r="C873" s="133"/>
    </row>
    <row r="874" spans="1:3" ht="15.75" customHeight="1">
      <c r="A874" s="158"/>
      <c r="C874" s="133"/>
    </row>
    <row r="875" spans="1:3" ht="15.75" customHeight="1">
      <c r="A875" s="158"/>
      <c r="C875" s="133"/>
    </row>
    <row r="876" spans="1:3" ht="15.75" customHeight="1">
      <c r="A876" s="158"/>
      <c r="C876" s="133"/>
    </row>
    <row r="877" spans="1:3" ht="15.75" customHeight="1">
      <c r="A877" s="158"/>
      <c r="C877" s="133"/>
    </row>
    <row r="878" spans="1:3" ht="15.75" customHeight="1">
      <c r="A878" s="158"/>
      <c r="C878" s="133"/>
    </row>
    <row r="879" spans="1:3" ht="15.75" customHeight="1">
      <c r="A879" s="158"/>
      <c r="C879" s="133"/>
    </row>
    <row r="880" spans="1:3" ht="15.75" customHeight="1">
      <c r="A880" s="158"/>
      <c r="C880" s="133"/>
    </row>
    <row r="881" spans="1:3" ht="15.75" customHeight="1">
      <c r="A881" s="158"/>
      <c r="C881" s="133"/>
    </row>
    <row r="882" spans="1:3" ht="15.75" customHeight="1">
      <c r="A882" s="158"/>
      <c r="C882" s="133"/>
    </row>
    <row r="883" spans="1:3" ht="15.75" customHeight="1">
      <c r="A883" s="158"/>
      <c r="C883" s="133"/>
    </row>
    <row r="884" spans="1:3" ht="15.75" customHeight="1">
      <c r="A884" s="158"/>
      <c r="C884" s="133"/>
    </row>
    <row r="885" spans="1:3" ht="15.75" customHeight="1">
      <c r="A885" s="158"/>
      <c r="C885" s="133"/>
    </row>
    <row r="886" spans="1:3" ht="15.75" customHeight="1">
      <c r="A886" s="158"/>
      <c r="C886" s="133"/>
    </row>
    <row r="887" spans="1:3" ht="15.75" customHeight="1">
      <c r="A887" s="158"/>
      <c r="C887" s="133"/>
    </row>
    <row r="888" spans="1:3" ht="15.75" customHeight="1">
      <c r="A888" s="158"/>
      <c r="C888" s="133"/>
    </row>
    <row r="889" spans="1:3" ht="15.75" customHeight="1">
      <c r="A889" s="158"/>
      <c r="C889" s="133"/>
    </row>
    <row r="890" spans="1:3" ht="15.75" customHeight="1">
      <c r="A890" s="158"/>
      <c r="C890" s="133"/>
    </row>
    <row r="891" spans="1:3" ht="15.75" customHeight="1">
      <c r="A891" s="158"/>
      <c r="C891" s="133"/>
    </row>
    <row r="892" spans="1:3" ht="15.75" customHeight="1">
      <c r="A892" s="158"/>
      <c r="C892" s="133"/>
    </row>
    <row r="893" spans="1:3" ht="15.75" customHeight="1">
      <c r="A893" s="158"/>
      <c r="C893" s="133"/>
    </row>
    <row r="894" spans="1:3" ht="15.75" customHeight="1">
      <c r="A894" s="158"/>
      <c r="C894" s="133"/>
    </row>
    <row r="895" spans="1:3" ht="15.75" customHeight="1">
      <c r="A895" s="158"/>
      <c r="C895" s="133"/>
    </row>
    <row r="896" spans="1:3" ht="15.75" customHeight="1">
      <c r="A896" s="158"/>
      <c r="C896" s="133"/>
    </row>
    <row r="897" spans="1:3" ht="15.75" customHeight="1">
      <c r="A897" s="158"/>
      <c r="C897" s="133"/>
    </row>
    <row r="898" spans="1:3" ht="15.75" customHeight="1">
      <c r="A898" s="158"/>
      <c r="C898" s="133"/>
    </row>
    <row r="899" spans="1:3" ht="15.75" customHeight="1">
      <c r="A899" s="158"/>
      <c r="C899" s="133"/>
    </row>
    <row r="900" spans="1:3" ht="15.75" customHeight="1">
      <c r="A900" s="158"/>
      <c r="C900" s="133"/>
    </row>
    <row r="901" spans="1:3" ht="15.75" customHeight="1">
      <c r="A901" s="158"/>
      <c r="C901" s="133"/>
    </row>
    <row r="902" spans="1:3" ht="15.75" customHeight="1">
      <c r="A902" s="158"/>
      <c r="C902" s="133"/>
    </row>
    <row r="903" spans="1:3" ht="15.75" customHeight="1">
      <c r="A903" s="158"/>
      <c r="C903" s="133"/>
    </row>
    <row r="904" spans="1:3" ht="15.75" customHeight="1">
      <c r="A904" s="158"/>
      <c r="C904" s="133"/>
    </row>
    <row r="905" spans="1:3" ht="15.75" customHeight="1">
      <c r="A905" s="158"/>
      <c r="C905" s="133"/>
    </row>
    <row r="906" spans="1:3" ht="15.75" customHeight="1">
      <c r="A906" s="158"/>
      <c r="C906" s="133"/>
    </row>
    <row r="907" spans="1:3" ht="15.75" customHeight="1">
      <c r="A907" s="158"/>
      <c r="C907" s="133"/>
    </row>
    <row r="908" spans="1:3" ht="15.75" customHeight="1">
      <c r="A908" s="158"/>
      <c r="C908" s="133"/>
    </row>
    <row r="909" spans="1:3" ht="15.75" customHeight="1">
      <c r="A909" s="158"/>
      <c r="C909" s="133"/>
    </row>
    <row r="910" spans="1:3" ht="15.75" customHeight="1">
      <c r="A910" s="158"/>
      <c r="C910" s="133"/>
    </row>
    <row r="911" spans="1:3" ht="15.75" customHeight="1">
      <c r="A911" s="158"/>
      <c r="C911" s="133"/>
    </row>
    <row r="912" spans="1:3" ht="15.75" customHeight="1">
      <c r="A912" s="158"/>
      <c r="C912" s="133"/>
    </row>
    <row r="913" spans="1:3" ht="15.75" customHeight="1">
      <c r="A913" s="158"/>
      <c r="C913" s="133"/>
    </row>
    <row r="914" spans="1:3" ht="15.75" customHeight="1">
      <c r="A914" s="158"/>
      <c r="C914" s="133"/>
    </row>
    <row r="915" spans="1:3" ht="15.75" customHeight="1">
      <c r="A915" s="158"/>
      <c r="C915" s="133"/>
    </row>
    <row r="916" spans="1:3" ht="15.75" customHeight="1">
      <c r="A916" s="158"/>
      <c r="C916" s="133"/>
    </row>
    <row r="917" spans="1:3" ht="15.75" customHeight="1">
      <c r="A917" s="158"/>
      <c r="C917" s="133"/>
    </row>
    <row r="918" spans="1:3" ht="15.75" customHeight="1">
      <c r="A918" s="158"/>
      <c r="C918" s="133"/>
    </row>
    <row r="919" spans="1:3" ht="15.75" customHeight="1">
      <c r="A919" s="158"/>
      <c r="C919" s="133"/>
    </row>
    <row r="920" spans="1:3" ht="15.75" customHeight="1">
      <c r="A920" s="158"/>
      <c r="C920" s="133"/>
    </row>
    <row r="921" spans="1:3" ht="15.75" customHeight="1">
      <c r="A921" s="158"/>
      <c r="C921" s="133"/>
    </row>
    <row r="922" spans="1:3" ht="15.75" customHeight="1">
      <c r="A922" s="158"/>
      <c r="C922" s="133"/>
    </row>
    <row r="923" spans="1:3" ht="15.75" customHeight="1">
      <c r="A923" s="158"/>
      <c r="C923" s="133"/>
    </row>
    <row r="924" spans="1:3" ht="15.75" customHeight="1">
      <c r="A924" s="158"/>
      <c r="C924" s="133"/>
    </row>
    <row r="925" spans="1:3" ht="15.75" customHeight="1">
      <c r="A925" s="158"/>
      <c r="C925" s="133"/>
    </row>
    <row r="926" spans="1:3" ht="15.75" customHeight="1">
      <c r="A926" s="158"/>
      <c r="C926" s="133"/>
    </row>
    <row r="927" spans="1:3" ht="15.75" customHeight="1">
      <c r="A927" s="158"/>
      <c r="C927" s="133"/>
    </row>
    <row r="928" spans="1:3" ht="15.75" customHeight="1">
      <c r="A928" s="158"/>
      <c r="C928" s="133"/>
    </row>
    <row r="929" spans="1:3" ht="15.75" customHeight="1">
      <c r="A929" s="158"/>
      <c r="C929" s="133"/>
    </row>
    <row r="930" spans="1:3" ht="15.75" customHeight="1">
      <c r="A930" s="158"/>
      <c r="C930" s="133"/>
    </row>
    <row r="931" spans="1:3" ht="15.75" customHeight="1">
      <c r="A931" s="158"/>
      <c r="C931" s="133"/>
    </row>
    <row r="932" spans="1:3" ht="15.75" customHeight="1">
      <c r="A932" s="158"/>
      <c r="C932" s="133"/>
    </row>
    <row r="933" spans="1:3" ht="15.75" customHeight="1">
      <c r="A933" s="158"/>
      <c r="C933" s="133"/>
    </row>
    <row r="934" spans="1:3" ht="15.75" customHeight="1">
      <c r="A934" s="158"/>
      <c r="C934" s="133"/>
    </row>
    <row r="935" spans="1:3" ht="15.75" customHeight="1">
      <c r="A935" s="158"/>
      <c r="C935" s="133"/>
    </row>
    <row r="936" spans="1:3" ht="15.75" customHeight="1">
      <c r="A936" s="158"/>
      <c r="C936" s="133"/>
    </row>
    <row r="937" spans="1:3" ht="15.75" customHeight="1">
      <c r="A937" s="158"/>
      <c r="C937" s="133"/>
    </row>
    <row r="938" spans="1:3" ht="15.75" customHeight="1">
      <c r="A938" s="158"/>
      <c r="C938" s="133"/>
    </row>
    <row r="939" spans="1:3" ht="15.75" customHeight="1">
      <c r="A939" s="158"/>
      <c r="C939" s="133"/>
    </row>
    <row r="940" spans="1:3" ht="15.75" customHeight="1">
      <c r="A940" s="158"/>
      <c r="C940" s="133"/>
    </row>
    <row r="941" spans="1:3" ht="15.75" customHeight="1">
      <c r="A941" s="158"/>
      <c r="C941" s="133"/>
    </row>
    <row r="942" spans="1:3" ht="15.75" customHeight="1">
      <c r="A942" s="158"/>
      <c r="C942" s="133"/>
    </row>
    <row r="943" spans="1:3" ht="15.75" customHeight="1">
      <c r="A943" s="158"/>
      <c r="C943" s="133"/>
    </row>
    <row r="944" spans="1:3" ht="15.75" customHeight="1">
      <c r="A944" s="158"/>
      <c r="C944" s="133"/>
    </row>
    <row r="945" spans="1:3" ht="15.75" customHeight="1">
      <c r="A945" s="158"/>
      <c r="C945" s="133"/>
    </row>
    <row r="946" spans="1:3" ht="15.75" customHeight="1">
      <c r="A946" s="158"/>
      <c r="C946" s="133"/>
    </row>
    <row r="947" spans="1:3" ht="15.75" customHeight="1">
      <c r="A947" s="158"/>
      <c r="C947" s="133"/>
    </row>
    <row r="948" spans="1:3" ht="15.75" customHeight="1">
      <c r="A948" s="158"/>
      <c r="C948" s="133"/>
    </row>
    <row r="949" spans="1:3" ht="15.75" customHeight="1">
      <c r="A949" s="158"/>
      <c r="C949" s="133"/>
    </row>
    <row r="950" spans="1:3" ht="15.75" customHeight="1">
      <c r="A950" s="158"/>
      <c r="C950" s="133"/>
    </row>
    <row r="951" spans="1:3" ht="15.75" customHeight="1">
      <c r="A951" s="158"/>
      <c r="C951" s="133"/>
    </row>
    <row r="952" spans="1:3" ht="15.75" customHeight="1">
      <c r="A952" s="158"/>
      <c r="C952" s="133"/>
    </row>
    <row r="953" spans="1:3" ht="15.75" customHeight="1">
      <c r="A953" s="158"/>
      <c r="C953" s="133"/>
    </row>
    <row r="954" spans="1:3" ht="15.75" customHeight="1">
      <c r="A954" s="158"/>
      <c r="C954" s="133"/>
    </row>
    <row r="955" spans="1:3" ht="15.75" customHeight="1">
      <c r="A955" s="158"/>
      <c r="C955" s="133"/>
    </row>
    <row r="956" spans="1:3" ht="15.75" customHeight="1">
      <c r="A956" s="158"/>
      <c r="C956" s="133"/>
    </row>
    <row r="957" spans="1:3" ht="15.75" customHeight="1">
      <c r="A957" s="158"/>
      <c r="C957" s="133"/>
    </row>
    <row r="958" spans="1:3" ht="15.75" customHeight="1">
      <c r="A958" s="158"/>
      <c r="C958" s="133"/>
    </row>
    <row r="959" spans="1:3" ht="15.75" customHeight="1">
      <c r="A959" s="158"/>
      <c r="C959" s="133"/>
    </row>
    <row r="960" spans="1:3" ht="15.75" customHeight="1">
      <c r="A960" s="158"/>
      <c r="C960" s="133"/>
    </row>
    <row r="961" spans="1:3" ht="15.75" customHeight="1">
      <c r="A961" s="158"/>
      <c r="C961" s="133"/>
    </row>
    <row r="962" spans="1:3" ht="15.75" customHeight="1">
      <c r="A962" s="158"/>
      <c r="C962" s="133"/>
    </row>
    <row r="963" spans="1:3" ht="15.75" customHeight="1">
      <c r="A963" s="158"/>
      <c r="C963" s="133"/>
    </row>
    <row r="964" spans="1:3" ht="15.75" customHeight="1">
      <c r="A964" s="158"/>
      <c r="C964" s="133"/>
    </row>
    <row r="965" spans="1:3" ht="15.75" customHeight="1">
      <c r="A965" s="158"/>
      <c r="C965" s="133"/>
    </row>
    <row r="966" spans="1:3" ht="15.75" customHeight="1">
      <c r="A966" s="158"/>
      <c r="C966" s="133"/>
    </row>
    <row r="967" spans="1:3" ht="15.75" customHeight="1">
      <c r="A967" s="158"/>
      <c r="C967" s="133"/>
    </row>
    <row r="968" spans="1:3" ht="15.75" customHeight="1">
      <c r="A968" s="158"/>
      <c r="C968" s="133"/>
    </row>
    <row r="969" spans="1:3" ht="15.75" customHeight="1">
      <c r="A969" s="158"/>
      <c r="C969" s="133"/>
    </row>
    <row r="970" spans="1:3" ht="15.75" customHeight="1">
      <c r="A970" s="158"/>
      <c r="C970" s="133"/>
    </row>
    <row r="971" spans="1:3" ht="15.75" customHeight="1">
      <c r="A971" s="158"/>
      <c r="C971" s="133"/>
    </row>
    <row r="972" spans="1:3" ht="15.75" customHeight="1">
      <c r="A972" s="158"/>
      <c r="C972" s="133"/>
    </row>
    <row r="973" spans="1:3" ht="15.75" customHeight="1">
      <c r="A973" s="158"/>
      <c r="C973" s="133"/>
    </row>
    <row r="974" spans="1:3" ht="15.75" customHeight="1">
      <c r="A974" s="158"/>
      <c r="C974" s="133"/>
    </row>
    <row r="975" spans="1:3" ht="15.75" customHeight="1">
      <c r="A975" s="158"/>
      <c r="C975" s="133"/>
    </row>
    <row r="976" spans="1:3" ht="15.75" customHeight="1">
      <c r="A976" s="158"/>
      <c r="C976" s="133"/>
    </row>
    <row r="977" spans="1:3" ht="15.75" customHeight="1">
      <c r="A977" s="158"/>
      <c r="C977" s="133"/>
    </row>
    <row r="978" spans="1:3" ht="15.75" customHeight="1">
      <c r="A978" s="158"/>
      <c r="C978" s="133"/>
    </row>
    <row r="979" spans="1:3" ht="15.75" customHeight="1">
      <c r="A979" s="158"/>
      <c r="C979" s="133"/>
    </row>
    <row r="980" spans="1:3" ht="15.75" customHeight="1">
      <c r="A980" s="158"/>
      <c r="C980" s="133"/>
    </row>
    <row r="981" spans="1:3" ht="15.75" customHeight="1">
      <c r="A981" s="158"/>
      <c r="C981" s="133"/>
    </row>
    <row r="982" spans="1:3" ht="15.75" customHeight="1">
      <c r="A982" s="158"/>
      <c r="C982" s="133"/>
    </row>
    <row r="983" spans="1:3" ht="15.75" customHeight="1">
      <c r="A983" s="158"/>
      <c r="C983" s="133"/>
    </row>
    <row r="984" spans="1:3" ht="15.75" customHeight="1">
      <c r="A984" s="158"/>
      <c r="C984" s="133"/>
    </row>
    <row r="985" spans="1:3" ht="15.75" customHeight="1">
      <c r="A985" s="158"/>
      <c r="C985" s="133"/>
    </row>
    <row r="986" spans="1:3" ht="15.75" customHeight="1">
      <c r="A986" s="158"/>
      <c r="C986" s="133"/>
    </row>
    <row r="987" spans="1:3" ht="15.75" customHeight="1">
      <c r="A987" s="158"/>
      <c r="C987" s="133"/>
    </row>
    <row r="988" spans="1:3" ht="15.75" customHeight="1">
      <c r="A988" s="158"/>
      <c r="C988" s="133"/>
    </row>
    <row r="989" spans="1:3" ht="15.75" customHeight="1">
      <c r="A989" s="158"/>
      <c r="C989" s="133"/>
    </row>
    <row r="990" spans="1:3" ht="15.75" customHeight="1">
      <c r="A990" s="158"/>
      <c r="C990" s="133"/>
    </row>
    <row r="991" spans="1:3" ht="15.75" customHeight="1">
      <c r="A991" s="158"/>
      <c r="C991" s="133"/>
    </row>
    <row r="992" spans="1:3" ht="15.75" customHeight="1">
      <c r="A992" s="158"/>
      <c r="C992" s="133"/>
    </row>
    <row r="993" spans="1:3" ht="15.75" customHeight="1">
      <c r="A993" s="158"/>
      <c r="C993" s="133"/>
    </row>
    <row r="994" spans="1:3" ht="15.75" customHeight="1">
      <c r="A994" s="158"/>
      <c r="C994" s="133"/>
    </row>
    <row r="995" spans="1:3" ht="15.75" customHeight="1">
      <c r="A995" s="158"/>
      <c r="C995" s="133"/>
    </row>
    <row r="996" spans="1:3" ht="15.75" customHeight="1">
      <c r="A996" s="158"/>
      <c r="C996" s="133"/>
    </row>
    <row r="997" spans="1:3" ht="15.75" customHeight="1">
      <c r="A997" s="158"/>
      <c r="C997" s="133"/>
    </row>
    <row r="998" spans="1:3" ht="15.75" customHeight="1">
      <c r="A998" s="158"/>
      <c r="C998" s="133"/>
    </row>
    <row r="999" spans="1:3" ht="15.75" customHeight="1">
      <c r="A999" s="158"/>
      <c r="C999" s="133"/>
    </row>
    <row r="1000" spans="1:3" ht="15.75" customHeight="1">
      <c r="A1000" s="158"/>
      <c r="C1000" s="133"/>
    </row>
    <row r="1001" spans="1:3" ht="15.75" customHeight="1">
      <c r="A1001" s="158"/>
      <c r="C1001" s="133"/>
    </row>
    <row r="1002" spans="1:3" ht="15.75" customHeight="1">
      <c r="A1002" s="158"/>
      <c r="C1002" s="133"/>
    </row>
    <row r="1003" spans="1:3" ht="15.75" customHeight="1">
      <c r="A1003" s="158"/>
      <c r="C1003" s="133"/>
    </row>
    <row r="1004" spans="1:3" ht="15.75" customHeight="1">
      <c r="A1004" s="158"/>
      <c r="C1004" s="133"/>
    </row>
    <row r="1005" spans="1:3" ht="15.75" customHeight="1">
      <c r="A1005" s="158"/>
      <c r="C1005" s="133"/>
    </row>
    <row r="1006" spans="1:3" ht="15.75" customHeight="1">
      <c r="A1006" s="158"/>
      <c r="C1006" s="133"/>
    </row>
    <row r="1007" spans="1:3" ht="15.75" customHeight="1">
      <c r="A1007" s="158"/>
      <c r="C1007" s="133"/>
    </row>
    <row r="1008" spans="1:3" ht="15.75" customHeight="1">
      <c r="A1008" s="158"/>
      <c r="C1008" s="133"/>
    </row>
    <row r="1009" spans="1:3" ht="15.75" customHeight="1">
      <c r="A1009" s="158"/>
      <c r="C1009" s="133"/>
    </row>
    <row r="1010" spans="1:3" ht="15.75" customHeight="1">
      <c r="A1010" s="158"/>
      <c r="C1010" s="133"/>
    </row>
    <row r="1011" spans="1:3" ht="15.75" customHeight="1">
      <c r="A1011" s="158"/>
      <c r="C1011" s="133"/>
    </row>
    <row r="1012" spans="1:3" ht="15.75" customHeight="1">
      <c r="A1012" s="158"/>
      <c r="C1012" s="133"/>
    </row>
    <row r="1013" spans="1:3" ht="15.75" customHeight="1">
      <c r="A1013" s="158"/>
      <c r="C1013" s="133"/>
    </row>
    <row r="1014" spans="1:3" ht="15.75" customHeight="1">
      <c r="A1014" s="158"/>
      <c r="C1014" s="133"/>
    </row>
    <row r="1015" spans="1:3" ht="15.75" customHeight="1">
      <c r="A1015" s="158"/>
      <c r="C1015" s="133"/>
    </row>
    <row r="1016" spans="1:3" ht="15.75" customHeight="1">
      <c r="A1016" s="158"/>
      <c r="C1016" s="133"/>
    </row>
    <row r="1017" spans="1:3" ht="15.75" customHeight="1">
      <c r="A1017" s="158"/>
      <c r="C1017" s="133"/>
    </row>
    <row r="1018" spans="1:3" ht="15.75" customHeight="1">
      <c r="A1018" s="158"/>
      <c r="C1018" s="133"/>
    </row>
    <row r="1019" spans="1:3" ht="15.75" customHeight="1">
      <c r="A1019" s="158"/>
      <c r="C1019" s="133"/>
    </row>
    <row r="1020" spans="1:3" ht="15.75" customHeight="1">
      <c r="A1020" s="158"/>
      <c r="C1020" s="133"/>
    </row>
    <row r="1021" spans="1:3" ht="15.75" customHeight="1">
      <c r="A1021" s="158"/>
      <c r="C1021" s="133"/>
    </row>
    <row r="1022" spans="1:3" ht="15.75" customHeight="1">
      <c r="A1022" s="158"/>
      <c r="C1022" s="133"/>
    </row>
    <row r="1023" spans="1:3" ht="15.75" customHeight="1">
      <c r="A1023" s="158"/>
      <c r="C1023" s="133"/>
    </row>
    <row r="1024" spans="1:3" ht="15.75" customHeight="1">
      <c r="A1024" s="158"/>
      <c r="C1024" s="133"/>
    </row>
  </sheetData>
  <mergeCells count="149">
    <mergeCell ref="A2:A3"/>
    <mergeCell ref="B2:B3"/>
    <mergeCell ref="A5:A6"/>
    <mergeCell ref="B5:B6"/>
    <mergeCell ref="A8:B8"/>
    <mergeCell ref="A9:B9"/>
    <mergeCell ref="B10:B11"/>
    <mergeCell ref="A15:A16"/>
    <mergeCell ref="B15:B16"/>
    <mergeCell ref="B18:B19"/>
    <mergeCell ref="B35:B36"/>
    <mergeCell ref="B38:B39"/>
    <mergeCell ref="B21:B22"/>
    <mergeCell ref="A23:B23"/>
    <mergeCell ref="B24:B25"/>
    <mergeCell ref="A29:A30"/>
    <mergeCell ref="B29:B30"/>
    <mergeCell ref="B32:B33"/>
    <mergeCell ref="A37:B37"/>
    <mergeCell ref="A43:A44"/>
    <mergeCell ref="B43:B44"/>
    <mergeCell ref="B46:B47"/>
    <mergeCell ref="B49:B50"/>
    <mergeCell ref="A51:B51"/>
    <mergeCell ref="B52:B53"/>
    <mergeCell ref="A57:A58"/>
    <mergeCell ref="B57:B58"/>
    <mergeCell ref="B60:B61"/>
    <mergeCell ref="B63:B64"/>
    <mergeCell ref="A65:B65"/>
    <mergeCell ref="B66:B67"/>
    <mergeCell ref="A71:A72"/>
    <mergeCell ref="B71:B72"/>
    <mergeCell ref="B74:B75"/>
    <mergeCell ref="B77:B78"/>
    <mergeCell ref="A79:B79"/>
    <mergeCell ref="B80:B81"/>
    <mergeCell ref="A85:A86"/>
    <mergeCell ref="B85:B86"/>
    <mergeCell ref="B88:B89"/>
    <mergeCell ref="B105:B106"/>
    <mergeCell ref="B108:B109"/>
    <mergeCell ref="B91:B92"/>
    <mergeCell ref="A93:B93"/>
    <mergeCell ref="B94:B95"/>
    <mergeCell ref="A99:A100"/>
    <mergeCell ref="B99:B100"/>
    <mergeCell ref="B102:B103"/>
    <mergeCell ref="A107:B107"/>
    <mergeCell ref="A113:A114"/>
    <mergeCell ref="B113:B114"/>
    <mergeCell ref="B116:B117"/>
    <mergeCell ref="B119:B120"/>
    <mergeCell ref="A121:B121"/>
    <mergeCell ref="B122:B123"/>
    <mergeCell ref="A127:A128"/>
    <mergeCell ref="B127:B128"/>
    <mergeCell ref="B130:B131"/>
    <mergeCell ref="B133:B134"/>
    <mergeCell ref="A135:B135"/>
    <mergeCell ref="B136:B137"/>
    <mergeCell ref="A141:A142"/>
    <mergeCell ref="B141:B142"/>
    <mergeCell ref="B144:B145"/>
    <mergeCell ref="B147:B148"/>
    <mergeCell ref="A149:B149"/>
    <mergeCell ref="B150:B151"/>
    <mergeCell ref="A155:A156"/>
    <mergeCell ref="B155:B156"/>
    <mergeCell ref="B158:B159"/>
    <mergeCell ref="B175:B176"/>
    <mergeCell ref="B178:B179"/>
    <mergeCell ref="B161:B162"/>
    <mergeCell ref="A163:B163"/>
    <mergeCell ref="B164:B165"/>
    <mergeCell ref="A169:A170"/>
    <mergeCell ref="B169:B170"/>
    <mergeCell ref="B172:B173"/>
    <mergeCell ref="A177:B177"/>
    <mergeCell ref="B284:B285"/>
    <mergeCell ref="B287:B288"/>
    <mergeCell ref="A289:B289"/>
    <mergeCell ref="B290:B291"/>
    <mergeCell ref="A295:A296"/>
    <mergeCell ref="B295:B296"/>
    <mergeCell ref="B298:B299"/>
    <mergeCell ref="B315:B316"/>
    <mergeCell ref="B318:B319"/>
    <mergeCell ref="B301:B302"/>
    <mergeCell ref="A303:B303"/>
    <mergeCell ref="B304:B305"/>
    <mergeCell ref="A309:A310"/>
    <mergeCell ref="B309:B310"/>
    <mergeCell ref="B312:B313"/>
    <mergeCell ref="A317:B317"/>
    <mergeCell ref="B337:B338"/>
    <mergeCell ref="B340:B341"/>
    <mergeCell ref="B343:B344"/>
    <mergeCell ref="A323:A324"/>
    <mergeCell ref="B323:B324"/>
    <mergeCell ref="B326:B327"/>
    <mergeCell ref="B329:B330"/>
    <mergeCell ref="A331:B331"/>
    <mergeCell ref="B332:B333"/>
    <mergeCell ref="A337:A338"/>
    <mergeCell ref="A183:A184"/>
    <mergeCell ref="B183:B184"/>
    <mergeCell ref="B186:B187"/>
    <mergeCell ref="B189:B190"/>
    <mergeCell ref="A191:B191"/>
    <mergeCell ref="B192:B193"/>
    <mergeCell ref="A197:A198"/>
    <mergeCell ref="B197:B198"/>
    <mergeCell ref="B200:B201"/>
    <mergeCell ref="B203:B204"/>
    <mergeCell ref="A205:B205"/>
    <mergeCell ref="B206:B207"/>
    <mergeCell ref="A211:A212"/>
    <mergeCell ref="B211:B212"/>
    <mergeCell ref="B214:B215"/>
    <mergeCell ref="B217:B218"/>
    <mergeCell ref="A219:B219"/>
    <mergeCell ref="B220:B221"/>
    <mergeCell ref="A225:A226"/>
    <mergeCell ref="B225:B226"/>
    <mergeCell ref="B228:B229"/>
    <mergeCell ref="B245:B246"/>
    <mergeCell ref="B248:B249"/>
    <mergeCell ref="B231:B232"/>
    <mergeCell ref="A233:B233"/>
    <mergeCell ref="B234:B235"/>
    <mergeCell ref="A239:A240"/>
    <mergeCell ref="B239:B240"/>
    <mergeCell ref="B242:B243"/>
    <mergeCell ref="A247:B247"/>
    <mergeCell ref="B273:B274"/>
    <mergeCell ref="A275:B275"/>
    <mergeCell ref="B276:B277"/>
    <mergeCell ref="A281:A282"/>
    <mergeCell ref="B281:B282"/>
    <mergeCell ref="A253:A254"/>
    <mergeCell ref="B253:B254"/>
    <mergeCell ref="B256:B257"/>
    <mergeCell ref="B259:B260"/>
    <mergeCell ref="A261:B261"/>
    <mergeCell ref="B262:B263"/>
    <mergeCell ref="A267:A268"/>
    <mergeCell ref="B267:B268"/>
    <mergeCell ref="B270:B271"/>
  </mergeCells>
  <pageMargins left="0.7" right="0.7" top="0.75" bottom="0.75" header="0" footer="0"/>
  <pageSetup fitToHeight="0" orientation="landscape"/>
  <headerFooter>
    <oddFooter>&amp;LSchool: &amp;RTI PD Section P.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pageSetUpPr fitToPage="1"/>
  </sheetPr>
  <dimension ref="A1:Z1025"/>
  <sheetViews>
    <sheetView workbookViewId="0">
      <pane ySplit="4" topLeftCell="A5" activePane="bottomLeft" state="frozen"/>
      <selection pane="bottomLeft" activeCell="B1" sqref="B1"/>
    </sheetView>
  </sheetViews>
  <sheetFormatPr defaultColWidth="11.19921875" defaultRowHeight="15" customHeight="1"/>
  <cols>
    <col min="1" max="1" width="46" customWidth="1"/>
    <col min="2" max="2" width="105" customWidth="1"/>
    <col min="3" max="3" width="20.8984375" customWidth="1"/>
    <col min="4" max="4" width="21.5" customWidth="1"/>
    <col min="5" max="6" width="0.3984375" customWidth="1"/>
    <col min="7" max="26" width="11" hidden="1" customWidth="1"/>
  </cols>
  <sheetData>
    <row r="1" spans="1:24" ht="77.25" customHeight="1">
      <c r="A1" s="91" t="s">
        <v>154</v>
      </c>
      <c r="B1" s="342" t="s">
        <v>373</v>
      </c>
      <c r="C1" s="163"/>
      <c r="D1" s="163"/>
      <c r="E1" s="164"/>
      <c r="F1" s="93"/>
      <c r="G1" s="93"/>
      <c r="H1" s="93"/>
    </row>
    <row r="2" spans="1:24" ht="52.5" customHeight="1">
      <c r="A2" s="486" t="s">
        <v>73</v>
      </c>
      <c r="B2" s="487" t="s">
        <v>74</v>
      </c>
      <c r="C2" s="93"/>
      <c r="D2" s="93"/>
      <c r="E2" s="93"/>
      <c r="X2" s="339" t="s">
        <v>358</v>
      </c>
    </row>
    <row r="3" spans="1:24" ht="16.5" customHeight="1">
      <c r="A3" s="379"/>
      <c r="B3" s="379"/>
      <c r="C3" s="93"/>
      <c r="D3" s="93"/>
      <c r="E3" s="93"/>
    </row>
    <row r="4" spans="1:24" ht="15.75" customHeight="1">
      <c r="A4" s="130" t="s">
        <v>78</v>
      </c>
      <c r="B4" s="165">
        <f>'Data Page'!C12</f>
        <v>0</v>
      </c>
    </row>
    <row r="5" spans="1:24" ht="15.75" customHeight="1">
      <c r="A5" s="475" t="s">
        <v>80</v>
      </c>
      <c r="B5" s="476">
        <f>'Data Page'!C13</f>
        <v>0</v>
      </c>
    </row>
    <row r="6" spans="1:24" ht="15.75" customHeight="1">
      <c r="A6" s="422"/>
      <c r="B6" s="422"/>
    </row>
    <row r="7" spans="1:24" ht="15.75" customHeight="1">
      <c r="A7" s="166" t="s">
        <v>82</v>
      </c>
      <c r="B7" s="167">
        <f>'Data Page'!C15</f>
        <v>0</v>
      </c>
    </row>
    <row r="8" spans="1:24" ht="27.75" customHeight="1">
      <c r="A8" s="488" t="s">
        <v>366</v>
      </c>
      <c r="B8" s="349"/>
    </row>
    <row r="9" spans="1:24" ht="15.75" customHeight="1">
      <c r="A9" s="168"/>
      <c r="B9" s="168"/>
      <c r="C9" s="169"/>
      <c r="D9" s="169"/>
      <c r="E9" s="170"/>
    </row>
    <row r="10" spans="1:24" ht="15.75" customHeight="1">
      <c r="A10" s="171" t="s">
        <v>125</v>
      </c>
      <c r="B10" s="484"/>
      <c r="C10" s="172"/>
    </row>
    <row r="11" spans="1:24" ht="15.75" customHeight="1">
      <c r="A11" s="171" t="s">
        <v>126</v>
      </c>
      <c r="B11" s="450"/>
      <c r="C11" s="172"/>
    </row>
    <row r="12" spans="1:24" ht="84" customHeight="1">
      <c r="A12" s="171" t="s">
        <v>127</v>
      </c>
      <c r="B12" s="173"/>
      <c r="C12" s="134"/>
      <c r="D12" s="135"/>
    </row>
    <row r="13" spans="1:24" ht="69" customHeight="1">
      <c r="A13" s="171" t="s">
        <v>111</v>
      </c>
      <c r="B13" s="174"/>
      <c r="C13" s="137"/>
      <c r="D13" s="138"/>
    </row>
    <row r="14" spans="1:24" ht="15.75" customHeight="1">
      <c r="A14" s="171" t="s">
        <v>112</v>
      </c>
      <c r="B14" s="175"/>
      <c r="C14" s="137"/>
      <c r="D14" s="138"/>
    </row>
    <row r="15" spans="1:24" ht="15.75" customHeight="1">
      <c r="A15" s="489" t="s">
        <v>128</v>
      </c>
      <c r="B15" s="484"/>
      <c r="C15" s="139"/>
      <c r="D15" s="140"/>
    </row>
    <row r="16" spans="1:24" ht="15.75" customHeight="1">
      <c r="A16" s="450"/>
      <c r="B16" s="450"/>
      <c r="C16" s="172"/>
    </row>
    <row r="17" spans="1:26" ht="15.75" customHeight="1">
      <c r="A17" s="171" t="s">
        <v>129</v>
      </c>
      <c r="B17" s="176"/>
      <c r="C17" s="172"/>
    </row>
    <row r="18" spans="1:26" ht="15.75" customHeight="1">
      <c r="A18" s="171" t="s">
        <v>130</v>
      </c>
      <c r="B18" s="485"/>
      <c r="C18" s="172"/>
    </row>
    <row r="19" spans="1:26" ht="15.75" customHeight="1">
      <c r="A19" s="171" t="s">
        <v>131</v>
      </c>
      <c r="B19" s="450"/>
      <c r="C19" s="172"/>
    </row>
    <row r="20" spans="1:26" ht="15.75" customHeight="1">
      <c r="A20" s="171" t="s">
        <v>132</v>
      </c>
      <c r="B20" s="177"/>
      <c r="C20" s="178"/>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171" t="s">
        <v>155</v>
      </c>
      <c r="B21" s="485"/>
      <c r="C21" s="179" t="s">
        <v>117</v>
      </c>
    </row>
    <row r="22" spans="1:26" ht="15.75" customHeight="1">
      <c r="A22" s="171" t="s">
        <v>134</v>
      </c>
      <c r="B22" s="450"/>
      <c r="C22" s="180">
        <v>0</v>
      </c>
    </row>
    <row r="23" spans="1:26" ht="15.75" customHeight="1">
      <c r="A23" s="454">
        <f>'Signature Page'!B4</f>
        <v>0</v>
      </c>
      <c r="B23" s="391"/>
      <c r="C23" s="172"/>
    </row>
    <row r="24" spans="1:26" ht="15.75" customHeight="1">
      <c r="A24" s="171" t="s">
        <v>125</v>
      </c>
      <c r="B24" s="484"/>
      <c r="C24" s="172"/>
    </row>
    <row r="25" spans="1:26" ht="15.75" customHeight="1">
      <c r="A25" s="171" t="s">
        <v>126</v>
      </c>
      <c r="B25" s="450"/>
      <c r="C25" s="172"/>
    </row>
    <row r="26" spans="1:26" ht="15.75" customHeight="1">
      <c r="A26" s="171" t="s">
        <v>127</v>
      </c>
      <c r="B26" s="181"/>
      <c r="C26" s="172"/>
    </row>
    <row r="27" spans="1:26" ht="15.75" customHeight="1">
      <c r="A27" s="171" t="s">
        <v>111</v>
      </c>
      <c r="B27" s="181"/>
      <c r="C27" s="172"/>
    </row>
    <row r="28" spans="1:26" ht="15.75" customHeight="1">
      <c r="A28" s="171" t="s">
        <v>112</v>
      </c>
      <c r="B28" s="182"/>
      <c r="C28" s="172"/>
    </row>
    <row r="29" spans="1:26" ht="15.75" customHeight="1">
      <c r="A29" s="489" t="s">
        <v>128</v>
      </c>
      <c r="B29" s="484"/>
      <c r="C29" s="172"/>
    </row>
    <row r="30" spans="1:26" ht="15.75" customHeight="1">
      <c r="A30" s="450"/>
      <c r="B30" s="450"/>
      <c r="C30" s="172"/>
    </row>
    <row r="31" spans="1:26" ht="15.75" customHeight="1">
      <c r="A31" s="171" t="s">
        <v>129</v>
      </c>
      <c r="B31" s="176"/>
      <c r="C31" s="172"/>
    </row>
    <row r="32" spans="1:26" ht="15.75" customHeight="1">
      <c r="A32" s="171" t="s">
        <v>130</v>
      </c>
      <c r="B32" s="485"/>
      <c r="C32" s="172"/>
    </row>
    <row r="33" spans="1:3" ht="15.75" customHeight="1">
      <c r="A33" s="171" t="s">
        <v>131</v>
      </c>
      <c r="B33" s="450"/>
      <c r="C33" s="172"/>
    </row>
    <row r="34" spans="1:3" ht="15.75" customHeight="1">
      <c r="A34" s="171" t="s">
        <v>132</v>
      </c>
      <c r="B34" s="182"/>
      <c r="C34" s="172"/>
    </row>
    <row r="35" spans="1:3" ht="15.75" customHeight="1">
      <c r="A35" s="171" t="s">
        <v>155</v>
      </c>
      <c r="B35" s="485"/>
      <c r="C35" s="179" t="s">
        <v>118</v>
      </c>
    </row>
    <row r="36" spans="1:3" ht="15.75" customHeight="1">
      <c r="A36" s="171" t="s">
        <v>134</v>
      </c>
      <c r="B36" s="450"/>
      <c r="C36" s="183">
        <v>0</v>
      </c>
    </row>
    <row r="37" spans="1:3" ht="15.75" customHeight="1">
      <c r="A37" s="454">
        <f>'Signature Page'!B4</f>
        <v>0</v>
      </c>
      <c r="B37" s="391"/>
      <c r="C37" s="172"/>
    </row>
    <row r="38" spans="1:3" ht="15.75" customHeight="1">
      <c r="A38" s="136" t="s">
        <v>125</v>
      </c>
      <c r="B38" s="484"/>
      <c r="C38" s="172"/>
    </row>
    <row r="39" spans="1:3" ht="15.75" customHeight="1">
      <c r="A39" s="136" t="s">
        <v>126</v>
      </c>
      <c r="B39" s="450"/>
      <c r="C39" s="172"/>
    </row>
    <row r="40" spans="1:3" ht="15.75" customHeight="1">
      <c r="A40" s="136" t="s">
        <v>127</v>
      </c>
      <c r="B40" s="181"/>
      <c r="C40" s="172"/>
    </row>
    <row r="41" spans="1:3" ht="15.75" customHeight="1">
      <c r="A41" s="136" t="s">
        <v>111</v>
      </c>
      <c r="B41" s="181"/>
      <c r="C41" s="172"/>
    </row>
    <row r="42" spans="1:3" ht="15.75" customHeight="1">
      <c r="A42" s="136" t="s">
        <v>112</v>
      </c>
      <c r="B42" s="182"/>
      <c r="C42" s="172"/>
    </row>
    <row r="43" spans="1:3" ht="15.75" customHeight="1">
      <c r="A43" s="467" t="s">
        <v>128</v>
      </c>
      <c r="B43" s="484"/>
      <c r="C43" s="172"/>
    </row>
    <row r="44" spans="1:3" ht="15.75" customHeight="1">
      <c r="A44" s="450"/>
      <c r="B44" s="450"/>
      <c r="C44" s="172"/>
    </row>
    <row r="45" spans="1:3" ht="15.75" customHeight="1">
      <c r="A45" s="136" t="s">
        <v>129</v>
      </c>
      <c r="B45" s="176"/>
      <c r="C45" s="172"/>
    </row>
    <row r="46" spans="1:3" ht="15.75" customHeight="1">
      <c r="A46" s="136" t="s">
        <v>130</v>
      </c>
      <c r="B46" s="485"/>
      <c r="C46" s="172"/>
    </row>
    <row r="47" spans="1:3" ht="15.75" customHeight="1">
      <c r="A47" s="136" t="s">
        <v>131</v>
      </c>
      <c r="B47" s="450"/>
      <c r="C47" s="172"/>
    </row>
    <row r="48" spans="1:3" ht="15.75" customHeight="1">
      <c r="A48" s="136" t="s">
        <v>132</v>
      </c>
      <c r="B48" s="182"/>
      <c r="C48" s="172"/>
    </row>
    <row r="49" spans="1:3" ht="15.75" customHeight="1">
      <c r="A49" s="136" t="s">
        <v>155</v>
      </c>
      <c r="B49" s="485"/>
      <c r="C49" s="179" t="s">
        <v>119</v>
      </c>
    </row>
    <row r="50" spans="1:3" ht="15.75" customHeight="1">
      <c r="A50" s="136" t="s">
        <v>134</v>
      </c>
      <c r="B50" s="450"/>
      <c r="C50" s="183">
        <v>0</v>
      </c>
    </row>
    <row r="51" spans="1:3" ht="15.75" customHeight="1">
      <c r="A51" s="471">
        <f>'Signature Page'!B4</f>
        <v>0</v>
      </c>
      <c r="B51" s="391"/>
      <c r="C51" s="172"/>
    </row>
    <row r="52" spans="1:3" ht="15.75" customHeight="1">
      <c r="A52" s="136" t="s">
        <v>125</v>
      </c>
      <c r="B52" s="485"/>
      <c r="C52" s="172"/>
    </row>
    <row r="53" spans="1:3" ht="15.75" customHeight="1">
      <c r="A53" s="136" t="s">
        <v>126</v>
      </c>
      <c r="B53" s="450"/>
      <c r="C53" s="172"/>
    </row>
    <row r="54" spans="1:3" ht="15.75" customHeight="1">
      <c r="A54" s="136" t="s">
        <v>127</v>
      </c>
      <c r="B54" s="181"/>
      <c r="C54" s="172"/>
    </row>
    <row r="55" spans="1:3" ht="15.75" customHeight="1">
      <c r="A55" s="136" t="s">
        <v>111</v>
      </c>
      <c r="B55" s="181"/>
      <c r="C55" s="172"/>
    </row>
    <row r="56" spans="1:3" ht="15.75" customHeight="1">
      <c r="A56" s="136" t="s">
        <v>112</v>
      </c>
      <c r="B56" s="182"/>
      <c r="C56" s="172"/>
    </row>
    <row r="57" spans="1:3" ht="15.75" customHeight="1">
      <c r="A57" s="467" t="s">
        <v>128</v>
      </c>
      <c r="B57" s="484"/>
      <c r="C57" s="172"/>
    </row>
    <row r="58" spans="1:3" ht="15.75" customHeight="1">
      <c r="A58" s="450"/>
      <c r="B58" s="450"/>
      <c r="C58" s="172"/>
    </row>
    <row r="59" spans="1:3" ht="15.75" customHeight="1">
      <c r="A59" s="136" t="s">
        <v>129</v>
      </c>
      <c r="B59" s="176"/>
      <c r="C59" s="172"/>
    </row>
    <row r="60" spans="1:3" ht="15.75" customHeight="1">
      <c r="A60" s="136" t="s">
        <v>130</v>
      </c>
      <c r="B60" s="485"/>
      <c r="C60" s="172"/>
    </row>
    <row r="61" spans="1:3" ht="15.75" customHeight="1">
      <c r="A61" s="136" t="s">
        <v>131</v>
      </c>
      <c r="B61" s="450"/>
      <c r="C61" s="172"/>
    </row>
    <row r="62" spans="1:3" ht="15.75" customHeight="1">
      <c r="A62" s="136" t="s">
        <v>132</v>
      </c>
      <c r="B62" s="182"/>
      <c r="C62" s="172"/>
    </row>
    <row r="63" spans="1:3" ht="15.75" customHeight="1">
      <c r="A63" s="136" t="s">
        <v>155</v>
      </c>
      <c r="B63" s="485"/>
      <c r="C63" s="179" t="s">
        <v>120</v>
      </c>
    </row>
    <row r="64" spans="1:3" ht="15.75" customHeight="1">
      <c r="A64" s="136" t="s">
        <v>134</v>
      </c>
      <c r="B64" s="450"/>
      <c r="C64" s="183">
        <v>0</v>
      </c>
    </row>
    <row r="65" spans="1:3" ht="15.75" customHeight="1">
      <c r="A65" s="483">
        <f>'Signature Page'!B4</f>
        <v>0</v>
      </c>
      <c r="B65" s="391"/>
      <c r="C65" s="172"/>
    </row>
    <row r="66" spans="1:3" ht="15.75" customHeight="1">
      <c r="A66" s="136" t="s">
        <v>125</v>
      </c>
      <c r="B66" s="484"/>
      <c r="C66" s="172"/>
    </row>
    <row r="67" spans="1:3" ht="15.75" customHeight="1">
      <c r="A67" s="136" t="s">
        <v>126</v>
      </c>
      <c r="B67" s="450"/>
      <c r="C67" s="172"/>
    </row>
    <row r="68" spans="1:3" ht="15.75" customHeight="1">
      <c r="A68" s="136" t="s">
        <v>127</v>
      </c>
      <c r="B68" s="181"/>
      <c r="C68" s="172"/>
    </row>
    <row r="69" spans="1:3" ht="15.75" customHeight="1">
      <c r="A69" s="136" t="s">
        <v>111</v>
      </c>
      <c r="B69" s="181"/>
      <c r="C69" s="172"/>
    </row>
    <row r="70" spans="1:3" ht="15.75" customHeight="1">
      <c r="A70" s="136" t="s">
        <v>112</v>
      </c>
      <c r="B70" s="182"/>
      <c r="C70" s="172"/>
    </row>
    <row r="71" spans="1:3" ht="15.75" customHeight="1">
      <c r="A71" s="467" t="s">
        <v>128</v>
      </c>
      <c r="B71" s="484"/>
      <c r="C71" s="172"/>
    </row>
    <row r="72" spans="1:3" ht="15.75" customHeight="1">
      <c r="A72" s="450"/>
      <c r="B72" s="450"/>
      <c r="C72" s="172"/>
    </row>
    <row r="73" spans="1:3" ht="15.75" customHeight="1">
      <c r="A73" s="136" t="s">
        <v>129</v>
      </c>
      <c r="B73" s="176"/>
      <c r="C73" s="172"/>
    </row>
    <row r="74" spans="1:3" ht="15.75" customHeight="1">
      <c r="A74" s="136" t="s">
        <v>130</v>
      </c>
      <c r="B74" s="485"/>
      <c r="C74" s="172"/>
    </row>
    <row r="75" spans="1:3" ht="15.75" customHeight="1">
      <c r="A75" s="136" t="s">
        <v>131</v>
      </c>
      <c r="B75" s="450"/>
      <c r="C75" s="172"/>
    </row>
    <row r="76" spans="1:3" ht="15.75" customHeight="1">
      <c r="A76" s="136" t="s">
        <v>132</v>
      </c>
      <c r="B76" s="182"/>
      <c r="C76" s="172"/>
    </row>
    <row r="77" spans="1:3" ht="15.75" customHeight="1">
      <c r="A77" s="136" t="s">
        <v>155</v>
      </c>
      <c r="B77" s="485"/>
      <c r="C77" s="179" t="s">
        <v>122</v>
      </c>
    </row>
    <row r="78" spans="1:3" ht="15.75" customHeight="1">
      <c r="A78" s="136" t="s">
        <v>134</v>
      </c>
      <c r="B78" s="450"/>
      <c r="C78" s="183">
        <v>0</v>
      </c>
    </row>
    <row r="79" spans="1:3" ht="15.75" customHeight="1">
      <c r="A79" s="454">
        <f>'Signature Page'!B4</f>
        <v>0</v>
      </c>
      <c r="B79" s="391"/>
      <c r="C79" s="172"/>
    </row>
    <row r="80" spans="1:3" ht="15.75" customHeight="1">
      <c r="A80" s="136" t="s">
        <v>125</v>
      </c>
      <c r="B80" s="484"/>
      <c r="C80" s="172"/>
    </row>
    <row r="81" spans="1:3" ht="15.75" customHeight="1">
      <c r="A81" s="136" t="s">
        <v>126</v>
      </c>
      <c r="B81" s="450"/>
      <c r="C81" s="172"/>
    </row>
    <row r="82" spans="1:3" ht="15.75" customHeight="1">
      <c r="A82" s="136" t="s">
        <v>127</v>
      </c>
      <c r="B82" s="181"/>
      <c r="C82" s="172"/>
    </row>
    <row r="83" spans="1:3" ht="15.75" customHeight="1">
      <c r="A83" s="136" t="s">
        <v>111</v>
      </c>
      <c r="B83" s="181"/>
      <c r="C83" s="172"/>
    </row>
    <row r="84" spans="1:3" ht="15.75" customHeight="1">
      <c r="A84" s="136" t="s">
        <v>112</v>
      </c>
      <c r="B84" s="182"/>
      <c r="C84" s="172"/>
    </row>
    <row r="85" spans="1:3" ht="15.75" customHeight="1">
      <c r="A85" s="467" t="s">
        <v>128</v>
      </c>
      <c r="B85" s="484"/>
      <c r="C85" s="172"/>
    </row>
    <row r="86" spans="1:3" ht="15.75" customHeight="1">
      <c r="A86" s="450"/>
      <c r="B86" s="450"/>
      <c r="C86" s="172"/>
    </row>
    <row r="87" spans="1:3" ht="15.75" customHeight="1">
      <c r="A87" s="136" t="s">
        <v>129</v>
      </c>
      <c r="B87" s="176"/>
      <c r="C87" s="172"/>
    </row>
    <row r="88" spans="1:3" ht="15.75" customHeight="1">
      <c r="A88" s="136" t="s">
        <v>130</v>
      </c>
      <c r="B88" s="485"/>
      <c r="C88" s="172"/>
    </row>
    <row r="89" spans="1:3" ht="15.75" customHeight="1">
      <c r="A89" s="136" t="s">
        <v>131</v>
      </c>
      <c r="B89" s="450"/>
      <c r="C89" s="172"/>
    </row>
    <row r="90" spans="1:3" ht="15.75" customHeight="1">
      <c r="A90" s="136" t="s">
        <v>132</v>
      </c>
      <c r="B90" s="182"/>
      <c r="C90" s="172"/>
    </row>
    <row r="91" spans="1:3" ht="15.75" customHeight="1">
      <c r="A91" s="136" t="s">
        <v>155</v>
      </c>
      <c r="B91" s="485"/>
      <c r="C91" s="179" t="s">
        <v>135</v>
      </c>
    </row>
    <row r="92" spans="1:3" ht="15.75" customHeight="1">
      <c r="A92" s="136" t="s">
        <v>134</v>
      </c>
      <c r="B92" s="450"/>
      <c r="C92" s="183">
        <v>0</v>
      </c>
    </row>
    <row r="93" spans="1:3" ht="15.75" customHeight="1">
      <c r="A93" s="483">
        <f>'Signature Page'!B4</f>
        <v>0</v>
      </c>
      <c r="B93" s="391"/>
      <c r="C93" s="184"/>
    </row>
    <row r="94" spans="1:3" ht="15.75" customHeight="1">
      <c r="A94" s="136" t="s">
        <v>125</v>
      </c>
      <c r="B94" s="482"/>
      <c r="C94" s="184"/>
    </row>
    <row r="95" spans="1:3" ht="15.75" customHeight="1">
      <c r="A95" s="136" t="s">
        <v>126</v>
      </c>
      <c r="B95" s="450"/>
      <c r="C95" s="184"/>
    </row>
    <row r="96" spans="1:3" ht="15.75" customHeight="1">
      <c r="A96" s="136" t="s">
        <v>127</v>
      </c>
      <c r="B96" s="98"/>
      <c r="C96" s="184"/>
    </row>
    <row r="97" spans="1:3" ht="15.75" customHeight="1">
      <c r="A97" s="136" t="s">
        <v>111</v>
      </c>
      <c r="B97" s="98"/>
      <c r="C97" s="184"/>
    </row>
    <row r="98" spans="1:3" ht="15.75" customHeight="1">
      <c r="A98" s="136" t="s">
        <v>112</v>
      </c>
      <c r="B98" s="98"/>
      <c r="C98" s="184"/>
    </row>
    <row r="99" spans="1:3" ht="15.75" customHeight="1">
      <c r="A99" s="467" t="s">
        <v>128</v>
      </c>
      <c r="B99" s="482"/>
      <c r="C99" s="184"/>
    </row>
    <row r="100" spans="1:3" ht="15.75" customHeight="1">
      <c r="A100" s="450"/>
      <c r="B100" s="450"/>
      <c r="C100" s="184"/>
    </row>
    <row r="101" spans="1:3" ht="15.75" customHeight="1">
      <c r="A101" s="136" t="s">
        <v>129</v>
      </c>
      <c r="B101" s="98"/>
      <c r="C101" s="184"/>
    </row>
    <row r="102" spans="1:3" ht="15.75" customHeight="1">
      <c r="A102" s="136" t="s">
        <v>130</v>
      </c>
      <c r="B102" s="482"/>
      <c r="C102" s="184"/>
    </row>
    <row r="103" spans="1:3" ht="15.75" customHeight="1">
      <c r="A103" s="136" t="s">
        <v>131</v>
      </c>
      <c r="B103" s="450"/>
      <c r="C103" s="184"/>
    </row>
    <row r="104" spans="1:3" ht="15.75" customHeight="1">
      <c r="A104" s="136" t="s">
        <v>132</v>
      </c>
      <c r="B104" s="98"/>
      <c r="C104" s="184"/>
    </row>
    <row r="105" spans="1:3" ht="15.75" customHeight="1">
      <c r="A105" s="136" t="s">
        <v>155</v>
      </c>
      <c r="B105" s="482"/>
      <c r="C105" s="185" t="s">
        <v>136</v>
      </c>
    </row>
    <row r="106" spans="1:3" ht="15.75" customHeight="1">
      <c r="A106" s="136" t="s">
        <v>134</v>
      </c>
      <c r="B106" s="450"/>
      <c r="C106" s="186">
        <v>0</v>
      </c>
    </row>
    <row r="107" spans="1:3" ht="15.75" customHeight="1">
      <c r="A107" s="483">
        <f>'Signature Page'!B4</f>
        <v>0</v>
      </c>
      <c r="B107" s="391"/>
      <c r="C107" s="184"/>
    </row>
    <row r="108" spans="1:3" ht="15.75" customHeight="1">
      <c r="A108" s="136" t="s">
        <v>125</v>
      </c>
      <c r="B108" s="482"/>
      <c r="C108" s="184"/>
    </row>
    <row r="109" spans="1:3" ht="15.75" customHeight="1">
      <c r="A109" s="136" t="s">
        <v>126</v>
      </c>
      <c r="B109" s="450"/>
      <c r="C109" s="184"/>
    </row>
    <row r="110" spans="1:3" ht="15.75" customHeight="1">
      <c r="A110" s="136" t="s">
        <v>127</v>
      </c>
      <c r="B110" s="98"/>
      <c r="C110" s="184"/>
    </row>
    <row r="111" spans="1:3" ht="15.75" customHeight="1">
      <c r="A111" s="136" t="s">
        <v>111</v>
      </c>
      <c r="B111" s="98"/>
      <c r="C111" s="184"/>
    </row>
    <row r="112" spans="1:3" ht="15.75" customHeight="1">
      <c r="A112" s="136" t="s">
        <v>112</v>
      </c>
      <c r="B112" s="98"/>
      <c r="C112" s="184"/>
    </row>
    <row r="113" spans="1:3" ht="15.75" customHeight="1">
      <c r="A113" s="467" t="s">
        <v>128</v>
      </c>
      <c r="B113" s="482"/>
      <c r="C113" s="184"/>
    </row>
    <row r="114" spans="1:3" ht="15.75" customHeight="1">
      <c r="A114" s="450"/>
      <c r="B114" s="450"/>
      <c r="C114" s="184"/>
    </row>
    <row r="115" spans="1:3" ht="15.75" customHeight="1">
      <c r="A115" s="136" t="s">
        <v>129</v>
      </c>
      <c r="B115" s="98"/>
      <c r="C115" s="184"/>
    </row>
    <row r="116" spans="1:3" ht="15.75" customHeight="1">
      <c r="A116" s="136" t="s">
        <v>130</v>
      </c>
      <c r="B116" s="482"/>
      <c r="C116" s="184"/>
    </row>
    <row r="117" spans="1:3" ht="15.75" customHeight="1">
      <c r="A117" s="136" t="s">
        <v>131</v>
      </c>
      <c r="B117" s="450"/>
      <c r="C117" s="184"/>
    </row>
    <row r="118" spans="1:3" ht="15.75" customHeight="1">
      <c r="A118" s="136" t="s">
        <v>132</v>
      </c>
      <c r="B118" s="98"/>
      <c r="C118" s="184"/>
    </row>
    <row r="119" spans="1:3" ht="15.75" customHeight="1">
      <c r="A119" s="136" t="s">
        <v>155</v>
      </c>
      <c r="B119" s="482"/>
      <c r="C119" s="187" t="s">
        <v>137</v>
      </c>
    </row>
    <row r="120" spans="1:3" ht="15.75" customHeight="1">
      <c r="A120" s="136" t="s">
        <v>134</v>
      </c>
      <c r="B120" s="450"/>
      <c r="C120" s="186">
        <v>0</v>
      </c>
    </row>
    <row r="121" spans="1:3" ht="15.75" customHeight="1">
      <c r="A121" s="483">
        <f>'Signature Page'!B4</f>
        <v>0</v>
      </c>
      <c r="B121" s="391"/>
      <c r="C121" s="184"/>
    </row>
    <row r="122" spans="1:3" ht="15.75" customHeight="1">
      <c r="A122" s="136" t="s">
        <v>125</v>
      </c>
      <c r="B122" s="482"/>
      <c r="C122" s="184"/>
    </row>
    <row r="123" spans="1:3" ht="15.75" customHeight="1">
      <c r="A123" s="136" t="s">
        <v>126</v>
      </c>
      <c r="B123" s="450"/>
      <c r="C123" s="184"/>
    </row>
    <row r="124" spans="1:3" ht="15.75" customHeight="1">
      <c r="A124" s="136" t="s">
        <v>127</v>
      </c>
      <c r="B124" s="98"/>
      <c r="C124" s="184"/>
    </row>
    <row r="125" spans="1:3" ht="15.75" customHeight="1">
      <c r="A125" s="136" t="s">
        <v>111</v>
      </c>
      <c r="B125" s="98"/>
      <c r="C125" s="184"/>
    </row>
    <row r="126" spans="1:3" ht="15.75" customHeight="1">
      <c r="A126" s="136" t="s">
        <v>112</v>
      </c>
      <c r="B126" s="98"/>
      <c r="C126" s="184"/>
    </row>
    <row r="127" spans="1:3" ht="15.75" customHeight="1">
      <c r="A127" s="467" t="s">
        <v>128</v>
      </c>
      <c r="B127" s="482"/>
      <c r="C127" s="184"/>
    </row>
    <row r="128" spans="1:3" ht="15.75" customHeight="1">
      <c r="A128" s="450"/>
      <c r="B128" s="450"/>
      <c r="C128" s="184"/>
    </row>
    <row r="129" spans="1:3" ht="15.75" customHeight="1">
      <c r="A129" s="136" t="s">
        <v>129</v>
      </c>
      <c r="B129" s="98"/>
      <c r="C129" s="184"/>
    </row>
    <row r="130" spans="1:3" ht="15.75" customHeight="1">
      <c r="A130" s="136" t="s">
        <v>130</v>
      </c>
      <c r="B130" s="482"/>
      <c r="C130" s="184"/>
    </row>
    <row r="131" spans="1:3" ht="15.75" customHeight="1">
      <c r="A131" s="136" t="s">
        <v>131</v>
      </c>
      <c r="B131" s="450"/>
      <c r="C131" s="184"/>
    </row>
    <row r="132" spans="1:3" ht="15.75" customHeight="1">
      <c r="A132" s="136" t="s">
        <v>132</v>
      </c>
      <c r="B132" s="98"/>
      <c r="C132" s="184"/>
    </row>
    <row r="133" spans="1:3" ht="15.75" customHeight="1">
      <c r="A133" s="136" t="s">
        <v>155</v>
      </c>
      <c r="B133" s="482"/>
      <c r="C133" s="185" t="s">
        <v>138</v>
      </c>
    </row>
    <row r="134" spans="1:3" ht="15.75" customHeight="1">
      <c r="A134" s="136" t="s">
        <v>134</v>
      </c>
      <c r="B134" s="450"/>
      <c r="C134" s="186">
        <v>0</v>
      </c>
    </row>
    <row r="135" spans="1:3" ht="15.75" customHeight="1">
      <c r="A135" s="454">
        <f>'Signature Page'!B4</f>
        <v>0</v>
      </c>
      <c r="B135" s="391"/>
      <c r="C135" s="184"/>
    </row>
    <row r="136" spans="1:3" ht="15.75" customHeight="1">
      <c r="A136" s="136" t="s">
        <v>125</v>
      </c>
      <c r="B136" s="482"/>
      <c r="C136" s="184"/>
    </row>
    <row r="137" spans="1:3" ht="15.75" customHeight="1">
      <c r="A137" s="136" t="s">
        <v>126</v>
      </c>
      <c r="B137" s="450"/>
      <c r="C137" s="184"/>
    </row>
    <row r="138" spans="1:3" ht="15.75" customHeight="1">
      <c r="A138" s="136" t="s">
        <v>127</v>
      </c>
      <c r="B138" s="98"/>
      <c r="C138" s="184"/>
    </row>
    <row r="139" spans="1:3" ht="15.75" customHeight="1">
      <c r="A139" s="136" t="s">
        <v>111</v>
      </c>
      <c r="B139" s="98"/>
      <c r="C139" s="184"/>
    </row>
    <row r="140" spans="1:3" ht="15.75" customHeight="1">
      <c r="A140" s="136" t="s">
        <v>112</v>
      </c>
      <c r="B140" s="98"/>
      <c r="C140" s="184"/>
    </row>
    <row r="141" spans="1:3" ht="15.75" customHeight="1">
      <c r="A141" s="467" t="s">
        <v>128</v>
      </c>
      <c r="B141" s="482"/>
      <c r="C141" s="184"/>
    </row>
    <row r="142" spans="1:3" ht="15.75" customHeight="1">
      <c r="A142" s="450"/>
      <c r="B142" s="450"/>
      <c r="C142" s="184"/>
    </row>
    <row r="143" spans="1:3" ht="15.75" customHeight="1">
      <c r="A143" s="136" t="s">
        <v>129</v>
      </c>
      <c r="B143" s="98"/>
      <c r="C143" s="184"/>
    </row>
    <row r="144" spans="1:3" ht="15.75" customHeight="1">
      <c r="A144" s="136" t="s">
        <v>130</v>
      </c>
      <c r="B144" s="482"/>
      <c r="C144" s="184"/>
    </row>
    <row r="145" spans="1:3" ht="15.75" customHeight="1">
      <c r="A145" s="136" t="s">
        <v>131</v>
      </c>
      <c r="B145" s="450"/>
      <c r="C145" s="184"/>
    </row>
    <row r="146" spans="1:3" ht="15.75" customHeight="1">
      <c r="A146" s="136" t="s">
        <v>132</v>
      </c>
      <c r="B146" s="98"/>
      <c r="C146" s="184"/>
    </row>
    <row r="147" spans="1:3" ht="15.75" customHeight="1">
      <c r="A147" s="136" t="s">
        <v>155</v>
      </c>
      <c r="B147" s="482"/>
      <c r="C147" s="185" t="s">
        <v>139</v>
      </c>
    </row>
    <row r="148" spans="1:3" ht="15.75" customHeight="1">
      <c r="A148" s="136" t="s">
        <v>134</v>
      </c>
      <c r="B148" s="450"/>
      <c r="C148" s="186">
        <v>0</v>
      </c>
    </row>
    <row r="149" spans="1:3" ht="15.75" customHeight="1">
      <c r="A149" s="454">
        <f>'Signature Page'!B4</f>
        <v>0</v>
      </c>
      <c r="B149" s="391"/>
      <c r="C149" s="184"/>
    </row>
    <row r="150" spans="1:3" ht="15.75" customHeight="1">
      <c r="A150" s="136" t="s">
        <v>125</v>
      </c>
      <c r="B150" s="482"/>
      <c r="C150" s="184"/>
    </row>
    <row r="151" spans="1:3" ht="15.75" customHeight="1">
      <c r="A151" s="136" t="s">
        <v>126</v>
      </c>
      <c r="B151" s="450"/>
      <c r="C151" s="184"/>
    </row>
    <row r="152" spans="1:3" ht="15.75" customHeight="1">
      <c r="A152" s="136" t="s">
        <v>127</v>
      </c>
      <c r="B152" s="98"/>
      <c r="C152" s="184"/>
    </row>
    <row r="153" spans="1:3" ht="15.75" customHeight="1">
      <c r="A153" s="136" t="s">
        <v>111</v>
      </c>
      <c r="B153" s="98"/>
      <c r="C153" s="184"/>
    </row>
    <row r="154" spans="1:3" ht="15.75" customHeight="1">
      <c r="A154" s="136" t="s">
        <v>112</v>
      </c>
      <c r="B154" s="98"/>
      <c r="C154" s="184"/>
    </row>
    <row r="155" spans="1:3" ht="15.75" customHeight="1">
      <c r="A155" s="467" t="s">
        <v>128</v>
      </c>
      <c r="B155" s="482"/>
      <c r="C155" s="184"/>
    </row>
    <row r="156" spans="1:3" ht="15.75" customHeight="1">
      <c r="A156" s="450"/>
      <c r="B156" s="450"/>
      <c r="C156" s="184"/>
    </row>
    <row r="157" spans="1:3" ht="15.75" customHeight="1">
      <c r="A157" s="136" t="s">
        <v>129</v>
      </c>
      <c r="B157" s="98"/>
      <c r="C157" s="184"/>
    </row>
    <row r="158" spans="1:3" ht="15.75" customHeight="1">
      <c r="A158" s="136" t="s">
        <v>130</v>
      </c>
      <c r="B158" s="482"/>
      <c r="C158" s="184"/>
    </row>
    <row r="159" spans="1:3" ht="15.75" customHeight="1">
      <c r="A159" s="136" t="s">
        <v>131</v>
      </c>
      <c r="B159" s="450"/>
      <c r="C159" s="184"/>
    </row>
    <row r="160" spans="1:3" ht="15.75" customHeight="1">
      <c r="A160" s="136" t="s">
        <v>132</v>
      </c>
      <c r="B160" s="98"/>
      <c r="C160" s="184"/>
    </row>
    <row r="161" spans="1:3" ht="15.75" customHeight="1">
      <c r="A161" s="136" t="s">
        <v>155</v>
      </c>
      <c r="B161" s="482"/>
      <c r="C161" s="185" t="s">
        <v>156</v>
      </c>
    </row>
    <row r="162" spans="1:3" ht="15.75" customHeight="1">
      <c r="A162" s="136" t="s">
        <v>134</v>
      </c>
      <c r="B162" s="450"/>
      <c r="C162" s="186">
        <v>0</v>
      </c>
    </row>
    <row r="163" spans="1:3" ht="15.75" customHeight="1">
      <c r="A163" s="454">
        <f>'Signature Page'!B4</f>
        <v>0</v>
      </c>
      <c r="B163" s="391"/>
      <c r="C163" s="184"/>
    </row>
    <row r="164" spans="1:3" ht="15.75" customHeight="1">
      <c r="A164" s="136" t="s">
        <v>125</v>
      </c>
      <c r="B164" s="482"/>
      <c r="C164" s="184"/>
    </row>
    <row r="165" spans="1:3" ht="15.75" customHeight="1">
      <c r="A165" s="136" t="s">
        <v>126</v>
      </c>
      <c r="B165" s="450"/>
      <c r="C165" s="184"/>
    </row>
    <row r="166" spans="1:3" ht="15.75" customHeight="1">
      <c r="A166" s="136" t="s">
        <v>127</v>
      </c>
      <c r="B166" s="98"/>
      <c r="C166" s="184"/>
    </row>
    <row r="167" spans="1:3" ht="15.75" customHeight="1">
      <c r="A167" s="136" t="s">
        <v>111</v>
      </c>
      <c r="B167" s="98"/>
      <c r="C167" s="184"/>
    </row>
    <row r="168" spans="1:3" ht="15.75" customHeight="1">
      <c r="A168" s="136" t="s">
        <v>112</v>
      </c>
      <c r="B168" s="98"/>
      <c r="C168" s="184"/>
    </row>
    <row r="169" spans="1:3" ht="15.75" customHeight="1">
      <c r="A169" s="467" t="s">
        <v>128</v>
      </c>
      <c r="B169" s="482"/>
      <c r="C169" s="184"/>
    </row>
    <row r="170" spans="1:3" ht="15.75" customHeight="1">
      <c r="A170" s="450"/>
      <c r="B170" s="450"/>
      <c r="C170" s="184"/>
    </row>
    <row r="171" spans="1:3" ht="15.75" customHeight="1">
      <c r="A171" s="136" t="s">
        <v>129</v>
      </c>
      <c r="B171" s="98"/>
      <c r="C171" s="184"/>
    </row>
    <row r="172" spans="1:3" ht="15.75" customHeight="1">
      <c r="A172" s="136" t="s">
        <v>130</v>
      </c>
      <c r="B172" s="482"/>
      <c r="C172" s="184"/>
    </row>
    <row r="173" spans="1:3" ht="15.75" customHeight="1">
      <c r="A173" s="136" t="s">
        <v>131</v>
      </c>
      <c r="B173" s="450"/>
      <c r="C173" s="184"/>
    </row>
    <row r="174" spans="1:3" ht="15.75" customHeight="1">
      <c r="A174" s="136" t="s">
        <v>132</v>
      </c>
      <c r="B174" s="98"/>
      <c r="C174" s="184"/>
    </row>
    <row r="175" spans="1:3" ht="15.75" customHeight="1">
      <c r="A175" s="136" t="s">
        <v>155</v>
      </c>
      <c r="B175" s="482"/>
      <c r="C175" s="185" t="s">
        <v>141</v>
      </c>
    </row>
    <row r="176" spans="1:3" ht="15.75" customHeight="1">
      <c r="A176" s="136" t="s">
        <v>134</v>
      </c>
      <c r="B176" s="450"/>
      <c r="C176" s="186">
        <v>0</v>
      </c>
    </row>
    <row r="177" spans="1:3" ht="15.75" customHeight="1">
      <c r="A177" s="454">
        <f>'Signature Page'!B4</f>
        <v>0</v>
      </c>
      <c r="B177" s="391"/>
      <c r="C177" s="184"/>
    </row>
    <row r="178" spans="1:3" ht="15.75" customHeight="1">
      <c r="A178" s="136" t="s">
        <v>125</v>
      </c>
      <c r="B178" s="482"/>
      <c r="C178" s="184"/>
    </row>
    <row r="179" spans="1:3" ht="15.75" customHeight="1">
      <c r="A179" s="136" t="s">
        <v>126</v>
      </c>
      <c r="B179" s="450"/>
      <c r="C179" s="184"/>
    </row>
    <row r="180" spans="1:3" ht="15.75" customHeight="1">
      <c r="A180" s="136" t="s">
        <v>127</v>
      </c>
      <c r="B180" s="98"/>
      <c r="C180" s="184"/>
    </row>
    <row r="181" spans="1:3" ht="15.75" customHeight="1">
      <c r="A181" s="136" t="s">
        <v>111</v>
      </c>
      <c r="B181" s="98"/>
      <c r="C181" s="184"/>
    </row>
    <row r="182" spans="1:3" ht="15.75" customHeight="1">
      <c r="A182" s="136" t="s">
        <v>112</v>
      </c>
      <c r="B182" s="98"/>
      <c r="C182" s="184"/>
    </row>
    <row r="183" spans="1:3" ht="15.75" customHeight="1">
      <c r="A183" s="467" t="s">
        <v>128</v>
      </c>
      <c r="B183" s="482"/>
      <c r="C183" s="184"/>
    </row>
    <row r="184" spans="1:3" ht="15.75" customHeight="1">
      <c r="A184" s="450"/>
      <c r="B184" s="450"/>
      <c r="C184" s="184"/>
    </row>
    <row r="185" spans="1:3" ht="15.75" customHeight="1">
      <c r="A185" s="136" t="s">
        <v>129</v>
      </c>
      <c r="B185" s="98"/>
      <c r="C185" s="184"/>
    </row>
    <row r="186" spans="1:3" ht="15.75" customHeight="1">
      <c r="A186" s="136" t="s">
        <v>130</v>
      </c>
      <c r="B186" s="482"/>
      <c r="C186" s="184"/>
    </row>
    <row r="187" spans="1:3" ht="15.75" customHeight="1">
      <c r="A187" s="136" t="s">
        <v>131</v>
      </c>
      <c r="B187" s="450"/>
      <c r="C187" s="184"/>
    </row>
    <row r="188" spans="1:3" ht="15.75" customHeight="1">
      <c r="A188" s="136" t="s">
        <v>132</v>
      </c>
      <c r="B188" s="98"/>
      <c r="C188" s="184"/>
    </row>
    <row r="189" spans="1:3" ht="15.75" customHeight="1">
      <c r="A189" s="136" t="s">
        <v>155</v>
      </c>
      <c r="B189" s="482"/>
      <c r="C189" s="185" t="s">
        <v>142</v>
      </c>
    </row>
    <row r="190" spans="1:3" ht="15.75" customHeight="1">
      <c r="A190" s="136" t="s">
        <v>134</v>
      </c>
      <c r="B190" s="450"/>
      <c r="C190" s="186">
        <v>0</v>
      </c>
    </row>
    <row r="191" spans="1:3" ht="15.75" customHeight="1">
      <c r="A191" s="454">
        <f>'Signature Page'!B4</f>
        <v>0</v>
      </c>
      <c r="B191" s="391"/>
      <c r="C191" s="184"/>
    </row>
    <row r="192" spans="1:3" ht="15.75" customHeight="1">
      <c r="A192" s="136" t="s">
        <v>125</v>
      </c>
      <c r="B192" s="482"/>
      <c r="C192" s="184"/>
    </row>
    <row r="193" spans="1:3" ht="15.75" customHeight="1">
      <c r="A193" s="136" t="s">
        <v>126</v>
      </c>
      <c r="B193" s="450"/>
      <c r="C193" s="184"/>
    </row>
    <row r="194" spans="1:3" ht="15.75" customHeight="1">
      <c r="A194" s="136" t="s">
        <v>127</v>
      </c>
      <c r="B194" s="98"/>
      <c r="C194" s="184"/>
    </row>
    <row r="195" spans="1:3" ht="15.75" customHeight="1">
      <c r="A195" s="136" t="s">
        <v>111</v>
      </c>
      <c r="B195" s="98"/>
      <c r="C195" s="184"/>
    </row>
    <row r="196" spans="1:3" ht="15.75" customHeight="1">
      <c r="A196" s="136" t="s">
        <v>112</v>
      </c>
      <c r="B196" s="98"/>
      <c r="C196" s="184"/>
    </row>
    <row r="197" spans="1:3" ht="15.75" customHeight="1">
      <c r="A197" s="467" t="s">
        <v>128</v>
      </c>
      <c r="B197" s="482"/>
      <c r="C197" s="184"/>
    </row>
    <row r="198" spans="1:3" ht="15.75" customHeight="1">
      <c r="A198" s="450"/>
      <c r="B198" s="450"/>
      <c r="C198" s="184"/>
    </row>
    <row r="199" spans="1:3" ht="15.75" customHeight="1">
      <c r="A199" s="136" t="s">
        <v>129</v>
      </c>
      <c r="B199" s="98"/>
      <c r="C199" s="184"/>
    </row>
    <row r="200" spans="1:3" ht="15.75" customHeight="1">
      <c r="A200" s="136" t="s">
        <v>130</v>
      </c>
      <c r="B200" s="482"/>
      <c r="C200" s="184"/>
    </row>
    <row r="201" spans="1:3" ht="15.75" customHeight="1">
      <c r="A201" s="136" t="s">
        <v>131</v>
      </c>
      <c r="B201" s="450"/>
      <c r="C201" s="184"/>
    </row>
    <row r="202" spans="1:3" ht="15.75" customHeight="1">
      <c r="A202" s="136" t="s">
        <v>132</v>
      </c>
      <c r="B202" s="98"/>
      <c r="C202" s="184"/>
    </row>
    <row r="203" spans="1:3" ht="15.75" customHeight="1">
      <c r="A203" s="136" t="s">
        <v>155</v>
      </c>
      <c r="B203" s="482"/>
      <c r="C203" s="185" t="s">
        <v>143</v>
      </c>
    </row>
    <row r="204" spans="1:3" ht="15.75" customHeight="1">
      <c r="A204" s="136" t="s">
        <v>134</v>
      </c>
      <c r="B204" s="450"/>
      <c r="C204" s="186">
        <v>0</v>
      </c>
    </row>
    <row r="205" spans="1:3" ht="15.75" customHeight="1">
      <c r="A205" s="454">
        <f>'Signature Page'!B4</f>
        <v>0</v>
      </c>
      <c r="B205" s="391"/>
      <c r="C205" s="184"/>
    </row>
    <row r="206" spans="1:3" ht="15.75" customHeight="1">
      <c r="A206" s="136" t="s">
        <v>125</v>
      </c>
      <c r="B206" s="482"/>
      <c r="C206" s="184"/>
    </row>
    <row r="207" spans="1:3" ht="15.75" customHeight="1">
      <c r="A207" s="136" t="s">
        <v>126</v>
      </c>
      <c r="B207" s="450"/>
      <c r="C207" s="184"/>
    </row>
    <row r="208" spans="1:3" ht="15.75" customHeight="1">
      <c r="A208" s="136" t="s">
        <v>127</v>
      </c>
      <c r="B208" s="98"/>
      <c r="C208" s="184"/>
    </row>
    <row r="209" spans="1:3" ht="15.75" customHeight="1">
      <c r="A209" s="136" t="s">
        <v>111</v>
      </c>
      <c r="B209" s="98"/>
      <c r="C209" s="184"/>
    </row>
    <row r="210" spans="1:3" ht="15.75" customHeight="1">
      <c r="A210" s="136" t="s">
        <v>112</v>
      </c>
      <c r="B210" s="98"/>
      <c r="C210" s="184"/>
    </row>
    <row r="211" spans="1:3" ht="15.75" customHeight="1">
      <c r="A211" s="467" t="s">
        <v>128</v>
      </c>
      <c r="B211" s="482"/>
      <c r="C211" s="184"/>
    </row>
    <row r="212" spans="1:3" ht="15.75" customHeight="1">
      <c r="A212" s="450"/>
      <c r="B212" s="450"/>
      <c r="C212" s="184"/>
    </row>
    <row r="213" spans="1:3" ht="15.75" customHeight="1">
      <c r="A213" s="136" t="s">
        <v>129</v>
      </c>
      <c r="B213" s="98"/>
      <c r="C213" s="184"/>
    </row>
    <row r="214" spans="1:3" ht="15.75" customHeight="1">
      <c r="A214" s="136" t="s">
        <v>130</v>
      </c>
      <c r="B214" s="482"/>
      <c r="C214" s="184"/>
    </row>
    <row r="215" spans="1:3" ht="15.75" customHeight="1">
      <c r="A215" s="136" t="s">
        <v>131</v>
      </c>
      <c r="B215" s="450"/>
      <c r="C215" s="184"/>
    </row>
    <row r="216" spans="1:3" ht="15.75" customHeight="1">
      <c r="A216" s="136" t="s">
        <v>132</v>
      </c>
      <c r="B216" s="98"/>
      <c r="C216" s="184"/>
    </row>
    <row r="217" spans="1:3" ht="15.75" customHeight="1">
      <c r="A217" s="136" t="s">
        <v>157</v>
      </c>
      <c r="B217" s="482"/>
      <c r="C217" s="185" t="s">
        <v>144</v>
      </c>
    </row>
    <row r="218" spans="1:3" ht="15.75" customHeight="1">
      <c r="A218" s="136" t="s">
        <v>134</v>
      </c>
      <c r="B218" s="450"/>
      <c r="C218" s="186">
        <v>0</v>
      </c>
    </row>
    <row r="219" spans="1:3" ht="15.75" customHeight="1">
      <c r="A219" s="454">
        <f>'Signature Page'!B4</f>
        <v>0</v>
      </c>
      <c r="B219" s="391"/>
      <c r="C219" s="184"/>
    </row>
    <row r="220" spans="1:3" ht="15.75" customHeight="1">
      <c r="A220" s="136" t="s">
        <v>125</v>
      </c>
      <c r="B220" s="482"/>
      <c r="C220" s="184"/>
    </row>
    <row r="221" spans="1:3" ht="15.75" customHeight="1">
      <c r="A221" s="136" t="s">
        <v>126</v>
      </c>
      <c r="B221" s="450"/>
      <c r="C221" s="184"/>
    </row>
    <row r="222" spans="1:3" ht="15.75" customHeight="1">
      <c r="A222" s="136" t="s">
        <v>127</v>
      </c>
      <c r="B222" s="98"/>
      <c r="C222" s="184"/>
    </row>
    <row r="223" spans="1:3" ht="15.75" customHeight="1">
      <c r="A223" s="136" t="s">
        <v>111</v>
      </c>
      <c r="B223" s="98"/>
      <c r="C223" s="184"/>
    </row>
    <row r="224" spans="1:3" ht="15.75" customHeight="1">
      <c r="A224" s="136" t="s">
        <v>112</v>
      </c>
      <c r="B224" s="98"/>
      <c r="C224" s="184"/>
    </row>
    <row r="225" spans="1:3" ht="15.75" customHeight="1">
      <c r="A225" s="467" t="s">
        <v>128</v>
      </c>
      <c r="B225" s="482"/>
      <c r="C225" s="184"/>
    </row>
    <row r="226" spans="1:3" ht="15.75" customHeight="1">
      <c r="A226" s="450"/>
      <c r="B226" s="450"/>
      <c r="C226" s="184"/>
    </row>
    <row r="227" spans="1:3" ht="15.75" customHeight="1">
      <c r="A227" s="136" t="s">
        <v>129</v>
      </c>
      <c r="B227" s="98"/>
      <c r="C227" s="184"/>
    </row>
    <row r="228" spans="1:3" ht="15.75" customHeight="1">
      <c r="A228" s="136" t="s">
        <v>130</v>
      </c>
      <c r="B228" s="482"/>
      <c r="C228" s="184"/>
    </row>
    <row r="229" spans="1:3" ht="15.75" customHeight="1">
      <c r="A229" s="136" t="s">
        <v>131</v>
      </c>
      <c r="B229" s="450"/>
      <c r="C229" s="184"/>
    </row>
    <row r="230" spans="1:3" ht="15.75" customHeight="1">
      <c r="A230" s="136" t="s">
        <v>158</v>
      </c>
      <c r="B230" s="98"/>
      <c r="C230" s="184"/>
    </row>
    <row r="231" spans="1:3" ht="15.75" customHeight="1">
      <c r="A231" s="136" t="s">
        <v>155</v>
      </c>
      <c r="B231" s="482"/>
      <c r="C231" s="185" t="s">
        <v>145</v>
      </c>
    </row>
    <row r="232" spans="1:3" ht="15.75" customHeight="1">
      <c r="A232" s="136" t="s">
        <v>134</v>
      </c>
      <c r="B232" s="450"/>
      <c r="C232" s="186">
        <v>0</v>
      </c>
    </row>
    <row r="233" spans="1:3" ht="15.75" customHeight="1">
      <c r="A233" s="454">
        <f>'Signature Page'!B4</f>
        <v>0</v>
      </c>
      <c r="B233" s="391"/>
      <c r="C233" s="184"/>
    </row>
    <row r="234" spans="1:3" ht="15.75" customHeight="1">
      <c r="A234" s="136" t="s">
        <v>125</v>
      </c>
      <c r="B234" s="482"/>
      <c r="C234" s="184"/>
    </row>
    <row r="235" spans="1:3" ht="15.75" customHeight="1">
      <c r="A235" s="136" t="s">
        <v>126</v>
      </c>
      <c r="B235" s="450"/>
      <c r="C235" s="184"/>
    </row>
    <row r="236" spans="1:3" ht="15.75" customHeight="1">
      <c r="A236" s="136" t="s">
        <v>127</v>
      </c>
      <c r="B236" s="98"/>
      <c r="C236" s="184"/>
    </row>
    <row r="237" spans="1:3" ht="15.75" customHeight="1">
      <c r="A237" s="136" t="s">
        <v>111</v>
      </c>
      <c r="B237" s="98"/>
      <c r="C237" s="184"/>
    </row>
    <row r="238" spans="1:3" ht="15.75" customHeight="1">
      <c r="A238" s="136" t="s">
        <v>112</v>
      </c>
      <c r="B238" s="98"/>
      <c r="C238" s="184"/>
    </row>
    <row r="239" spans="1:3" ht="15.75" customHeight="1">
      <c r="A239" s="467" t="s">
        <v>128</v>
      </c>
      <c r="B239" s="482"/>
      <c r="C239" s="184"/>
    </row>
    <row r="240" spans="1:3" ht="15.75" customHeight="1">
      <c r="A240" s="450"/>
      <c r="B240" s="450"/>
      <c r="C240" s="184"/>
    </row>
    <row r="241" spans="1:3" ht="15.75" customHeight="1">
      <c r="A241" s="136" t="s">
        <v>129</v>
      </c>
      <c r="B241" s="98"/>
      <c r="C241" s="184"/>
    </row>
    <row r="242" spans="1:3" ht="15.75" customHeight="1">
      <c r="A242" s="136" t="s">
        <v>130</v>
      </c>
      <c r="B242" s="482"/>
      <c r="C242" s="184"/>
    </row>
    <row r="243" spans="1:3" ht="15.75" customHeight="1">
      <c r="A243" s="136" t="s">
        <v>131</v>
      </c>
      <c r="B243" s="450"/>
      <c r="C243" s="184"/>
    </row>
    <row r="244" spans="1:3" ht="15.75" customHeight="1">
      <c r="A244" s="136" t="s">
        <v>132</v>
      </c>
      <c r="B244" s="98"/>
      <c r="C244" s="184"/>
    </row>
    <row r="245" spans="1:3" ht="15.75" customHeight="1">
      <c r="A245" s="136" t="s">
        <v>155</v>
      </c>
      <c r="B245" s="482"/>
      <c r="C245" s="185" t="s">
        <v>146</v>
      </c>
    </row>
    <row r="246" spans="1:3" ht="15.75" customHeight="1">
      <c r="A246" s="136" t="s">
        <v>134</v>
      </c>
      <c r="B246" s="450"/>
      <c r="C246" s="186">
        <v>0</v>
      </c>
    </row>
    <row r="247" spans="1:3" ht="15.75" customHeight="1">
      <c r="A247" s="454">
        <f>'Signature Page'!B4</f>
        <v>0</v>
      </c>
      <c r="B247" s="391"/>
      <c r="C247" s="184"/>
    </row>
    <row r="248" spans="1:3" ht="15.75" customHeight="1">
      <c r="A248" s="136" t="s">
        <v>125</v>
      </c>
      <c r="B248" s="482"/>
      <c r="C248" s="184"/>
    </row>
    <row r="249" spans="1:3" ht="15.75" customHeight="1">
      <c r="A249" s="136" t="s">
        <v>126</v>
      </c>
      <c r="B249" s="450"/>
      <c r="C249" s="184"/>
    </row>
    <row r="250" spans="1:3" ht="15.75" customHeight="1">
      <c r="A250" s="136" t="s">
        <v>127</v>
      </c>
      <c r="B250" s="98"/>
      <c r="C250" s="184"/>
    </row>
    <row r="251" spans="1:3" ht="15.75" customHeight="1">
      <c r="A251" s="136" t="s">
        <v>111</v>
      </c>
      <c r="B251" s="98"/>
      <c r="C251" s="184"/>
    </row>
    <row r="252" spans="1:3" ht="15.75" customHeight="1">
      <c r="A252" s="136" t="s">
        <v>112</v>
      </c>
      <c r="B252" s="98"/>
      <c r="C252" s="184"/>
    </row>
    <row r="253" spans="1:3" ht="15.75" customHeight="1">
      <c r="A253" s="467" t="s">
        <v>128</v>
      </c>
      <c r="B253" s="482"/>
      <c r="C253" s="184"/>
    </row>
    <row r="254" spans="1:3" ht="15.75" customHeight="1">
      <c r="A254" s="450"/>
      <c r="B254" s="450"/>
      <c r="C254" s="184"/>
    </row>
    <row r="255" spans="1:3" ht="15.75" customHeight="1">
      <c r="A255" s="136" t="s">
        <v>129</v>
      </c>
      <c r="B255" s="98"/>
      <c r="C255" s="184"/>
    </row>
    <row r="256" spans="1:3" ht="15.75" customHeight="1">
      <c r="A256" s="136" t="s">
        <v>130</v>
      </c>
      <c r="B256" s="482"/>
      <c r="C256" s="184"/>
    </row>
    <row r="257" spans="1:3" ht="15.75" customHeight="1">
      <c r="A257" s="136" t="s">
        <v>131</v>
      </c>
      <c r="B257" s="450"/>
      <c r="C257" s="184"/>
    </row>
    <row r="258" spans="1:3" ht="15.75" customHeight="1">
      <c r="A258" s="136" t="s">
        <v>132</v>
      </c>
      <c r="B258" s="98"/>
      <c r="C258" s="184"/>
    </row>
    <row r="259" spans="1:3" ht="15.75" customHeight="1">
      <c r="A259" s="136" t="s">
        <v>155</v>
      </c>
      <c r="B259" s="482"/>
      <c r="C259" s="185" t="s">
        <v>147</v>
      </c>
    </row>
    <row r="260" spans="1:3" ht="15.75" customHeight="1">
      <c r="A260" s="136" t="s">
        <v>134</v>
      </c>
      <c r="B260" s="450"/>
      <c r="C260" s="186">
        <v>0</v>
      </c>
    </row>
    <row r="261" spans="1:3" ht="15.75" customHeight="1">
      <c r="A261" s="454">
        <f>'Signature Page'!B4</f>
        <v>0</v>
      </c>
      <c r="B261" s="391"/>
      <c r="C261" s="184"/>
    </row>
    <row r="262" spans="1:3" ht="15.75" customHeight="1">
      <c r="A262" s="136" t="s">
        <v>125</v>
      </c>
      <c r="B262" s="482"/>
      <c r="C262" s="184"/>
    </row>
    <row r="263" spans="1:3" ht="15.75" customHeight="1">
      <c r="A263" s="136" t="s">
        <v>126</v>
      </c>
      <c r="B263" s="450"/>
      <c r="C263" s="184"/>
    </row>
    <row r="264" spans="1:3" ht="15.75" customHeight="1">
      <c r="A264" s="136" t="s">
        <v>127</v>
      </c>
      <c r="B264" s="98"/>
      <c r="C264" s="184"/>
    </row>
    <row r="265" spans="1:3" ht="15.75" customHeight="1">
      <c r="A265" s="136" t="s">
        <v>111</v>
      </c>
      <c r="B265" s="98"/>
      <c r="C265" s="184"/>
    </row>
    <row r="266" spans="1:3" ht="15.75" customHeight="1">
      <c r="A266" s="136" t="s">
        <v>112</v>
      </c>
      <c r="B266" s="98"/>
      <c r="C266" s="184"/>
    </row>
    <row r="267" spans="1:3" ht="15.75" customHeight="1">
      <c r="A267" s="467" t="s">
        <v>128</v>
      </c>
      <c r="B267" s="482"/>
      <c r="C267" s="184"/>
    </row>
    <row r="268" spans="1:3" ht="15.75" customHeight="1">
      <c r="A268" s="450"/>
      <c r="B268" s="450"/>
      <c r="C268" s="184"/>
    </row>
    <row r="269" spans="1:3" ht="15.75" customHeight="1">
      <c r="A269" s="136" t="s">
        <v>129</v>
      </c>
      <c r="B269" s="98"/>
      <c r="C269" s="184"/>
    </row>
    <row r="270" spans="1:3" ht="15.75" customHeight="1">
      <c r="A270" s="136" t="s">
        <v>130</v>
      </c>
      <c r="B270" s="482"/>
      <c r="C270" s="184"/>
    </row>
    <row r="271" spans="1:3" ht="15.75" customHeight="1">
      <c r="A271" s="136" t="s">
        <v>131</v>
      </c>
      <c r="B271" s="450"/>
      <c r="C271" s="184"/>
    </row>
    <row r="272" spans="1:3" ht="15.75" customHeight="1">
      <c r="A272" s="136" t="s">
        <v>159</v>
      </c>
      <c r="B272" s="98"/>
      <c r="C272" s="184"/>
    </row>
    <row r="273" spans="1:3" ht="15.75" customHeight="1">
      <c r="A273" s="136" t="s">
        <v>155</v>
      </c>
      <c r="B273" s="482"/>
      <c r="C273" s="185" t="s">
        <v>148</v>
      </c>
    </row>
    <row r="274" spans="1:3" ht="15.75" customHeight="1">
      <c r="A274" s="136" t="s">
        <v>134</v>
      </c>
      <c r="B274" s="450"/>
      <c r="C274" s="186">
        <v>0</v>
      </c>
    </row>
    <row r="275" spans="1:3" ht="15.75" customHeight="1">
      <c r="A275" s="454">
        <f>'Signature Page'!B4</f>
        <v>0</v>
      </c>
      <c r="B275" s="391"/>
      <c r="C275" s="184"/>
    </row>
    <row r="276" spans="1:3" ht="15.75" customHeight="1">
      <c r="A276" s="136" t="s">
        <v>125</v>
      </c>
      <c r="B276" s="482"/>
      <c r="C276" s="184"/>
    </row>
    <row r="277" spans="1:3" ht="15.75" customHeight="1">
      <c r="A277" s="136" t="s">
        <v>126</v>
      </c>
      <c r="B277" s="450"/>
      <c r="C277" s="184"/>
    </row>
    <row r="278" spans="1:3" ht="15.75" customHeight="1">
      <c r="A278" s="136" t="s">
        <v>127</v>
      </c>
      <c r="B278" s="98"/>
      <c r="C278" s="184"/>
    </row>
    <row r="279" spans="1:3" ht="15.75" customHeight="1">
      <c r="A279" s="136" t="s">
        <v>111</v>
      </c>
      <c r="B279" s="98"/>
      <c r="C279" s="184"/>
    </row>
    <row r="280" spans="1:3" ht="15.75" customHeight="1">
      <c r="A280" s="136" t="s">
        <v>112</v>
      </c>
      <c r="B280" s="98"/>
      <c r="C280" s="184"/>
    </row>
    <row r="281" spans="1:3" ht="15.75" customHeight="1">
      <c r="A281" s="467" t="s">
        <v>128</v>
      </c>
      <c r="B281" s="482"/>
      <c r="C281" s="184"/>
    </row>
    <row r="282" spans="1:3" ht="15.75" customHeight="1">
      <c r="A282" s="450"/>
      <c r="B282" s="450"/>
      <c r="C282" s="184"/>
    </row>
    <row r="283" spans="1:3" ht="15.75" customHeight="1">
      <c r="A283" s="136" t="s">
        <v>129</v>
      </c>
      <c r="B283" s="98"/>
      <c r="C283" s="184"/>
    </row>
    <row r="284" spans="1:3" ht="15.75" customHeight="1">
      <c r="A284" s="136" t="s">
        <v>130</v>
      </c>
      <c r="B284" s="482"/>
      <c r="C284" s="184"/>
    </row>
    <row r="285" spans="1:3" ht="15.75" customHeight="1">
      <c r="A285" s="136" t="s">
        <v>131</v>
      </c>
      <c r="B285" s="450"/>
      <c r="C285" s="184"/>
    </row>
    <row r="286" spans="1:3" ht="15.75" customHeight="1">
      <c r="A286" s="136" t="s">
        <v>159</v>
      </c>
      <c r="B286" s="98"/>
      <c r="C286" s="184"/>
    </row>
    <row r="287" spans="1:3" ht="15.75" customHeight="1">
      <c r="A287" s="136" t="s">
        <v>155</v>
      </c>
      <c r="B287" s="482"/>
      <c r="C287" s="185" t="s">
        <v>149</v>
      </c>
    </row>
    <row r="288" spans="1:3" ht="15.75" customHeight="1">
      <c r="A288" s="136" t="s">
        <v>134</v>
      </c>
      <c r="B288" s="450"/>
      <c r="C288" s="186">
        <v>0</v>
      </c>
    </row>
    <row r="289" spans="1:3" ht="15.75" customHeight="1">
      <c r="A289" s="454">
        <f>'Signature Page'!B4</f>
        <v>0</v>
      </c>
      <c r="B289" s="391"/>
      <c r="C289" s="184"/>
    </row>
    <row r="290" spans="1:3" ht="15.75" customHeight="1">
      <c r="A290" s="136" t="s">
        <v>125</v>
      </c>
      <c r="B290" s="482"/>
      <c r="C290" s="184"/>
    </row>
    <row r="291" spans="1:3" ht="15.75" customHeight="1">
      <c r="A291" s="136" t="s">
        <v>126</v>
      </c>
      <c r="B291" s="450"/>
      <c r="C291" s="184"/>
    </row>
    <row r="292" spans="1:3" ht="15.75" customHeight="1">
      <c r="A292" s="136" t="s">
        <v>127</v>
      </c>
      <c r="B292" s="98"/>
      <c r="C292" s="184"/>
    </row>
    <row r="293" spans="1:3" ht="15.75" customHeight="1">
      <c r="A293" s="136" t="s">
        <v>111</v>
      </c>
      <c r="B293" s="98"/>
      <c r="C293" s="184"/>
    </row>
    <row r="294" spans="1:3" ht="15.75" customHeight="1">
      <c r="A294" s="136" t="s">
        <v>112</v>
      </c>
      <c r="B294" s="98"/>
      <c r="C294" s="184"/>
    </row>
    <row r="295" spans="1:3" ht="15.75" customHeight="1">
      <c r="A295" s="467" t="s">
        <v>128</v>
      </c>
      <c r="B295" s="482"/>
      <c r="C295" s="184"/>
    </row>
    <row r="296" spans="1:3" ht="15.75" customHeight="1">
      <c r="A296" s="450"/>
      <c r="B296" s="450"/>
      <c r="C296" s="184"/>
    </row>
    <row r="297" spans="1:3" ht="15.75" customHeight="1">
      <c r="A297" s="136" t="s">
        <v>129</v>
      </c>
      <c r="B297" s="98"/>
      <c r="C297" s="184"/>
    </row>
    <row r="298" spans="1:3" ht="15.75" customHeight="1">
      <c r="A298" s="136" t="s">
        <v>130</v>
      </c>
      <c r="B298" s="482"/>
      <c r="C298" s="184"/>
    </row>
    <row r="299" spans="1:3" ht="15.75" customHeight="1">
      <c r="A299" s="136" t="s">
        <v>131</v>
      </c>
      <c r="B299" s="450"/>
      <c r="C299" s="184"/>
    </row>
    <row r="300" spans="1:3" ht="15.75" customHeight="1">
      <c r="A300" s="136" t="s">
        <v>159</v>
      </c>
      <c r="B300" s="98"/>
      <c r="C300" s="184"/>
    </row>
    <row r="301" spans="1:3" ht="15.75" customHeight="1">
      <c r="A301" s="136" t="s">
        <v>155</v>
      </c>
      <c r="B301" s="482"/>
      <c r="C301" s="185" t="s">
        <v>150</v>
      </c>
    </row>
    <row r="302" spans="1:3" ht="15.75" customHeight="1">
      <c r="A302" s="136" t="s">
        <v>134</v>
      </c>
      <c r="B302" s="450"/>
      <c r="C302" s="186">
        <v>0</v>
      </c>
    </row>
    <row r="303" spans="1:3" ht="15.75" customHeight="1">
      <c r="A303" s="454">
        <f>'Signature Page'!B4</f>
        <v>0</v>
      </c>
      <c r="B303" s="391"/>
      <c r="C303" s="184"/>
    </row>
    <row r="304" spans="1:3" ht="15.75" customHeight="1">
      <c r="A304" s="136" t="s">
        <v>125</v>
      </c>
      <c r="B304" s="482"/>
      <c r="C304" s="184"/>
    </row>
    <row r="305" spans="1:3" ht="15.75" customHeight="1">
      <c r="A305" s="136" t="s">
        <v>126</v>
      </c>
      <c r="B305" s="450"/>
      <c r="C305" s="184"/>
    </row>
    <row r="306" spans="1:3" ht="15.75" customHeight="1">
      <c r="A306" s="136" t="s">
        <v>127</v>
      </c>
      <c r="B306" s="98"/>
      <c r="C306" s="184"/>
    </row>
    <row r="307" spans="1:3" ht="15.75" customHeight="1">
      <c r="A307" s="136" t="s">
        <v>111</v>
      </c>
      <c r="B307" s="98"/>
      <c r="C307" s="184"/>
    </row>
    <row r="308" spans="1:3" ht="15.75" customHeight="1">
      <c r="A308" s="136" t="s">
        <v>112</v>
      </c>
      <c r="B308" s="98"/>
      <c r="C308" s="184"/>
    </row>
    <row r="309" spans="1:3" ht="15.75" customHeight="1">
      <c r="A309" s="467" t="s">
        <v>128</v>
      </c>
      <c r="B309" s="482"/>
      <c r="C309" s="184"/>
    </row>
    <row r="310" spans="1:3" ht="15.75" customHeight="1">
      <c r="A310" s="450"/>
      <c r="B310" s="450"/>
      <c r="C310" s="184"/>
    </row>
    <row r="311" spans="1:3" ht="15.75" customHeight="1">
      <c r="A311" s="136" t="s">
        <v>129</v>
      </c>
      <c r="B311" s="98"/>
      <c r="C311" s="184"/>
    </row>
    <row r="312" spans="1:3" ht="15.75" customHeight="1">
      <c r="A312" s="136" t="s">
        <v>130</v>
      </c>
      <c r="B312" s="482"/>
      <c r="C312" s="184"/>
    </row>
    <row r="313" spans="1:3" ht="15.75" customHeight="1">
      <c r="A313" s="136" t="s">
        <v>131</v>
      </c>
      <c r="B313" s="450"/>
      <c r="C313" s="184"/>
    </row>
    <row r="314" spans="1:3" ht="15.75" customHeight="1">
      <c r="A314" s="136" t="s">
        <v>160</v>
      </c>
      <c r="B314" s="98"/>
      <c r="C314" s="184"/>
    </row>
    <row r="315" spans="1:3" ht="15.75" customHeight="1">
      <c r="A315" s="136" t="s">
        <v>155</v>
      </c>
      <c r="B315" s="482"/>
      <c r="C315" s="185" t="s">
        <v>151</v>
      </c>
    </row>
    <row r="316" spans="1:3" ht="15.75" customHeight="1">
      <c r="A316" s="136" t="s">
        <v>134</v>
      </c>
      <c r="B316" s="450"/>
      <c r="C316" s="186">
        <v>0</v>
      </c>
    </row>
    <row r="317" spans="1:3" ht="15.75" customHeight="1">
      <c r="A317" s="454">
        <f>'Signature Page'!B4</f>
        <v>0</v>
      </c>
      <c r="B317" s="391"/>
      <c r="C317" s="184"/>
    </row>
    <row r="318" spans="1:3" ht="15.75" customHeight="1">
      <c r="A318" s="136" t="s">
        <v>125</v>
      </c>
      <c r="B318" s="482"/>
      <c r="C318" s="184"/>
    </row>
    <row r="319" spans="1:3" ht="15.75" customHeight="1">
      <c r="A319" s="136" t="s">
        <v>126</v>
      </c>
      <c r="B319" s="450"/>
      <c r="C319" s="184"/>
    </row>
    <row r="320" spans="1:3" ht="15.75" customHeight="1">
      <c r="A320" s="136" t="s">
        <v>127</v>
      </c>
      <c r="B320" s="98"/>
      <c r="C320" s="184"/>
    </row>
    <row r="321" spans="1:3" ht="15.75" customHeight="1">
      <c r="A321" s="136" t="s">
        <v>111</v>
      </c>
      <c r="B321" s="98"/>
      <c r="C321" s="184"/>
    </row>
    <row r="322" spans="1:3" ht="15.75" customHeight="1">
      <c r="A322" s="136" t="s">
        <v>112</v>
      </c>
      <c r="B322" s="98"/>
      <c r="C322" s="184"/>
    </row>
    <row r="323" spans="1:3" ht="15.75" customHeight="1">
      <c r="A323" s="467" t="s">
        <v>128</v>
      </c>
      <c r="B323" s="482"/>
      <c r="C323" s="184"/>
    </row>
    <row r="324" spans="1:3" ht="15.75" customHeight="1">
      <c r="A324" s="450"/>
      <c r="B324" s="450"/>
      <c r="C324" s="184"/>
    </row>
    <row r="325" spans="1:3" ht="15.75" customHeight="1">
      <c r="A325" s="136" t="s">
        <v>129</v>
      </c>
      <c r="B325" s="98"/>
      <c r="C325" s="184"/>
    </row>
    <row r="326" spans="1:3" ht="15.75" customHeight="1">
      <c r="A326" s="136" t="s">
        <v>130</v>
      </c>
      <c r="B326" s="482"/>
      <c r="C326" s="184"/>
    </row>
    <row r="327" spans="1:3" ht="15.75" customHeight="1">
      <c r="A327" s="136" t="s">
        <v>131</v>
      </c>
      <c r="B327" s="450"/>
      <c r="C327" s="184"/>
    </row>
    <row r="328" spans="1:3" ht="15.75" customHeight="1">
      <c r="A328" s="136" t="s">
        <v>159</v>
      </c>
      <c r="B328" s="98"/>
      <c r="C328" s="184"/>
    </row>
    <row r="329" spans="1:3" ht="15.75" customHeight="1">
      <c r="A329" s="136" t="s">
        <v>155</v>
      </c>
      <c r="B329" s="482"/>
      <c r="C329" s="185" t="s">
        <v>152</v>
      </c>
    </row>
    <row r="330" spans="1:3" ht="15.75" customHeight="1">
      <c r="A330" s="136" t="s">
        <v>134</v>
      </c>
      <c r="B330" s="450"/>
      <c r="C330" s="186">
        <v>0</v>
      </c>
    </row>
    <row r="331" spans="1:3" ht="15.75" customHeight="1">
      <c r="A331" s="454">
        <f>'Signature Page'!B4</f>
        <v>0</v>
      </c>
      <c r="B331" s="391"/>
      <c r="C331" s="184"/>
    </row>
    <row r="332" spans="1:3" ht="15.75" customHeight="1">
      <c r="A332" s="136" t="s">
        <v>125</v>
      </c>
      <c r="B332" s="482"/>
      <c r="C332" s="184"/>
    </row>
    <row r="333" spans="1:3" ht="15.75" customHeight="1">
      <c r="A333" s="136" t="s">
        <v>126</v>
      </c>
      <c r="B333" s="450"/>
      <c r="C333" s="184"/>
    </row>
    <row r="334" spans="1:3" ht="15.75" customHeight="1">
      <c r="A334" s="136" t="s">
        <v>127</v>
      </c>
      <c r="B334" s="98"/>
      <c r="C334" s="184"/>
    </row>
    <row r="335" spans="1:3" ht="15.75" customHeight="1">
      <c r="A335" s="136" t="s">
        <v>111</v>
      </c>
      <c r="B335" s="98"/>
      <c r="C335" s="184"/>
    </row>
    <row r="336" spans="1:3" ht="15.75" customHeight="1">
      <c r="A336" s="136" t="s">
        <v>112</v>
      </c>
      <c r="B336" s="98"/>
      <c r="C336" s="184"/>
    </row>
    <row r="337" spans="1:26" ht="15.75" customHeight="1">
      <c r="A337" s="467" t="s">
        <v>128</v>
      </c>
      <c r="B337" s="482"/>
      <c r="C337" s="184"/>
    </row>
    <row r="338" spans="1:26" ht="15.75" customHeight="1">
      <c r="A338" s="450"/>
      <c r="B338" s="450"/>
      <c r="C338" s="184"/>
    </row>
    <row r="339" spans="1:26" ht="23.25" customHeight="1">
      <c r="A339" s="136" t="s">
        <v>129</v>
      </c>
      <c r="B339" s="98"/>
      <c r="C339" s="184"/>
    </row>
    <row r="340" spans="1:26" ht="29.25" customHeight="1">
      <c r="A340" s="136" t="s">
        <v>130</v>
      </c>
      <c r="B340" s="482"/>
      <c r="C340" s="184"/>
    </row>
    <row r="341" spans="1:26" ht="15.75" customHeight="1">
      <c r="A341" s="136" t="s">
        <v>131</v>
      </c>
      <c r="B341" s="450"/>
      <c r="C341" s="184"/>
    </row>
    <row r="342" spans="1:26" ht="15.75" customHeight="1">
      <c r="A342" s="136" t="s">
        <v>132</v>
      </c>
      <c r="B342" s="98"/>
      <c r="C342" s="184"/>
    </row>
    <row r="343" spans="1:26" ht="15.75" customHeight="1">
      <c r="A343" s="136" t="s">
        <v>155</v>
      </c>
      <c r="B343" s="482"/>
      <c r="C343" s="185" t="s">
        <v>153</v>
      </c>
    </row>
    <row r="344" spans="1:26" ht="15.75" customHeight="1">
      <c r="A344" s="136" t="s">
        <v>134</v>
      </c>
      <c r="B344" s="450"/>
      <c r="C344" s="186">
        <v>0</v>
      </c>
    </row>
    <row r="345" spans="1:26" ht="15.75" customHeight="1">
      <c r="A345" s="158"/>
      <c r="C345" s="172"/>
    </row>
    <row r="346" spans="1:26" ht="15.75" customHeight="1">
      <c r="A346" s="158"/>
      <c r="C346" s="172"/>
    </row>
    <row r="347" spans="1:26" ht="15.75" customHeight="1">
      <c r="A347" s="159"/>
      <c r="B347" s="160" t="s">
        <v>123</v>
      </c>
      <c r="C347" s="161">
        <f>SUM(C22,C36,C50,C64,C78,C92,C106,C120,C134,C148,C162,C176,C190,C204,C218,C232,C246,C260,C274,C288,C302,C316,C330,C344)</f>
        <v>0</v>
      </c>
      <c r="D347" s="1"/>
      <c r="E347" s="162"/>
      <c r="F347" s="162"/>
      <c r="G347" s="162"/>
      <c r="H347" s="162"/>
      <c r="I347" s="162"/>
      <c r="J347" s="162"/>
      <c r="K347" s="162"/>
      <c r="L347" s="162"/>
      <c r="M347" s="162"/>
      <c r="N347" s="162"/>
      <c r="O347" s="162"/>
      <c r="P347" s="162"/>
      <c r="Q347" s="162"/>
      <c r="R347" s="162"/>
      <c r="S347" s="162"/>
      <c r="T347" s="162"/>
      <c r="U347" s="162"/>
      <c r="V347" s="162"/>
      <c r="W347" s="162"/>
      <c r="X347" s="162"/>
      <c r="Y347" s="162"/>
      <c r="Z347" s="162"/>
    </row>
    <row r="348" spans="1:26" ht="15.75" customHeight="1">
      <c r="A348" s="158"/>
      <c r="C348" s="172"/>
    </row>
    <row r="349" spans="1:26" ht="15.75" customHeight="1">
      <c r="A349" s="158"/>
      <c r="B349" s="188"/>
      <c r="C349" s="172"/>
    </row>
    <row r="350" spans="1:26" ht="15.75" customHeight="1">
      <c r="A350" s="158"/>
      <c r="C350" s="172"/>
    </row>
    <row r="351" spans="1:26" ht="15.75" customHeight="1">
      <c r="A351" s="158"/>
      <c r="C351" s="172"/>
    </row>
    <row r="352" spans="1:26" ht="15.75" customHeight="1">
      <c r="A352" s="158"/>
      <c r="C352" s="172"/>
    </row>
    <row r="353" spans="1:3" ht="15.75" customHeight="1">
      <c r="A353" s="158"/>
      <c r="C353" s="172"/>
    </row>
    <row r="354" spans="1:3" ht="15.75" customHeight="1">
      <c r="A354" s="158"/>
      <c r="C354" s="172"/>
    </row>
    <row r="355" spans="1:3" ht="15.75" customHeight="1">
      <c r="A355" s="158"/>
      <c r="C355" s="172"/>
    </row>
    <row r="356" spans="1:3" ht="15.75" customHeight="1">
      <c r="A356" s="158"/>
      <c r="C356" s="172"/>
    </row>
    <row r="357" spans="1:3" ht="15.75" customHeight="1">
      <c r="A357" s="158"/>
      <c r="C357" s="172"/>
    </row>
    <row r="358" spans="1:3" ht="15.75" customHeight="1">
      <c r="A358" s="158"/>
      <c r="C358" s="172"/>
    </row>
    <row r="359" spans="1:3" ht="15.75" customHeight="1">
      <c r="A359" s="158"/>
      <c r="C359" s="172"/>
    </row>
    <row r="360" spans="1:3" ht="15.75" customHeight="1">
      <c r="A360" s="158"/>
      <c r="C360" s="172"/>
    </row>
    <row r="361" spans="1:3" ht="15.75" customHeight="1">
      <c r="A361" s="158"/>
      <c r="C361" s="172"/>
    </row>
    <row r="362" spans="1:3" ht="15.75" customHeight="1">
      <c r="A362" s="158"/>
      <c r="C362" s="172"/>
    </row>
    <row r="363" spans="1:3" ht="15.75" customHeight="1">
      <c r="A363" s="158"/>
      <c r="C363" s="172"/>
    </row>
    <row r="364" spans="1:3" ht="15.75" customHeight="1">
      <c r="A364" s="158"/>
      <c r="C364" s="172"/>
    </row>
    <row r="365" spans="1:3" ht="15.75" customHeight="1">
      <c r="A365" s="158"/>
      <c r="C365" s="172"/>
    </row>
    <row r="366" spans="1:3" ht="15.75" customHeight="1">
      <c r="A366" s="158"/>
      <c r="C366" s="172"/>
    </row>
    <row r="367" spans="1:3" ht="15.75" customHeight="1">
      <c r="A367" s="158"/>
      <c r="C367" s="172"/>
    </row>
    <row r="368" spans="1:3" ht="15.75" customHeight="1">
      <c r="A368" s="158"/>
      <c r="C368" s="172"/>
    </row>
    <row r="369" spans="1:3" ht="15.75" customHeight="1">
      <c r="A369" s="158"/>
      <c r="C369" s="172"/>
    </row>
    <row r="370" spans="1:3" ht="15.75" customHeight="1">
      <c r="A370" s="158"/>
      <c r="C370" s="172"/>
    </row>
    <row r="371" spans="1:3" ht="15.75" customHeight="1">
      <c r="A371" s="158"/>
      <c r="C371" s="172"/>
    </row>
    <row r="372" spans="1:3" ht="15.75" customHeight="1">
      <c r="A372" s="158"/>
      <c r="C372" s="172"/>
    </row>
    <row r="373" spans="1:3" ht="15.75" customHeight="1">
      <c r="A373" s="158"/>
      <c r="C373" s="172"/>
    </row>
    <row r="374" spans="1:3" ht="15.75" customHeight="1">
      <c r="A374" s="158"/>
      <c r="C374" s="172"/>
    </row>
    <row r="375" spans="1:3" ht="15.75" customHeight="1">
      <c r="A375" s="158"/>
      <c r="C375" s="172"/>
    </row>
    <row r="376" spans="1:3" ht="15.75" customHeight="1">
      <c r="A376" s="158"/>
      <c r="C376" s="172"/>
    </row>
    <row r="377" spans="1:3" ht="15.75" customHeight="1">
      <c r="A377" s="158"/>
      <c r="C377" s="172"/>
    </row>
    <row r="378" spans="1:3" ht="15.75" customHeight="1">
      <c r="A378" s="158"/>
      <c r="C378" s="172"/>
    </row>
    <row r="379" spans="1:3" ht="15.75" customHeight="1">
      <c r="A379" s="158"/>
      <c r="C379" s="172"/>
    </row>
    <row r="380" spans="1:3" ht="15.75" customHeight="1">
      <c r="A380" s="158"/>
      <c r="C380" s="172"/>
    </row>
    <row r="381" spans="1:3" ht="15.75" customHeight="1">
      <c r="A381" s="158"/>
      <c r="C381" s="172"/>
    </row>
    <row r="382" spans="1:3" ht="15.75" customHeight="1">
      <c r="A382" s="158"/>
      <c r="C382" s="172"/>
    </row>
    <row r="383" spans="1:3" ht="15.75" customHeight="1">
      <c r="A383" s="158"/>
      <c r="C383" s="172"/>
    </row>
    <row r="384" spans="1:3" ht="15.75" customHeight="1">
      <c r="A384" s="158"/>
      <c r="C384" s="172"/>
    </row>
    <row r="385" spans="1:3" ht="15.75" customHeight="1">
      <c r="A385" s="158"/>
      <c r="C385" s="172"/>
    </row>
    <row r="386" spans="1:3" ht="15.75" customHeight="1">
      <c r="A386" s="158"/>
      <c r="C386" s="172"/>
    </row>
    <row r="387" spans="1:3" ht="15.75" customHeight="1">
      <c r="A387" s="158"/>
      <c r="C387" s="172"/>
    </row>
    <row r="388" spans="1:3" ht="15.75" customHeight="1">
      <c r="A388" s="158"/>
      <c r="C388" s="172"/>
    </row>
    <row r="389" spans="1:3" ht="15.75" customHeight="1">
      <c r="A389" s="158"/>
      <c r="C389" s="172"/>
    </row>
    <row r="390" spans="1:3" ht="15.75" customHeight="1">
      <c r="A390" s="158"/>
      <c r="C390" s="172"/>
    </row>
    <row r="391" spans="1:3" ht="15.75" customHeight="1">
      <c r="A391" s="158"/>
      <c r="C391" s="172"/>
    </row>
    <row r="392" spans="1:3" ht="15.75" customHeight="1">
      <c r="A392" s="158"/>
      <c r="C392" s="172"/>
    </row>
    <row r="393" spans="1:3" ht="15.75" customHeight="1">
      <c r="A393" s="158"/>
      <c r="C393" s="172"/>
    </row>
    <row r="394" spans="1:3" ht="15.75" customHeight="1">
      <c r="A394" s="158"/>
      <c r="C394" s="172"/>
    </row>
    <row r="395" spans="1:3" ht="15.75" customHeight="1">
      <c r="A395" s="158"/>
      <c r="C395" s="172"/>
    </row>
    <row r="396" spans="1:3" ht="15.75" customHeight="1">
      <c r="A396" s="158"/>
      <c r="C396" s="172"/>
    </row>
    <row r="397" spans="1:3" ht="15.75" customHeight="1">
      <c r="A397" s="158"/>
      <c r="C397" s="172"/>
    </row>
    <row r="398" spans="1:3" ht="15.75" customHeight="1">
      <c r="A398" s="158"/>
      <c r="C398" s="172"/>
    </row>
    <row r="399" spans="1:3" ht="15.75" customHeight="1">
      <c r="A399" s="158"/>
      <c r="C399" s="172"/>
    </row>
    <row r="400" spans="1:3" ht="15.75" customHeight="1">
      <c r="A400" s="158"/>
      <c r="C400" s="172"/>
    </row>
    <row r="401" spans="1:3" ht="15.75" customHeight="1">
      <c r="A401" s="158"/>
      <c r="C401" s="172"/>
    </row>
    <row r="402" spans="1:3" ht="15.75" customHeight="1">
      <c r="A402" s="158"/>
      <c r="C402" s="172"/>
    </row>
    <row r="403" spans="1:3" ht="15.75" customHeight="1">
      <c r="A403" s="158"/>
      <c r="C403" s="172"/>
    </row>
    <row r="404" spans="1:3" ht="15.75" customHeight="1">
      <c r="A404" s="158"/>
      <c r="C404" s="172"/>
    </row>
    <row r="405" spans="1:3" ht="15.75" customHeight="1">
      <c r="A405" s="158"/>
      <c r="C405" s="172"/>
    </row>
    <row r="406" spans="1:3" ht="15.75" customHeight="1">
      <c r="A406" s="158"/>
      <c r="C406" s="172"/>
    </row>
    <row r="407" spans="1:3" ht="15.75" customHeight="1">
      <c r="A407" s="158"/>
      <c r="C407" s="172"/>
    </row>
    <row r="408" spans="1:3" ht="15.75" customHeight="1">
      <c r="A408" s="158"/>
      <c r="C408" s="172"/>
    </row>
    <row r="409" spans="1:3" ht="15.75" customHeight="1">
      <c r="A409" s="158"/>
      <c r="C409" s="172"/>
    </row>
    <row r="410" spans="1:3" ht="15.75" customHeight="1">
      <c r="A410" s="158"/>
      <c r="C410" s="172"/>
    </row>
    <row r="411" spans="1:3" ht="15.75" customHeight="1">
      <c r="A411" s="158"/>
      <c r="C411" s="172"/>
    </row>
    <row r="412" spans="1:3" ht="15.75" customHeight="1">
      <c r="A412" s="158"/>
      <c r="C412" s="172"/>
    </row>
    <row r="413" spans="1:3" ht="15.75" customHeight="1">
      <c r="A413" s="158"/>
      <c r="C413" s="172"/>
    </row>
    <row r="414" spans="1:3" ht="15.75" customHeight="1">
      <c r="A414" s="158"/>
      <c r="C414" s="172"/>
    </row>
    <row r="415" spans="1:3" ht="15.75" customHeight="1">
      <c r="A415" s="158"/>
      <c r="C415" s="172"/>
    </row>
    <row r="416" spans="1:3" ht="15.75" customHeight="1">
      <c r="A416" s="158"/>
      <c r="C416" s="172"/>
    </row>
    <row r="417" spans="1:3" ht="15.75" customHeight="1">
      <c r="A417" s="158"/>
      <c r="C417" s="172"/>
    </row>
    <row r="418" spans="1:3" ht="15.75" customHeight="1">
      <c r="A418" s="158"/>
      <c r="C418" s="172"/>
    </row>
    <row r="419" spans="1:3" ht="15.75" customHeight="1">
      <c r="A419" s="158"/>
      <c r="C419" s="172"/>
    </row>
    <row r="420" spans="1:3" ht="15.75" customHeight="1">
      <c r="A420" s="158"/>
      <c r="C420" s="172"/>
    </row>
    <row r="421" spans="1:3" ht="15.75" customHeight="1">
      <c r="A421" s="158"/>
      <c r="C421" s="172"/>
    </row>
    <row r="422" spans="1:3" ht="15.75" customHeight="1">
      <c r="A422" s="158"/>
      <c r="C422" s="172"/>
    </row>
    <row r="423" spans="1:3" ht="15.75" customHeight="1">
      <c r="A423" s="158"/>
      <c r="C423" s="172"/>
    </row>
    <row r="424" spans="1:3" ht="15.75" customHeight="1">
      <c r="A424" s="158"/>
      <c r="C424" s="172"/>
    </row>
    <row r="425" spans="1:3" ht="15.75" customHeight="1">
      <c r="A425" s="158"/>
      <c r="C425" s="172"/>
    </row>
    <row r="426" spans="1:3" ht="15.75" customHeight="1">
      <c r="A426" s="158"/>
      <c r="C426" s="172"/>
    </row>
    <row r="427" spans="1:3" ht="15.75" customHeight="1">
      <c r="A427" s="158"/>
      <c r="C427" s="172"/>
    </row>
    <row r="428" spans="1:3" ht="15.75" customHeight="1">
      <c r="A428" s="158"/>
      <c r="C428" s="172"/>
    </row>
    <row r="429" spans="1:3" ht="15.75" customHeight="1">
      <c r="A429" s="158"/>
      <c r="C429" s="172"/>
    </row>
    <row r="430" spans="1:3" ht="15.75" customHeight="1">
      <c r="A430" s="158"/>
      <c r="C430" s="172"/>
    </row>
    <row r="431" spans="1:3" ht="15.75" customHeight="1">
      <c r="A431" s="158"/>
      <c r="C431" s="172"/>
    </row>
    <row r="432" spans="1:3" ht="15.75" customHeight="1">
      <c r="A432" s="158"/>
      <c r="C432" s="172"/>
    </row>
    <row r="433" spans="1:3" ht="15.75" customHeight="1">
      <c r="A433" s="158"/>
      <c r="C433" s="172"/>
    </row>
    <row r="434" spans="1:3" ht="15.75" customHeight="1">
      <c r="A434" s="158"/>
      <c r="C434" s="172"/>
    </row>
    <row r="435" spans="1:3" ht="15.75" customHeight="1">
      <c r="A435" s="158"/>
      <c r="C435" s="172"/>
    </row>
    <row r="436" spans="1:3" ht="15.75" customHeight="1">
      <c r="A436" s="158"/>
      <c r="C436" s="172"/>
    </row>
    <row r="437" spans="1:3" ht="15.75" customHeight="1">
      <c r="A437" s="158"/>
      <c r="C437" s="172"/>
    </row>
    <row r="438" spans="1:3" ht="15.75" customHeight="1">
      <c r="A438" s="158"/>
      <c r="C438" s="172"/>
    </row>
    <row r="439" spans="1:3" ht="15.75" customHeight="1">
      <c r="A439" s="158"/>
      <c r="C439" s="172"/>
    </row>
    <row r="440" spans="1:3" ht="15.75" customHeight="1">
      <c r="A440" s="158"/>
      <c r="C440" s="172"/>
    </row>
    <row r="441" spans="1:3" ht="15.75" customHeight="1">
      <c r="A441" s="158"/>
      <c r="C441" s="172"/>
    </row>
    <row r="442" spans="1:3" ht="15.75" customHeight="1">
      <c r="A442" s="158"/>
      <c r="C442" s="172"/>
    </row>
    <row r="443" spans="1:3" ht="15.75" customHeight="1">
      <c r="A443" s="158"/>
      <c r="C443" s="172"/>
    </row>
    <row r="444" spans="1:3" ht="15.75" customHeight="1">
      <c r="A444" s="158"/>
      <c r="C444" s="172"/>
    </row>
    <row r="445" spans="1:3" ht="15.75" customHeight="1">
      <c r="A445" s="158"/>
      <c r="C445" s="172"/>
    </row>
    <row r="446" spans="1:3" ht="15.75" customHeight="1">
      <c r="A446" s="158"/>
      <c r="C446" s="172"/>
    </row>
    <row r="447" spans="1:3" ht="15.75" customHeight="1">
      <c r="A447" s="158"/>
      <c r="C447" s="172"/>
    </row>
    <row r="448" spans="1:3" ht="15.75" customHeight="1">
      <c r="A448" s="158"/>
      <c r="C448" s="172"/>
    </row>
    <row r="449" spans="1:3" ht="15.75" customHeight="1">
      <c r="A449" s="158"/>
      <c r="C449" s="172"/>
    </row>
    <row r="450" spans="1:3" ht="15.75" customHeight="1">
      <c r="A450" s="158"/>
      <c r="C450" s="172"/>
    </row>
    <row r="451" spans="1:3" ht="15.75" customHeight="1">
      <c r="A451" s="158"/>
      <c r="C451" s="172"/>
    </row>
    <row r="452" spans="1:3" ht="15.75" customHeight="1">
      <c r="A452" s="158"/>
      <c r="C452" s="172"/>
    </row>
    <row r="453" spans="1:3" ht="15.75" customHeight="1">
      <c r="A453" s="158"/>
      <c r="C453" s="172"/>
    </row>
    <row r="454" spans="1:3" ht="15.75" customHeight="1">
      <c r="A454" s="158"/>
      <c r="C454" s="172"/>
    </row>
    <row r="455" spans="1:3" ht="15.75" customHeight="1">
      <c r="A455" s="158"/>
      <c r="C455" s="172"/>
    </row>
    <row r="456" spans="1:3" ht="15.75" customHeight="1">
      <c r="A456" s="158"/>
      <c r="C456" s="172"/>
    </row>
    <row r="457" spans="1:3" ht="15.75" customHeight="1">
      <c r="A457" s="158"/>
      <c r="C457" s="172"/>
    </row>
    <row r="458" spans="1:3" ht="15.75" customHeight="1">
      <c r="A458" s="158"/>
      <c r="C458" s="172"/>
    </row>
    <row r="459" spans="1:3" ht="15.75" customHeight="1">
      <c r="A459" s="158"/>
      <c r="C459" s="172"/>
    </row>
    <row r="460" spans="1:3" ht="15.75" customHeight="1">
      <c r="A460" s="158"/>
      <c r="C460" s="172"/>
    </row>
    <row r="461" spans="1:3" ht="15.75" customHeight="1">
      <c r="A461" s="158"/>
      <c r="C461" s="172"/>
    </row>
    <row r="462" spans="1:3" ht="15.75" customHeight="1">
      <c r="A462" s="158"/>
      <c r="C462" s="172"/>
    </row>
    <row r="463" spans="1:3" ht="15.75" customHeight="1">
      <c r="A463" s="158"/>
      <c r="C463" s="172"/>
    </row>
    <row r="464" spans="1:3" ht="15.75" customHeight="1">
      <c r="A464" s="158"/>
      <c r="C464" s="172"/>
    </row>
    <row r="465" spans="1:3" ht="15.75" customHeight="1">
      <c r="A465" s="158"/>
      <c r="C465" s="172"/>
    </row>
    <row r="466" spans="1:3" ht="15.75" customHeight="1">
      <c r="A466" s="158"/>
      <c r="C466" s="172"/>
    </row>
    <row r="467" spans="1:3" ht="15.75" customHeight="1">
      <c r="A467" s="158"/>
      <c r="C467" s="172"/>
    </row>
    <row r="468" spans="1:3" ht="15.75" customHeight="1">
      <c r="A468" s="158"/>
      <c r="C468" s="172"/>
    </row>
    <row r="469" spans="1:3" ht="15.75" customHeight="1">
      <c r="A469" s="158"/>
      <c r="C469" s="172"/>
    </row>
    <row r="470" spans="1:3" ht="15.75" customHeight="1">
      <c r="A470" s="158"/>
      <c r="C470" s="172"/>
    </row>
    <row r="471" spans="1:3" ht="15.75" customHeight="1">
      <c r="A471" s="158"/>
      <c r="C471" s="172"/>
    </row>
    <row r="472" spans="1:3" ht="15.75" customHeight="1">
      <c r="A472" s="158"/>
      <c r="C472" s="172"/>
    </row>
    <row r="473" spans="1:3" ht="15.75" customHeight="1">
      <c r="A473" s="158"/>
      <c r="C473" s="172"/>
    </row>
    <row r="474" spans="1:3" ht="15.75" customHeight="1">
      <c r="A474" s="158"/>
      <c r="C474" s="172"/>
    </row>
    <row r="475" spans="1:3" ht="15.75" customHeight="1">
      <c r="A475" s="158"/>
      <c r="C475" s="172"/>
    </row>
    <row r="476" spans="1:3" ht="15.75" customHeight="1">
      <c r="A476" s="158"/>
      <c r="C476" s="172"/>
    </row>
    <row r="477" spans="1:3" ht="15.75" customHeight="1">
      <c r="A477" s="158"/>
      <c r="C477" s="172"/>
    </row>
    <row r="478" spans="1:3" ht="15.75" customHeight="1">
      <c r="A478" s="158"/>
      <c r="C478" s="172"/>
    </row>
    <row r="479" spans="1:3" ht="15.75" customHeight="1">
      <c r="A479" s="158"/>
      <c r="C479" s="172"/>
    </row>
    <row r="480" spans="1:3" ht="15.75" customHeight="1">
      <c r="A480" s="158"/>
      <c r="C480" s="172"/>
    </row>
    <row r="481" spans="1:3" ht="15.75" customHeight="1">
      <c r="A481" s="158"/>
      <c r="C481" s="172"/>
    </row>
    <row r="482" spans="1:3" ht="15.75" customHeight="1">
      <c r="A482" s="158"/>
      <c r="C482" s="172"/>
    </row>
    <row r="483" spans="1:3" ht="15.75" customHeight="1">
      <c r="A483" s="158"/>
      <c r="C483" s="172"/>
    </row>
    <row r="484" spans="1:3" ht="15.75" customHeight="1">
      <c r="A484" s="158"/>
      <c r="C484" s="172"/>
    </row>
    <row r="485" spans="1:3" ht="15.75" customHeight="1">
      <c r="A485" s="158"/>
      <c r="C485" s="172"/>
    </row>
    <row r="486" spans="1:3" ht="15.75" customHeight="1">
      <c r="A486" s="158"/>
      <c r="C486" s="172"/>
    </row>
    <row r="487" spans="1:3" ht="15.75" customHeight="1">
      <c r="A487" s="158"/>
      <c r="C487" s="172"/>
    </row>
    <row r="488" spans="1:3" ht="15.75" customHeight="1">
      <c r="A488" s="158"/>
      <c r="C488" s="172"/>
    </row>
    <row r="489" spans="1:3" ht="15.75" customHeight="1">
      <c r="A489" s="158"/>
      <c r="C489" s="172"/>
    </row>
    <row r="490" spans="1:3" ht="15.75" customHeight="1">
      <c r="A490" s="158"/>
      <c r="C490" s="172"/>
    </row>
    <row r="491" spans="1:3" ht="15.75" customHeight="1">
      <c r="A491" s="158"/>
      <c r="C491" s="172"/>
    </row>
    <row r="492" spans="1:3" ht="15.75" customHeight="1">
      <c r="A492" s="158"/>
      <c r="C492" s="172"/>
    </row>
    <row r="493" spans="1:3" ht="15.75" customHeight="1">
      <c r="A493" s="158"/>
      <c r="C493" s="172"/>
    </row>
    <row r="494" spans="1:3" ht="15.75" customHeight="1">
      <c r="A494" s="158"/>
      <c r="C494" s="172"/>
    </row>
    <row r="495" spans="1:3" ht="15.75" customHeight="1">
      <c r="A495" s="158"/>
      <c r="C495" s="172"/>
    </row>
    <row r="496" spans="1:3" ht="15.75" customHeight="1">
      <c r="A496" s="158"/>
      <c r="C496" s="172"/>
    </row>
    <row r="497" spans="1:3" ht="15.75" customHeight="1">
      <c r="A497" s="158"/>
      <c r="C497" s="172"/>
    </row>
    <row r="498" spans="1:3" ht="15.75" customHeight="1">
      <c r="A498" s="158"/>
      <c r="C498" s="172"/>
    </row>
    <row r="499" spans="1:3" ht="15.75" customHeight="1">
      <c r="A499" s="158"/>
      <c r="C499" s="172"/>
    </row>
    <row r="500" spans="1:3" ht="15.75" customHeight="1">
      <c r="A500" s="158"/>
      <c r="C500" s="172"/>
    </row>
    <row r="501" spans="1:3" ht="15.75" customHeight="1">
      <c r="A501" s="158"/>
      <c r="C501" s="172"/>
    </row>
    <row r="502" spans="1:3" ht="15.75" customHeight="1">
      <c r="A502" s="158"/>
      <c r="C502" s="172"/>
    </row>
    <row r="503" spans="1:3" ht="15.75" customHeight="1">
      <c r="A503" s="158"/>
      <c r="C503" s="172"/>
    </row>
    <row r="504" spans="1:3" ht="15.75" customHeight="1">
      <c r="A504" s="158"/>
      <c r="C504" s="172"/>
    </row>
    <row r="505" spans="1:3" ht="15.75" customHeight="1">
      <c r="A505" s="158"/>
      <c r="C505" s="172"/>
    </row>
    <row r="506" spans="1:3" ht="15.75" customHeight="1">
      <c r="A506" s="158"/>
      <c r="C506" s="172"/>
    </row>
    <row r="507" spans="1:3" ht="15.75" customHeight="1">
      <c r="A507" s="158"/>
      <c r="C507" s="172"/>
    </row>
    <row r="508" spans="1:3" ht="15.75" customHeight="1">
      <c r="A508" s="158"/>
      <c r="C508" s="172"/>
    </row>
    <row r="509" spans="1:3" ht="15.75" customHeight="1">
      <c r="A509" s="158"/>
      <c r="C509" s="172"/>
    </row>
    <row r="510" spans="1:3" ht="15.75" customHeight="1">
      <c r="A510" s="158"/>
      <c r="C510" s="172"/>
    </row>
    <row r="511" spans="1:3" ht="15.75" customHeight="1">
      <c r="A511" s="158"/>
      <c r="C511" s="172"/>
    </row>
    <row r="512" spans="1:3" ht="15.75" customHeight="1">
      <c r="A512" s="158"/>
      <c r="C512" s="172"/>
    </row>
    <row r="513" spans="1:3" ht="15.75" customHeight="1">
      <c r="A513" s="158"/>
      <c r="C513" s="172"/>
    </row>
    <row r="514" spans="1:3" ht="15.75" customHeight="1">
      <c r="A514" s="158"/>
      <c r="C514" s="172"/>
    </row>
    <row r="515" spans="1:3" ht="15.75" customHeight="1">
      <c r="A515" s="158"/>
      <c r="C515" s="172"/>
    </row>
    <row r="516" spans="1:3" ht="15.75" customHeight="1">
      <c r="A516" s="158"/>
      <c r="C516" s="172"/>
    </row>
    <row r="517" spans="1:3" ht="15.75" customHeight="1">
      <c r="A517" s="158"/>
      <c r="C517" s="172"/>
    </row>
    <row r="518" spans="1:3" ht="15.75" customHeight="1">
      <c r="A518" s="158"/>
      <c r="C518" s="172"/>
    </row>
    <row r="519" spans="1:3" ht="15.75" customHeight="1">
      <c r="A519" s="158"/>
      <c r="C519" s="172"/>
    </row>
    <row r="520" spans="1:3" ht="15.75" customHeight="1">
      <c r="A520" s="158"/>
      <c r="C520" s="172"/>
    </row>
    <row r="521" spans="1:3" ht="15.75" customHeight="1">
      <c r="A521" s="158"/>
      <c r="C521" s="172"/>
    </row>
    <row r="522" spans="1:3" ht="15.75" customHeight="1">
      <c r="A522" s="158"/>
      <c r="C522" s="172"/>
    </row>
    <row r="523" spans="1:3" ht="15.75" customHeight="1">
      <c r="A523" s="158"/>
      <c r="C523" s="172"/>
    </row>
    <row r="524" spans="1:3" ht="15.75" customHeight="1">
      <c r="A524" s="158"/>
      <c r="C524" s="172"/>
    </row>
    <row r="525" spans="1:3" ht="15.75" customHeight="1">
      <c r="A525" s="158"/>
      <c r="C525" s="172"/>
    </row>
    <row r="526" spans="1:3" ht="15.75" customHeight="1">
      <c r="A526" s="158"/>
      <c r="C526" s="172"/>
    </row>
    <row r="527" spans="1:3" ht="15.75" customHeight="1">
      <c r="A527" s="158"/>
      <c r="C527" s="172"/>
    </row>
    <row r="528" spans="1:3" ht="15.75" customHeight="1">
      <c r="A528" s="158"/>
      <c r="C528" s="172"/>
    </row>
    <row r="529" spans="1:3" ht="15.75" customHeight="1">
      <c r="A529" s="158"/>
      <c r="C529" s="172"/>
    </row>
    <row r="530" spans="1:3" ht="15.75" customHeight="1">
      <c r="A530" s="158"/>
      <c r="C530" s="172"/>
    </row>
    <row r="531" spans="1:3" ht="15.75" customHeight="1">
      <c r="A531" s="158"/>
      <c r="C531" s="172"/>
    </row>
    <row r="532" spans="1:3" ht="15.75" customHeight="1">
      <c r="A532" s="158"/>
      <c r="C532" s="172"/>
    </row>
    <row r="533" spans="1:3" ht="15.75" customHeight="1">
      <c r="A533" s="158"/>
      <c r="C533" s="172"/>
    </row>
    <row r="534" spans="1:3" ht="15.75" customHeight="1">
      <c r="A534" s="158"/>
      <c r="C534" s="172"/>
    </row>
    <row r="535" spans="1:3" ht="15.75" customHeight="1">
      <c r="A535" s="158"/>
      <c r="C535" s="172"/>
    </row>
    <row r="536" spans="1:3" ht="15.75" customHeight="1">
      <c r="A536" s="158"/>
      <c r="C536" s="172"/>
    </row>
    <row r="537" spans="1:3" ht="15.75" customHeight="1">
      <c r="A537" s="158"/>
      <c r="C537" s="172"/>
    </row>
    <row r="538" spans="1:3" ht="15.75" customHeight="1">
      <c r="A538" s="158"/>
      <c r="C538" s="172"/>
    </row>
    <row r="539" spans="1:3" ht="15.75" customHeight="1">
      <c r="A539" s="158"/>
      <c r="C539" s="172"/>
    </row>
    <row r="540" spans="1:3" ht="15.75" customHeight="1">
      <c r="A540" s="158"/>
      <c r="C540" s="172"/>
    </row>
    <row r="541" spans="1:3" ht="15.75" customHeight="1">
      <c r="A541" s="158"/>
      <c r="C541" s="172"/>
    </row>
    <row r="542" spans="1:3" ht="15.75" customHeight="1">
      <c r="A542" s="158"/>
      <c r="C542" s="172"/>
    </row>
    <row r="543" spans="1:3" ht="15.75" customHeight="1">
      <c r="A543" s="158"/>
      <c r="C543" s="172"/>
    </row>
    <row r="544" spans="1:3" ht="15.75" customHeight="1">
      <c r="A544" s="158"/>
      <c r="C544" s="172"/>
    </row>
    <row r="545" spans="1:3" ht="15.75" customHeight="1">
      <c r="A545" s="158"/>
      <c r="C545" s="172"/>
    </row>
    <row r="546" spans="1:3" ht="15.75" customHeight="1">
      <c r="A546" s="158"/>
      <c r="C546" s="172"/>
    </row>
    <row r="547" spans="1:3" ht="15.75" customHeight="1">
      <c r="A547" s="158"/>
      <c r="C547" s="172"/>
    </row>
    <row r="548" spans="1:3" ht="15.75" customHeight="1">
      <c r="A548" s="158"/>
      <c r="C548" s="172"/>
    </row>
    <row r="549" spans="1:3" ht="15.75" customHeight="1">
      <c r="A549" s="158"/>
      <c r="C549" s="172"/>
    </row>
    <row r="550" spans="1:3" ht="15.75" customHeight="1">
      <c r="A550" s="158"/>
      <c r="C550" s="172"/>
    </row>
    <row r="551" spans="1:3" ht="15.75" customHeight="1">
      <c r="A551" s="158"/>
      <c r="C551" s="172"/>
    </row>
    <row r="552" spans="1:3" ht="15.75" customHeight="1">
      <c r="A552" s="158"/>
      <c r="C552" s="172"/>
    </row>
    <row r="553" spans="1:3" ht="15.75" customHeight="1">
      <c r="A553" s="158"/>
      <c r="C553" s="172"/>
    </row>
    <row r="554" spans="1:3" ht="15.75" customHeight="1">
      <c r="A554" s="158"/>
      <c r="C554" s="172"/>
    </row>
    <row r="555" spans="1:3" ht="15.75" customHeight="1">
      <c r="A555" s="158"/>
      <c r="C555" s="172"/>
    </row>
    <row r="556" spans="1:3" ht="15.75" customHeight="1">
      <c r="A556" s="158"/>
      <c r="C556" s="172"/>
    </row>
    <row r="557" spans="1:3" ht="15.75" customHeight="1">
      <c r="A557" s="158"/>
      <c r="C557" s="172"/>
    </row>
    <row r="558" spans="1:3" ht="15.75" customHeight="1">
      <c r="A558" s="158"/>
      <c r="C558" s="172"/>
    </row>
    <row r="559" spans="1:3" ht="15.75" customHeight="1">
      <c r="A559" s="158"/>
      <c r="C559" s="172"/>
    </row>
    <row r="560" spans="1:3" ht="15.75" customHeight="1">
      <c r="A560" s="158"/>
      <c r="C560" s="172"/>
    </row>
    <row r="561" spans="1:3" ht="15.75" customHeight="1">
      <c r="A561" s="158"/>
      <c r="C561" s="172"/>
    </row>
    <row r="562" spans="1:3" ht="15.75" customHeight="1">
      <c r="A562" s="158"/>
      <c r="C562" s="172"/>
    </row>
    <row r="563" spans="1:3" ht="15.75" customHeight="1">
      <c r="A563" s="158"/>
      <c r="C563" s="172"/>
    </row>
    <row r="564" spans="1:3" ht="15.75" customHeight="1">
      <c r="A564" s="158"/>
      <c r="C564" s="172"/>
    </row>
    <row r="565" spans="1:3" ht="15.75" customHeight="1">
      <c r="A565" s="158"/>
      <c r="C565" s="172"/>
    </row>
    <row r="566" spans="1:3" ht="15.75" customHeight="1">
      <c r="A566" s="158"/>
      <c r="C566" s="172"/>
    </row>
    <row r="567" spans="1:3" ht="15.75" customHeight="1">
      <c r="A567" s="158"/>
      <c r="C567" s="172"/>
    </row>
    <row r="568" spans="1:3" ht="15.75" customHeight="1">
      <c r="A568" s="158"/>
      <c r="C568" s="172"/>
    </row>
    <row r="569" spans="1:3" ht="15.75" customHeight="1">
      <c r="A569" s="158"/>
      <c r="C569" s="172"/>
    </row>
    <row r="570" spans="1:3" ht="15.75" customHeight="1">
      <c r="A570" s="158"/>
      <c r="C570" s="172"/>
    </row>
    <row r="571" spans="1:3" ht="15.75" customHeight="1">
      <c r="A571" s="158"/>
      <c r="C571" s="172"/>
    </row>
    <row r="572" spans="1:3" ht="15.75" customHeight="1">
      <c r="A572" s="158"/>
      <c r="C572" s="172"/>
    </row>
    <row r="573" spans="1:3" ht="15.75" customHeight="1">
      <c r="A573" s="158"/>
      <c r="C573" s="172"/>
    </row>
    <row r="574" spans="1:3" ht="15.75" customHeight="1">
      <c r="A574" s="158"/>
      <c r="C574" s="172"/>
    </row>
    <row r="575" spans="1:3" ht="15.75" customHeight="1">
      <c r="A575" s="158"/>
      <c r="C575" s="172"/>
    </row>
    <row r="576" spans="1:3" ht="15.75" customHeight="1">
      <c r="A576" s="158"/>
      <c r="C576" s="172"/>
    </row>
    <row r="577" spans="1:3" ht="15.75" customHeight="1">
      <c r="A577" s="158"/>
      <c r="C577" s="172"/>
    </row>
    <row r="578" spans="1:3" ht="15.75" customHeight="1">
      <c r="A578" s="158"/>
      <c r="C578" s="172"/>
    </row>
    <row r="579" spans="1:3" ht="15.75" customHeight="1">
      <c r="A579" s="158"/>
      <c r="C579" s="172"/>
    </row>
    <row r="580" spans="1:3" ht="15.75" customHeight="1">
      <c r="A580" s="158"/>
      <c r="C580" s="172"/>
    </row>
    <row r="581" spans="1:3" ht="15.75" customHeight="1">
      <c r="A581" s="158"/>
      <c r="C581" s="172"/>
    </row>
    <row r="582" spans="1:3" ht="15.75" customHeight="1">
      <c r="A582" s="158"/>
      <c r="C582" s="172"/>
    </row>
    <row r="583" spans="1:3" ht="15.75" customHeight="1">
      <c r="A583" s="158"/>
      <c r="C583" s="172"/>
    </row>
    <row r="584" spans="1:3" ht="15.75" customHeight="1">
      <c r="A584" s="158"/>
      <c r="C584" s="172"/>
    </row>
    <row r="585" spans="1:3" ht="15.75" customHeight="1">
      <c r="A585" s="158"/>
      <c r="C585" s="172"/>
    </row>
    <row r="586" spans="1:3" ht="15.75" customHeight="1">
      <c r="A586" s="158"/>
      <c r="C586" s="172"/>
    </row>
    <row r="587" spans="1:3" ht="15.75" customHeight="1">
      <c r="A587" s="158"/>
      <c r="C587" s="172"/>
    </row>
    <row r="588" spans="1:3" ht="15.75" customHeight="1">
      <c r="A588" s="158"/>
      <c r="C588" s="172"/>
    </row>
    <row r="589" spans="1:3" ht="15.75" customHeight="1">
      <c r="A589" s="158"/>
      <c r="C589" s="172"/>
    </row>
    <row r="590" spans="1:3" ht="15.75" customHeight="1">
      <c r="A590" s="158"/>
      <c r="C590" s="172"/>
    </row>
    <row r="591" spans="1:3" ht="15.75" customHeight="1">
      <c r="A591" s="158"/>
      <c r="C591" s="172"/>
    </row>
    <row r="592" spans="1:3" ht="15.75" customHeight="1">
      <c r="A592" s="158"/>
      <c r="C592" s="172"/>
    </row>
    <row r="593" spans="1:3" ht="15.75" customHeight="1">
      <c r="A593" s="158"/>
      <c r="C593" s="172"/>
    </row>
    <row r="594" spans="1:3" ht="15.75" customHeight="1">
      <c r="A594" s="158"/>
      <c r="C594" s="172"/>
    </row>
    <row r="595" spans="1:3" ht="15.75" customHeight="1">
      <c r="A595" s="158"/>
      <c r="C595" s="172"/>
    </row>
    <row r="596" spans="1:3" ht="15.75" customHeight="1">
      <c r="A596" s="158"/>
      <c r="C596" s="172"/>
    </row>
    <row r="597" spans="1:3" ht="15.75" customHeight="1">
      <c r="A597" s="158"/>
      <c r="C597" s="172"/>
    </row>
    <row r="598" spans="1:3" ht="15.75" customHeight="1">
      <c r="A598" s="158"/>
      <c r="C598" s="172"/>
    </row>
    <row r="599" spans="1:3" ht="15.75" customHeight="1">
      <c r="A599" s="158"/>
      <c r="C599" s="172"/>
    </row>
    <row r="600" spans="1:3" ht="15.75" customHeight="1">
      <c r="A600" s="158"/>
      <c r="C600" s="172"/>
    </row>
    <row r="601" spans="1:3" ht="15.75" customHeight="1">
      <c r="A601" s="158"/>
      <c r="C601" s="172"/>
    </row>
    <row r="602" spans="1:3" ht="15.75" customHeight="1">
      <c r="A602" s="158"/>
      <c r="C602" s="172"/>
    </row>
    <row r="603" spans="1:3" ht="15.75" customHeight="1">
      <c r="A603" s="158"/>
      <c r="C603" s="172"/>
    </row>
    <row r="604" spans="1:3" ht="15.75" customHeight="1">
      <c r="A604" s="158"/>
      <c r="C604" s="172"/>
    </row>
    <row r="605" spans="1:3" ht="15.75" customHeight="1">
      <c r="A605" s="158"/>
      <c r="C605" s="172"/>
    </row>
    <row r="606" spans="1:3" ht="15.75" customHeight="1">
      <c r="A606" s="158"/>
      <c r="C606" s="172"/>
    </row>
    <row r="607" spans="1:3" ht="15.75" customHeight="1">
      <c r="A607" s="158"/>
      <c r="C607" s="172"/>
    </row>
    <row r="608" spans="1:3" ht="15.75" customHeight="1">
      <c r="A608" s="158"/>
      <c r="C608" s="172"/>
    </row>
    <row r="609" spans="1:3" ht="15.75" customHeight="1">
      <c r="A609" s="158"/>
      <c r="C609" s="172"/>
    </row>
    <row r="610" spans="1:3" ht="15.75" customHeight="1">
      <c r="A610" s="158"/>
      <c r="C610" s="172"/>
    </row>
    <row r="611" spans="1:3" ht="15.75" customHeight="1">
      <c r="A611" s="158"/>
      <c r="C611" s="172"/>
    </row>
    <row r="612" spans="1:3" ht="15.75" customHeight="1">
      <c r="A612" s="158"/>
      <c r="C612" s="172"/>
    </row>
    <row r="613" spans="1:3" ht="15.75" customHeight="1">
      <c r="A613" s="158"/>
      <c r="C613" s="172"/>
    </row>
    <row r="614" spans="1:3" ht="15.75" customHeight="1">
      <c r="A614" s="158"/>
      <c r="C614" s="172"/>
    </row>
    <row r="615" spans="1:3" ht="15.75" customHeight="1">
      <c r="A615" s="158"/>
      <c r="C615" s="172"/>
    </row>
    <row r="616" spans="1:3" ht="15.75" customHeight="1">
      <c r="A616" s="158"/>
      <c r="C616" s="172"/>
    </row>
    <row r="617" spans="1:3" ht="15.75" customHeight="1">
      <c r="A617" s="158"/>
      <c r="C617" s="172"/>
    </row>
    <row r="618" spans="1:3" ht="15.75" customHeight="1">
      <c r="A618" s="158"/>
      <c r="C618" s="172"/>
    </row>
    <row r="619" spans="1:3" ht="15.75" customHeight="1">
      <c r="A619" s="158"/>
      <c r="C619" s="172"/>
    </row>
    <row r="620" spans="1:3" ht="15.75" customHeight="1">
      <c r="A620" s="158"/>
      <c r="C620" s="172"/>
    </row>
    <row r="621" spans="1:3" ht="15.75" customHeight="1">
      <c r="A621" s="158"/>
      <c r="C621" s="172"/>
    </row>
    <row r="622" spans="1:3" ht="15.75" customHeight="1">
      <c r="A622" s="158"/>
      <c r="C622" s="172"/>
    </row>
    <row r="623" spans="1:3" ht="15.75" customHeight="1">
      <c r="A623" s="158"/>
      <c r="C623" s="172"/>
    </row>
    <row r="624" spans="1:3" ht="15.75" customHeight="1">
      <c r="A624" s="158"/>
      <c r="C624" s="172"/>
    </row>
    <row r="625" spans="1:3" ht="15.75" customHeight="1">
      <c r="A625" s="158"/>
      <c r="C625" s="172"/>
    </row>
    <row r="626" spans="1:3" ht="15.75" customHeight="1">
      <c r="A626" s="158"/>
      <c r="C626" s="172"/>
    </row>
    <row r="627" spans="1:3" ht="15.75" customHeight="1">
      <c r="A627" s="158"/>
      <c r="C627" s="172"/>
    </row>
    <row r="628" spans="1:3" ht="15.75" customHeight="1">
      <c r="A628" s="158"/>
      <c r="C628" s="172"/>
    </row>
    <row r="629" spans="1:3" ht="15.75" customHeight="1">
      <c r="A629" s="158"/>
      <c r="C629" s="172"/>
    </row>
    <row r="630" spans="1:3" ht="15.75" customHeight="1">
      <c r="A630" s="158"/>
      <c r="C630" s="172"/>
    </row>
    <row r="631" spans="1:3" ht="15.75" customHeight="1">
      <c r="A631" s="158"/>
      <c r="C631" s="172"/>
    </row>
    <row r="632" spans="1:3" ht="15.75" customHeight="1">
      <c r="A632" s="158"/>
      <c r="C632" s="172"/>
    </row>
    <row r="633" spans="1:3" ht="15.75" customHeight="1">
      <c r="A633" s="158"/>
      <c r="C633" s="172"/>
    </row>
    <row r="634" spans="1:3" ht="15.75" customHeight="1">
      <c r="A634" s="158"/>
      <c r="C634" s="172"/>
    </row>
    <row r="635" spans="1:3" ht="15.75" customHeight="1">
      <c r="A635" s="158"/>
      <c r="C635" s="172"/>
    </row>
    <row r="636" spans="1:3" ht="15.75" customHeight="1">
      <c r="A636" s="158"/>
      <c r="C636" s="172"/>
    </row>
    <row r="637" spans="1:3" ht="15.75" customHeight="1">
      <c r="A637" s="158"/>
      <c r="C637" s="172"/>
    </row>
    <row r="638" spans="1:3" ht="15.75" customHeight="1">
      <c r="A638" s="158"/>
      <c r="C638" s="172"/>
    </row>
    <row r="639" spans="1:3" ht="15.75" customHeight="1">
      <c r="A639" s="158"/>
      <c r="C639" s="172"/>
    </row>
    <row r="640" spans="1:3" ht="15.75" customHeight="1">
      <c r="A640" s="158"/>
      <c r="C640" s="172"/>
    </row>
    <row r="641" spans="1:3" ht="15.75" customHeight="1">
      <c r="A641" s="158"/>
      <c r="C641" s="172"/>
    </row>
    <row r="642" spans="1:3" ht="15.75" customHeight="1">
      <c r="A642" s="158"/>
      <c r="C642" s="172"/>
    </row>
    <row r="643" spans="1:3" ht="15.75" customHeight="1">
      <c r="A643" s="158"/>
      <c r="C643" s="172"/>
    </row>
    <row r="644" spans="1:3" ht="15.75" customHeight="1">
      <c r="A644" s="158"/>
      <c r="C644" s="172"/>
    </row>
    <row r="645" spans="1:3" ht="15.75" customHeight="1">
      <c r="A645" s="158"/>
      <c r="C645" s="172"/>
    </row>
    <row r="646" spans="1:3" ht="15.75" customHeight="1">
      <c r="A646" s="158"/>
      <c r="C646" s="172"/>
    </row>
    <row r="647" spans="1:3" ht="15.75" customHeight="1">
      <c r="A647" s="158"/>
      <c r="C647" s="172"/>
    </row>
    <row r="648" spans="1:3" ht="15.75" customHeight="1">
      <c r="A648" s="158"/>
      <c r="C648" s="172"/>
    </row>
    <row r="649" spans="1:3" ht="15.75" customHeight="1">
      <c r="A649" s="158"/>
      <c r="C649" s="172"/>
    </row>
    <row r="650" spans="1:3" ht="15.75" customHeight="1">
      <c r="A650" s="158"/>
      <c r="C650" s="172"/>
    </row>
    <row r="651" spans="1:3" ht="15.75" customHeight="1">
      <c r="A651" s="158"/>
      <c r="C651" s="172"/>
    </row>
    <row r="652" spans="1:3" ht="15.75" customHeight="1">
      <c r="A652" s="158"/>
      <c r="C652" s="172"/>
    </row>
    <row r="653" spans="1:3" ht="15.75" customHeight="1">
      <c r="A653" s="158"/>
      <c r="C653" s="172"/>
    </row>
    <row r="654" spans="1:3" ht="15.75" customHeight="1">
      <c r="A654" s="158"/>
      <c r="C654" s="172"/>
    </row>
    <row r="655" spans="1:3" ht="15.75" customHeight="1">
      <c r="A655" s="158"/>
      <c r="C655" s="172"/>
    </row>
    <row r="656" spans="1:3" ht="15.75" customHeight="1">
      <c r="A656" s="158"/>
      <c r="C656" s="172"/>
    </row>
    <row r="657" spans="1:3" ht="15.75" customHeight="1">
      <c r="A657" s="158"/>
      <c r="C657" s="172"/>
    </row>
    <row r="658" spans="1:3" ht="15.75" customHeight="1">
      <c r="A658" s="158"/>
      <c r="C658" s="172"/>
    </row>
    <row r="659" spans="1:3" ht="15.75" customHeight="1">
      <c r="A659" s="158"/>
      <c r="C659" s="172"/>
    </row>
    <row r="660" spans="1:3" ht="15.75" customHeight="1">
      <c r="A660" s="158"/>
      <c r="C660" s="172"/>
    </row>
    <row r="661" spans="1:3" ht="15.75" customHeight="1">
      <c r="A661" s="158"/>
      <c r="C661" s="172"/>
    </row>
    <row r="662" spans="1:3" ht="15.75" customHeight="1">
      <c r="A662" s="158"/>
      <c r="C662" s="172"/>
    </row>
    <row r="663" spans="1:3" ht="15.75" customHeight="1">
      <c r="A663" s="158"/>
      <c r="C663" s="172"/>
    </row>
    <row r="664" spans="1:3" ht="15.75" customHeight="1">
      <c r="A664" s="158"/>
      <c r="C664" s="172"/>
    </row>
    <row r="665" spans="1:3" ht="15.75" customHeight="1">
      <c r="A665" s="158"/>
      <c r="C665" s="172"/>
    </row>
    <row r="666" spans="1:3" ht="15.75" customHeight="1">
      <c r="A666" s="158"/>
      <c r="C666" s="172"/>
    </row>
    <row r="667" spans="1:3" ht="15.75" customHeight="1">
      <c r="A667" s="158"/>
      <c r="C667" s="172"/>
    </row>
    <row r="668" spans="1:3" ht="15.75" customHeight="1">
      <c r="A668" s="158"/>
      <c r="C668" s="172"/>
    </row>
    <row r="669" spans="1:3" ht="15.75" customHeight="1">
      <c r="A669" s="158"/>
      <c r="C669" s="172"/>
    </row>
    <row r="670" spans="1:3" ht="15.75" customHeight="1">
      <c r="A670" s="158"/>
      <c r="C670" s="172"/>
    </row>
    <row r="671" spans="1:3" ht="15.75" customHeight="1">
      <c r="A671" s="158"/>
      <c r="C671" s="172"/>
    </row>
    <row r="672" spans="1:3" ht="15.75" customHeight="1">
      <c r="A672" s="158"/>
      <c r="C672" s="172"/>
    </row>
    <row r="673" spans="1:3" ht="15.75" customHeight="1">
      <c r="A673" s="158"/>
      <c r="C673" s="172"/>
    </row>
    <row r="674" spans="1:3" ht="15.75" customHeight="1">
      <c r="A674" s="158"/>
      <c r="C674" s="172"/>
    </row>
    <row r="675" spans="1:3" ht="15.75" customHeight="1">
      <c r="A675" s="158"/>
      <c r="C675" s="172"/>
    </row>
    <row r="676" spans="1:3" ht="15.75" customHeight="1">
      <c r="A676" s="158"/>
      <c r="C676" s="172"/>
    </row>
    <row r="677" spans="1:3" ht="15.75" customHeight="1">
      <c r="A677" s="158"/>
      <c r="C677" s="172"/>
    </row>
    <row r="678" spans="1:3" ht="15.75" customHeight="1">
      <c r="A678" s="158"/>
      <c r="C678" s="172"/>
    </row>
    <row r="679" spans="1:3" ht="15.75" customHeight="1">
      <c r="A679" s="158"/>
      <c r="C679" s="172"/>
    </row>
    <row r="680" spans="1:3" ht="15.75" customHeight="1">
      <c r="A680" s="158"/>
      <c r="C680" s="172"/>
    </row>
    <row r="681" spans="1:3" ht="15.75" customHeight="1">
      <c r="A681" s="158"/>
      <c r="C681" s="172"/>
    </row>
    <row r="682" spans="1:3" ht="15.75" customHeight="1">
      <c r="A682" s="158"/>
      <c r="C682" s="172"/>
    </row>
    <row r="683" spans="1:3" ht="15.75" customHeight="1">
      <c r="A683" s="158"/>
      <c r="C683" s="172"/>
    </row>
    <row r="684" spans="1:3" ht="15.75" customHeight="1">
      <c r="A684" s="158"/>
      <c r="C684" s="172"/>
    </row>
    <row r="685" spans="1:3" ht="15.75" customHeight="1">
      <c r="A685" s="158"/>
      <c r="C685" s="172"/>
    </row>
    <row r="686" spans="1:3" ht="15.75" customHeight="1">
      <c r="A686" s="158"/>
      <c r="C686" s="172"/>
    </row>
    <row r="687" spans="1:3" ht="15.75" customHeight="1">
      <c r="A687" s="158"/>
      <c r="C687" s="172"/>
    </row>
    <row r="688" spans="1:3" ht="15.75" customHeight="1">
      <c r="A688" s="158"/>
      <c r="C688" s="172"/>
    </row>
    <row r="689" spans="1:3" ht="15.75" customHeight="1">
      <c r="A689" s="158"/>
      <c r="C689" s="172"/>
    </row>
    <row r="690" spans="1:3" ht="15.75" customHeight="1">
      <c r="A690" s="158"/>
      <c r="C690" s="172"/>
    </row>
    <row r="691" spans="1:3" ht="15.75" customHeight="1">
      <c r="A691" s="158"/>
      <c r="C691" s="172"/>
    </row>
    <row r="692" spans="1:3" ht="15.75" customHeight="1">
      <c r="A692" s="158"/>
      <c r="C692" s="172"/>
    </row>
    <row r="693" spans="1:3" ht="15.75" customHeight="1">
      <c r="A693" s="158"/>
      <c r="C693" s="172"/>
    </row>
    <row r="694" spans="1:3" ht="15.75" customHeight="1">
      <c r="A694" s="158"/>
      <c r="C694" s="172"/>
    </row>
    <row r="695" spans="1:3" ht="15.75" customHeight="1">
      <c r="A695" s="158"/>
      <c r="C695" s="172"/>
    </row>
    <row r="696" spans="1:3" ht="15.75" customHeight="1">
      <c r="A696" s="158"/>
      <c r="C696" s="172"/>
    </row>
    <row r="697" spans="1:3" ht="15.75" customHeight="1">
      <c r="A697" s="158"/>
      <c r="C697" s="172"/>
    </row>
    <row r="698" spans="1:3" ht="15.75" customHeight="1">
      <c r="A698" s="158"/>
      <c r="C698" s="172"/>
    </row>
    <row r="699" spans="1:3" ht="15.75" customHeight="1">
      <c r="A699" s="158"/>
      <c r="C699" s="172"/>
    </row>
    <row r="700" spans="1:3" ht="15.75" customHeight="1">
      <c r="A700" s="158"/>
      <c r="C700" s="172"/>
    </row>
    <row r="701" spans="1:3" ht="15.75" customHeight="1">
      <c r="A701" s="158"/>
      <c r="C701" s="172"/>
    </row>
    <row r="702" spans="1:3" ht="15.75" customHeight="1">
      <c r="A702" s="158"/>
      <c r="C702" s="172"/>
    </row>
    <row r="703" spans="1:3" ht="15.75" customHeight="1">
      <c r="A703" s="158"/>
      <c r="C703" s="172"/>
    </row>
    <row r="704" spans="1:3" ht="15.75" customHeight="1">
      <c r="A704" s="158"/>
      <c r="C704" s="172"/>
    </row>
    <row r="705" spans="1:3" ht="15.75" customHeight="1">
      <c r="A705" s="158"/>
      <c r="C705" s="172"/>
    </row>
    <row r="706" spans="1:3" ht="15.75" customHeight="1">
      <c r="A706" s="158"/>
      <c r="C706" s="172"/>
    </row>
    <row r="707" spans="1:3" ht="15.75" customHeight="1">
      <c r="A707" s="158"/>
      <c r="C707" s="172"/>
    </row>
    <row r="708" spans="1:3" ht="15.75" customHeight="1">
      <c r="A708" s="158"/>
      <c r="C708" s="172"/>
    </row>
    <row r="709" spans="1:3" ht="15.75" customHeight="1">
      <c r="A709" s="158"/>
      <c r="C709" s="172"/>
    </row>
    <row r="710" spans="1:3" ht="15.75" customHeight="1">
      <c r="A710" s="158"/>
      <c r="C710" s="172"/>
    </row>
    <row r="711" spans="1:3" ht="15.75" customHeight="1">
      <c r="A711" s="158"/>
      <c r="C711" s="172"/>
    </row>
    <row r="712" spans="1:3" ht="15.75" customHeight="1">
      <c r="A712" s="158"/>
      <c r="C712" s="172"/>
    </row>
    <row r="713" spans="1:3" ht="15.75" customHeight="1">
      <c r="A713" s="158"/>
      <c r="C713" s="172"/>
    </row>
    <row r="714" spans="1:3" ht="15.75" customHeight="1">
      <c r="A714" s="158"/>
      <c r="C714" s="172"/>
    </row>
    <row r="715" spans="1:3" ht="15.75" customHeight="1">
      <c r="A715" s="158"/>
      <c r="C715" s="172"/>
    </row>
    <row r="716" spans="1:3" ht="15.75" customHeight="1">
      <c r="A716" s="158"/>
      <c r="C716" s="172"/>
    </row>
    <row r="717" spans="1:3" ht="15.75" customHeight="1">
      <c r="A717" s="158"/>
      <c r="C717" s="172"/>
    </row>
    <row r="718" spans="1:3" ht="15.75" customHeight="1">
      <c r="A718" s="158"/>
      <c r="C718" s="172"/>
    </row>
    <row r="719" spans="1:3" ht="15.75" customHeight="1">
      <c r="A719" s="158"/>
      <c r="C719" s="172"/>
    </row>
    <row r="720" spans="1:3" ht="15.75" customHeight="1">
      <c r="A720" s="158"/>
      <c r="C720" s="172"/>
    </row>
    <row r="721" spans="1:3" ht="15.75" customHeight="1">
      <c r="A721" s="158"/>
      <c r="C721" s="172"/>
    </row>
    <row r="722" spans="1:3" ht="15.75" customHeight="1">
      <c r="A722" s="158"/>
      <c r="C722" s="172"/>
    </row>
    <row r="723" spans="1:3" ht="15.75" customHeight="1">
      <c r="A723" s="158"/>
      <c r="C723" s="172"/>
    </row>
    <row r="724" spans="1:3" ht="15.75" customHeight="1">
      <c r="A724" s="158"/>
      <c r="C724" s="172"/>
    </row>
    <row r="725" spans="1:3" ht="15.75" customHeight="1">
      <c r="A725" s="158"/>
      <c r="C725" s="172"/>
    </row>
    <row r="726" spans="1:3" ht="15.75" customHeight="1">
      <c r="A726" s="158"/>
      <c r="C726" s="172"/>
    </row>
    <row r="727" spans="1:3" ht="15.75" customHeight="1">
      <c r="A727" s="158"/>
      <c r="C727" s="172"/>
    </row>
    <row r="728" spans="1:3" ht="15.75" customHeight="1">
      <c r="A728" s="158"/>
      <c r="C728" s="172"/>
    </row>
    <row r="729" spans="1:3" ht="15.75" customHeight="1">
      <c r="A729" s="158"/>
      <c r="C729" s="172"/>
    </row>
    <row r="730" spans="1:3" ht="15.75" customHeight="1">
      <c r="A730" s="158"/>
      <c r="C730" s="172"/>
    </row>
    <row r="731" spans="1:3" ht="15.75" customHeight="1">
      <c r="A731" s="158"/>
      <c r="C731" s="172"/>
    </row>
    <row r="732" spans="1:3" ht="15.75" customHeight="1">
      <c r="A732" s="158"/>
      <c r="C732" s="172"/>
    </row>
    <row r="733" spans="1:3" ht="15.75" customHeight="1">
      <c r="A733" s="158"/>
      <c r="C733" s="172"/>
    </row>
    <row r="734" spans="1:3" ht="15.75" customHeight="1">
      <c r="A734" s="158"/>
      <c r="C734" s="172"/>
    </row>
    <row r="735" spans="1:3" ht="15.75" customHeight="1">
      <c r="A735" s="158"/>
      <c r="C735" s="172"/>
    </row>
    <row r="736" spans="1:3" ht="15.75" customHeight="1">
      <c r="A736" s="158"/>
      <c r="C736" s="172"/>
    </row>
    <row r="737" spans="1:3" ht="15.75" customHeight="1">
      <c r="A737" s="158"/>
      <c r="C737" s="172"/>
    </row>
    <row r="738" spans="1:3" ht="15.75" customHeight="1">
      <c r="A738" s="158"/>
      <c r="C738" s="172"/>
    </row>
    <row r="739" spans="1:3" ht="15.75" customHeight="1">
      <c r="A739" s="158"/>
      <c r="C739" s="172"/>
    </row>
    <row r="740" spans="1:3" ht="15.75" customHeight="1">
      <c r="A740" s="158"/>
      <c r="C740" s="172"/>
    </row>
    <row r="741" spans="1:3" ht="15.75" customHeight="1">
      <c r="A741" s="158"/>
      <c r="C741" s="172"/>
    </row>
    <row r="742" spans="1:3" ht="15.75" customHeight="1">
      <c r="A742" s="158"/>
      <c r="C742" s="172"/>
    </row>
    <row r="743" spans="1:3" ht="15.75" customHeight="1">
      <c r="A743" s="158"/>
      <c r="C743" s="172"/>
    </row>
    <row r="744" spans="1:3" ht="15.75" customHeight="1">
      <c r="A744" s="158"/>
      <c r="C744" s="172"/>
    </row>
    <row r="745" spans="1:3" ht="15.75" customHeight="1">
      <c r="A745" s="158"/>
      <c r="C745" s="172"/>
    </row>
    <row r="746" spans="1:3" ht="15.75" customHeight="1">
      <c r="A746" s="158"/>
      <c r="C746" s="172"/>
    </row>
    <row r="747" spans="1:3" ht="15.75" customHeight="1">
      <c r="A747" s="158"/>
      <c r="C747" s="172"/>
    </row>
    <row r="748" spans="1:3" ht="15.75" customHeight="1">
      <c r="A748" s="158"/>
      <c r="C748" s="172"/>
    </row>
    <row r="749" spans="1:3" ht="15.75" customHeight="1">
      <c r="A749" s="158"/>
      <c r="C749" s="172"/>
    </row>
    <row r="750" spans="1:3" ht="15.75" customHeight="1">
      <c r="A750" s="158"/>
      <c r="C750" s="172"/>
    </row>
    <row r="751" spans="1:3" ht="15.75" customHeight="1">
      <c r="A751" s="158"/>
      <c r="C751" s="172"/>
    </row>
    <row r="752" spans="1:3" ht="15.75" customHeight="1">
      <c r="A752" s="158"/>
      <c r="C752" s="172"/>
    </row>
    <row r="753" spans="1:3" ht="15.75" customHeight="1">
      <c r="A753" s="158"/>
      <c r="C753" s="172"/>
    </row>
    <row r="754" spans="1:3" ht="15.75" customHeight="1">
      <c r="A754" s="158"/>
      <c r="C754" s="172"/>
    </row>
    <row r="755" spans="1:3" ht="15.75" customHeight="1">
      <c r="A755" s="158"/>
      <c r="C755" s="172"/>
    </row>
    <row r="756" spans="1:3" ht="15.75" customHeight="1">
      <c r="A756" s="158"/>
      <c r="C756" s="172"/>
    </row>
    <row r="757" spans="1:3" ht="15.75" customHeight="1">
      <c r="A757" s="158"/>
      <c r="C757" s="172"/>
    </row>
    <row r="758" spans="1:3" ht="15.75" customHeight="1">
      <c r="A758" s="158"/>
      <c r="C758" s="172"/>
    </row>
    <row r="759" spans="1:3" ht="15.75" customHeight="1">
      <c r="A759" s="158"/>
      <c r="C759" s="172"/>
    </row>
    <row r="760" spans="1:3" ht="15.75" customHeight="1">
      <c r="A760" s="158"/>
      <c r="C760" s="172"/>
    </row>
    <row r="761" spans="1:3" ht="15.75" customHeight="1">
      <c r="A761" s="158"/>
      <c r="C761" s="172"/>
    </row>
    <row r="762" spans="1:3" ht="15.75" customHeight="1">
      <c r="A762" s="158"/>
      <c r="C762" s="172"/>
    </row>
    <row r="763" spans="1:3" ht="15.75" customHeight="1">
      <c r="A763" s="158"/>
      <c r="C763" s="172"/>
    </row>
    <row r="764" spans="1:3" ht="15.75" customHeight="1">
      <c r="A764" s="158"/>
      <c r="C764" s="172"/>
    </row>
    <row r="765" spans="1:3" ht="15.75" customHeight="1">
      <c r="A765" s="158"/>
      <c r="C765" s="172"/>
    </row>
    <row r="766" spans="1:3" ht="15.75" customHeight="1">
      <c r="A766" s="158"/>
      <c r="C766" s="172"/>
    </row>
    <row r="767" spans="1:3" ht="15.75" customHeight="1">
      <c r="A767" s="158"/>
      <c r="C767" s="172"/>
    </row>
    <row r="768" spans="1:3" ht="15.75" customHeight="1">
      <c r="A768" s="158"/>
      <c r="C768" s="172"/>
    </row>
    <row r="769" spans="1:3" ht="15.75" customHeight="1">
      <c r="A769" s="158"/>
      <c r="C769" s="172"/>
    </row>
    <row r="770" spans="1:3" ht="15.75" customHeight="1">
      <c r="A770" s="158"/>
      <c r="C770" s="172"/>
    </row>
    <row r="771" spans="1:3" ht="15.75" customHeight="1">
      <c r="A771" s="158"/>
      <c r="C771" s="172"/>
    </row>
    <row r="772" spans="1:3" ht="15.75" customHeight="1">
      <c r="A772" s="158"/>
      <c r="C772" s="172"/>
    </row>
    <row r="773" spans="1:3" ht="15.75" customHeight="1">
      <c r="A773" s="158"/>
      <c r="C773" s="172"/>
    </row>
    <row r="774" spans="1:3" ht="15.75" customHeight="1">
      <c r="A774" s="158"/>
      <c r="C774" s="172"/>
    </row>
    <row r="775" spans="1:3" ht="15.75" customHeight="1">
      <c r="A775" s="158"/>
      <c r="C775" s="172"/>
    </row>
    <row r="776" spans="1:3" ht="15.75" customHeight="1">
      <c r="A776" s="158"/>
      <c r="C776" s="172"/>
    </row>
    <row r="777" spans="1:3" ht="15.75" customHeight="1">
      <c r="A777" s="158"/>
      <c r="C777" s="172"/>
    </row>
    <row r="778" spans="1:3" ht="15.75" customHeight="1">
      <c r="A778" s="158"/>
      <c r="C778" s="172"/>
    </row>
    <row r="779" spans="1:3" ht="15.75" customHeight="1">
      <c r="A779" s="158"/>
      <c r="C779" s="172"/>
    </row>
    <row r="780" spans="1:3" ht="15.75" customHeight="1">
      <c r="A780" s="158"/>
      <c r="C780" s="172"/>
    </row>
    <row r="781" spans="1:3" ht="15.75" customHeight="1">
      <c r="A781" s="158"/>
      <c r="C781" s="172"/>
    </row>
    <row r="782" spans="1:3" ht="15.75" customHeight="1">
      <c r="A782" s="158"/>
      <c r="C782" s="172"/>
    </row>
    <row r="783" spans="1:3" ht="15.75" customHeight="1">
      <c r="A783" s="158"/>
      <c r="C783" s="172"/>
    </row>
    <row r="784" spans="1:3" ht="15.75" customHeight="1">
      <c r="A784" s="158"/>
      <c r="C784" s="172"/>
    </row>
    <row r="785" spans="1:3" ht="15.75" customHeight="1">
      <c r="A785" s="158"/>
      <c r="C785" s="172"/>
    </row>
    <row r="786" spans="1:3" ht="15.75" customHeight="1">
      <c r="A786" s="158"/>
      <c r="C786" s="172"/>
    </row>
    <row r="787" spans="1:3" ht="15.75" customHeight="1">
      <c r="A787" s="158"/>
      <c r="C787" s="172"/>
    </row>
    <row r="788" spans="1:3" ht="15.75" customHeight="1">
      <c r="A788" s="158"/>
      <c r="C788" s="172"/>
    </row>
    <row r="789" spans="1:3" ht="15.75" customHeight="1">
      <c r="A789" s="158"/>
      <c r="C789" s="172"/>
    </row>
    <row r="790" spans="1:3" ht="15.75" customHeight="1">
      <c r="A790" s="158"/>
      <c r="C790" s="172"/>
    </row>
    <row r="791" spans="1:3" ht="15.75" customHeight="1">
      <c r="A791" s="158"/>
      <c r="C791" s="172"/>
    </row>
    <row r="792" spans="1:3" ht="15.75" customHeight="1">
      <c r="A792" s="158"/>
      <c r="C792" s="172"/>
    </row>
    <row r="793" spans="1:3" ht="15.75" customHeight="1">
      <c r="A793" s="158"/>
      <c r="C793" s="172"/>
    </row>
    <row r="794" spans="1:3" ht="15.75" customHeight="1">
      <c r="A794" s="158"/>
      <c r="C794" s="172"/>
    </row>
    <row r="795" spans="1:3" ht="15.75" customHeight="1">
      <c r="A795" s="158"/>
      <c r="C795" s="172"/>
    </row>
    <row r="796" spans="1:3" ht="15.75" customHeight="1">
      <c r="A796" s="158"/>
      <c r="C796" s="172"/>
    </row>
    <row r="797" spans="1:3" ht="15.75" customHeight="1">
      <c r="A797" s="158"/>
      <c r="C797" s="172"/>
    </row>
    <row r="798" spans="1:3" ht="15.75" customHeight="1">
      <c r="A798" s="158"/>
      <c r="C798" s="172"/>
    </row>
    <row r="799" spans="1:3" ht="15.75" customHeight="1">
      <c r="A799" s="158"/>
      <c r="C799" s="172"/>
    </row>
    <row r="800" spans="1:3" ht="15.75" customHeight="1">
      <c r="A800" s="158"/>
      <c r="C800" s="172"/>
    </row>
    <row r="801" spans="1:3" ht="15.75" customHeight="1">
      <c r="A801" s="158"/>
      <c r="C801" s="172"/>
    </row>
    <row r="802" spans="1:3" ht="15.75" customHeight="1">
      <c r="A802" s="158"/>
      <c r="C802" s="172"/>
    </row>
    <row r="803" spans="1:3" ht="15.75" customHeight="1">
      <c r="A803" s="158"/>
      <c r="C803" s="172"/>
    </row>
    <row r="804" spans="1:3" ht="15.75" customHeight="1">
      <c r="A804" s="158"/>
      <c r="C804" s="172"/>
    </row>
    <row r="805" spans="1:3" ht="15.75" customHeight="1">
      <c r="A805" s="158"/>
      <c r="C805" s="172"/>
    </row>
    <row r="806" spans="1:3" ht="15.75" customHeight="1">
      <c r="A806" s="158"/>
      <c r="C806" s="172"/>
    </row>
    <row r="807" spans="1:3" ht="15.75" customHeight="1">
      <c r="A807" s="158"/>
      <c r="C807" s="172"/>
    </row>
    <row r="808" spans="1:3" ht="15.75" customHeight="1">
      <c r="A808" s="158"/>
      <c r="C808" s="172"/>
    </row>
    <row r="809" spans="1:3" ht="15.75" customHeight="1">
      <c r="A809" s="158"/>
      <c r="C809" s="172"/>
    </row>
    <row r="810" spans="1:3" ht="15.75" customHeight="1">
      <c r="A810" s="158"/>
      <c r="C810" s="172"/>
    </row>
    <row r="811" spans="1:3" ht="15.75" customHeight="1">
      <c r="A811" s="158"/>
      <c r="C811" s="172"/>
    </row>
    <row r="812" spans="1:3" ht="15.75" customHeight="1">
      <c r="A812" s="158"/>
      <c r="C812" s="172"/>
    </row>
    <row r="813" spans="1:3" ht="15.75" customHeight="1">
      <c r="A813" s="158"/>
      <c r="C813" s="172"/>
    </row>
    <row r="814" spans="1:3" ht="15.75" customHeight="1">
      <c r="A814" s="158"/>
      <c r="C814" s="172"/>
    </row>
    <row r="815" spans="1:3" ht="15.75" customHeight="1">
      <c r="A815" s="158"/>
      <c r="C815" s="172"/>
    </row>
    <row r="816" spans="1:3" ht="15.75" customHeight="1">
      <c r="A816" s="158"/>
      <c r="C816" s="172"/>
    </row>
    <row r="817" spans="1:3" ht="15.75" customHeight="1">
      <c r="A817" s="158"/>
      <c r="C817" s="172"/>
    </row>
    <row r="818" spans="1:3" ht="15.75" customHeight="1">
      <c r="A818" s="158"/>
      <c r="C818" s="172"/>
    </row>
    <row r="819" spans="1:3" ht="15.75" customHeight="1">
      <c r="A819" s="158"/>
      <c r="C819" s="172"/>
    </row>
    <row r="820" spans="1:3" ht="15.75" customHeight="1">
      <c r="A820" s="158"/>
      <c r="C820" s="172"/>
    </row>
    <row r="821" spans="1:3" ht="15.75" customHeight="1">
      <c r="A821" s="158"/>
      <c r="C821" s="172"/>
    </row>
    <row r="822" spans="1:3" ht="15.75" customHeight="1">
      <c r="A822" s="158"/>
      <c r="C822" s="172"/>
    </row>
    <row r="823" spans="1:3" ht="15.75" customHeight="1">
      <c r="A823" s="158"/>
      <c r="C823" s="172"/>
    </row>
    <row r="824" spans="1:3" ht="15.75" customHeight="1">
      <c r="A824" s="158"/>
      <c r="C824" s="172"/>
    </row>
    <row r="825" spans="1:3" ht="15.75" customHeight="1">
      <c r="A825" s="158"/>
      <c r="C825" s="172"/>
    </row>
    <row r="826" spans="1:3" ht="15.75" customHeight="1">
      <c r="A826" s="158"/>
      <c r="C826" s="172"/>
    </row>
    <row r="827" spans="1:3" ht="15.75" customHeight="1">
      <c r="A827" s="158"/>
      <c r="C827" s="172"/>
    </row>
    <row r="828" spans="1:3" ht="15.75" customHeight="1">
      <c r="A828" s="158"/>
      <c r="C828" s="172"/>
    </row>
    <row r="829" spans="1:3" ht="15.75" customHeight="1">
      <c r="A829" s="158"/>
      <c r="C829" s="172"/>
    </row>
    <row r="830" spans="1:3" ht="15.75" customHeight="1">
      <c r="A830" s="158"/>
      <c r="C830" s="172"/>
    </row>
    <row r="831" spans="1:3" ht="15.75" customHeight="1">
      <c r="A831" s="158"/>
      <c r="C831" s="172"/>
    </row>
    <row r="832" spans="1:3" ht="15.75" customHeight="1">
      <c r="A832" s="158"/>
      <c r="C832" s="172"/>
    </row>
    <row r="833" spans="1:3" ht="15.75" customHeight="1">
      <c r="A833" s="158"/>
      <c r="C833" s="172"/>
    </row>
    <row r="834" spans="1:3" ht="15.75" customHeight="1">
      <c r="A834" s="158"/>
      <c r="C834" s="172"/>
    </row>
    <row r="835" spans="1:3" ht="15.75" customHeight="1">
      <c r="A835" s="158"/>
      <c r="C835" s="172"/>
    </row>
    <row r="836" spans="1:3" ht="15.75" customHeight="1">
      <c r="A836" s="158"/>
      <c r="C836" s="172"/>
    </row>
    <row r="837" spans="1:3" ht="15.75" customHeight="1">
      <c r="A837" s="158"/>
      <c r="C837" s="172"/>
    </row>
    <row r="838" spans="1:3" ht="15.75" customHeight="1">
      <c r="A838" s="158"/>
      <c r="C838" s="172"/>
    </row>
    <row r="839" spans="1:3" ht="15.75" customHeight="1">
      <c r="A839" s="158"/>
      <c r="C839" s="172"/>
    </row>
    <row r="840" spans="1:3" ht="15.75" customHeight="1">
      <c r="A840" s="158"/>
      <c r="C840" s="172"/>
    </row>
    <row r="841" spans="1:3" ht="15.75" customHeight="1">
      <c r="A841" s="158"/>
      <c r="C841" s="172"/>
    </row>
    <row r="842" spans="1:3" ht="15.75" customHeight="1">
      <c r="A842" s="158"/>
      <c r="C842" s="172"/>
    </row>
    <row r="843" spans="1:3" ht="15.75" customHeight="1">
      <c r="A843" s="158"/>
      <c r="C843" s="172"/>
    </row>
    <row r="844" spans="1:3" ht="15.75" customHeight="1">
      <c r="A844" s="158"/>
      <c r="C844" s="172"/>
    </row>
    <row r="845" spans="1:3" ht="15.75" customHeight="1">
      <c r="A845" s="158"/>
      <c r="C845" s="172"/>
    </row>
    <row r="846" spans="1:3" ht="15.75" customHeight="1">
      <c r="A846" s="158"/>
      <c r="C846" s="172"/>
    </row>
    <row r="847" spans="1:3" ht="15.75" customHeight="1">
      <c r="A847" s="158"/>
      <c r="C847" s="172"/>
    </row>
    <row r="848" spans="1:3" ht="15.75" customHeight="1">
      <c r="A848" s="158"/>
      <c r="C848" s="172"/>
    </row>
    <row r="849" spans="1:3" ht="15.75" customHeight="1">
      <c r="A849" s="158"/>
      <c r="C849" s="172"/>
    </row>
    <row r="850" spans="1:3" ht="15.75" customHeight="1">
      <c r="A850" s="158"/>
      <c r="C850" s="172"/>
    </row>
    <row r="851" spans="1:3" ht="15.75" customHeight="1">
      <c r="A851" s="158"/>
      <c r="C851" s="172"/>
    </row>
    <row r="852" spans="1:3" ht="15.75" customHeight="1">
      <c r="A852" s="158"/>
      <c r="C852" s="172"/>
    </row>
    <row r="853" spans="1:3" ht="15.75" customHeight="1">
      <c r="A853" s="158"/>
      <c r="C853" s="172"/>
    </row>
    <row r="854" spans="1:3" ht="15.75" customHeight="1">
      <c r="A854" s="158"/>
      <c r="C854" s="172"/>
    </row>
    <row r="855" spans="1:3" ht="15.75" customHeight="1">
      <c r="A855" s="158"/>
      <c r="C855" s="172"/>
    </row>
    <row r="856" spans="1:3" ht="15.75" customHeight="1">
      <c r="A856" s="158"/>
      <c r="C856" s="172"/>
    </row>
    <row r="857" spans="1:3" ht="15.75" customHeight="1">
      <c r="A857" s="158"/>
      <c r="C857" s="172"/>
    </row>
    <row r="858" spans="1:3" ht="15.75" customHeight="1">
      <c r="A858" s="158"/>
      <c r="C858" s="172"/>
    </row>
    <row r="859" spans="1:3" ht="15.75" customHeight="1">
      <c r="A859" s="158"/>
      <c r="C859" s="172"/>
    </row>
    <row r="860" spans="1:3" ht="15.75" customHeight="1">
      <c r="A860" s="158"/>
      <c r="C860" s="172"/>
    </row>
    <row r="861" spans="1:3" ht="15.75" customHeight="1">
      <c r="A861" s="158"/>
      <c r="C861" s="172"/>
    </row>
    <row r="862" spans="1:3" ht="15.75" customHeight="1">
      <c r="A862" s="158"/>
      <c r="C862" s="172"/>
    </row>
    <row r="863" spans="1:3" ht="15.75" customHeight="1">
      <c r="A863" s="158"/>
      <c r="C863" s="172"/>
    </row>
    <row r="864" spans="1:3" ht="15.75" customHeight="1">
      <c r="A864" s="158"/>
      <c r="C864" s="172"/>
    </row>
    <row r="865" spans="1:3" ht="15.75" customHeight="1">
      <c r="A865" s="158"/>
      <c r="C865" s="172"/>
    </row>
    <row r="866" spans="1:3" ht="15.75" customHeight="1">
      <c r="A866" s="158"/>
      <c r="C866" s="172"/>
    </row>
    <row r="867" spans="1:3" ht="15.75" customHeight="1">
      <c r="A867" s="158"/>
      <c r="C867" s="172"/>
    </row>
    <row r="868" spans="1:3" ht="15.75" customHeight="1">
      <c r="A868" s="158"/>
      <c r="C868" s="172"/>
    </row>
    <row r="869" spans="1:3" ht="15.75" customHeight="1">
      <c r="A869" s="158"/>
      <c r="C869" s="172"/>
    </row>
    <row r="870" spans="1:3" ht="15.75" customHeight="1">
      <c r="A870" s="158"/>
      <c r="C870" s="172"/>
    </row>
    <row r="871" spans="1:3" ht="15.75" customHeight="1">
      <c r="A871" s="158"/>
      <c r="C871" s="172"/>
    </row>
    <row r="872" spans="1:3" ht="15.75" customHeight="1">
      <c r="A872" s="158"/>
      <c r="C872" s="172"/>
    </row>
    <row r="873" spans="1:3" ht="15.75" customHeight="1">
      <c r="A873" s="158"/>
      <c r="C873" s="172"/>
    </row>
    <row r="874" spans="1:3" ht="15.75" customHeight="1">
      <c r="A874" s="158"/>
      <c r="C874" s="172"/>
    </row>
    <row r="875" spans="1:3" ht="15.75" customHeight="1">
      <c r="A875" s="158"/>
      <c r="C875" s="172"/>
    </row>
    <row r="876" spans="1:3" ht="15.75" customHeight="1">
      <c r="A876" s="158"/>
      <c r="C876" s="172"/>
    </row>
    <row r="877" spans="1:3" ht="15.75" customHeight="1">
      <c r="A877" s="158"/>
      <c r="C877" s="172"/>
    </row>
    <row r="878" spans="1:3" ht="15.75" customHeight="1">
      <c r="A878" s="158"/>
      <c r="C878" s="172"/>
    </row>
    <row r="879" spans="1:3" ht="15.75" customHeight="1">
      <c r="A879" s="158"/>
      <c r="C879" s="172"/>
    </row>
    <row r="880" spans="1:3" ht="15.75" customHeight="1">
      <c r="A880" s="158"/>
      <c r="C880" s="172"/>
    </row>
    <row r="881" spans="1:3" ht="15.75" customHeight="1">
      <c r="A881" s="158"/>
      <c r="C881" s="172"/>
    </row>
    <row r="882" spans="1:3" ht="15.75" customHeight="1">
      <c r="A882" s="158"/>
      <c r="C882" s="172"/>
    </row>
    <row r="883" spans="1:3" ht="15.75" customHeight="1">
      <c r="A883" s="158"/>
      <c r="C883" s="172"/>
    </row>
    <row r="884" spans="1:3" ht="15.75" customHeight="1">
      <c r="A884" s="158"/>
      <c r="C884" s="172"/>
    </row>
    <row r="885" spans="1:3" ht="15.75" customHeight="1">
      <c r="A885" s="158"/>
      <c r="C885" s="172"/>
    </row>
    <row r="886" spans="1:3" ht="15.75" customHeight="1">
      <c r="A886" s="158"/>
      <c r="C886" s="172"/>
    </row>
    <row r="887" spans="1:3" ht="15.75" customHeight="1">
      <c r="A887" s="158"/>
      <c r="C887" s="172"/>
    </row>
    <row r="888" spans="1:3" ht="15.75" customHeight="1">
      <c r="A888" s="158"/>
      <c r="C888" s="172"/>
    </row>
    <row r="889" spans="1:3" ht="15.75" customHeight="1">
      <c r="A889" s="158"/>
      <c r="C889" s="172"/>
    </row>
    <row r="890" spans="1:3" ht="15.75" customHeight="1">
      <c r="A890" s="158"/>
      <c r="C890" s="172"/>
    </row>
    <row r="891" spans="1:3" ht="15.75" customHeight="1">
      <c r="A891" s="158"/>
      <c r="C891" s="172"/>
    </row>
    <row r="892" spans="1:3" ht="15.75" customHeight="1">
      <c r="A892" s="158"/>
      <c r="C892" s="172"/>
    </row>
    <row r="893" spans="1:3" ht="15.75" customHeight="1">
      <c r="A893" s="158"/>
      <c r="C893" s="172"/>
    </row>
    <row r="894" spans="1:3" ht="15.75" customHeight="1">
      <c r="A894" s="158"/>
      <c r="C894" s="172"/>
    </row>
    <row r="895" spans="1:3" ht="15.75" customHeight="1">
      <c r="A895" s="158"/>
      <c r="C895" s="172"/>
    </row>
    <row r="896" spans="1:3" ht="15.75" customHeight="1">
      <c r="A896" s="158"/>
      <c r="C896" s="172"/>
    </row>
    <row r="897" spans="1:3" ht="15.75" customHeight="1">
      <c r="A897" s="158"/>
      <c r="C897" s="172"/>
    </row>
    <row r="898" spans="1:3" ht="15.75" customHeight="1">
      <c r="A898" s="158"/>
      <c r="C898" s="172"/>
    </row>
    <row r="899" spans="1:3" ht="15.75" customHeight="1">
      <c r="A899" s="158"/>
      <c r="C899" s="172"/>
    </row>
    <row r="900" spans="1:3" ht="15.75" customHeight="1">
      <c r="A900" s="158"/>
      <c r="C900" s="172"/>
    </row>
    <row r="901" spans="1:3" ht="15.75" customHeight="1">
      <c r="A901" s="158"/>
      <c r="C901" s="172"/>
    </row>
    <row r="902" spans="1:3" ht="15.75" customHeight="1">
      <c r="A902" s="158"/>
      <c r="C902" s="172"/>
    </row>
    <row r="903" spans="1:3" ht="15.75" customHeight="1">
      <c r="A903" s="158"/>
      <c r="C903" s="172"/>
    </row>
    <row r="904" spans="1:3" ht="15.75" customHeight="1">
      <c r="A904" s="158"/>
      <c r="C904" s="172"/>
    </row>
    <row r="905" spans="1:3" ht="15.75" customHeight="1">
      <c r="A905" s="158"/>
      <c r="C905" s="172"/>
    </row>
    <row r="906" spans="1:3" ht="15.75" customHeight="1">
      <c r="A906" s="158"/>
      <c r="C906" s="172"/>
    </row>
    <row r="907" spans="1:3" ht="15.75" customHeight="1">
      <c r="A907" s="158"/>
      <c r="C907" s="172"/>
    </row>
    <row r="908" spans="1:3" ht="15.75" customHeight="1">
      <c r="A908" s="158"/>
      <c r="C908" s="172"/>
    </row>
    <row r="909" spans="1:3" ht="15.75" customHeight="1">
      <c r="A909" s="158"/>
      <c r="C909" s="172"/>
    </row>
    <row r="910" spans="1:3" ht="15.75" customHeight="1">
      <c r="A910" s="158"/>
      <c r="C910" s="172"/>
    </row>
    <row r="911" spans="1:3" ht="15.75" customHeight="1">
      <c r="A911" s="158"/>
      <c r="C911" s="172"/>
    </row>
    <row r="912" spans="1:3" ht="15.75" customHeight="1">
      <c r="A912" s="158"/>
      <c r="C912" s="172"/>
    </row>
    <row r="913" spans="1:3" ht="15.75" customHeight="1">
      <c r="A913" s="158"/>
      <c r="C913" s="172"/>
    </row>
    <row r="914" spans="1:3" ht="15.75" customHeight="1">
      <c r="A914" s="158"/>
      <c r="C914" s="172"/>
    </row>
    <row r="915" spans="1:3" ht="15.75" customHeight="1">
      <c r="A915" s="158"/>
      <c r="C915" s="172"/>
    </row>
    <row r="916" spans="1:3" ht="15.75" customHeight="1">
      <c r="A916" s="158"/>
      <c r="C916" s="172"/>
    </row>
    <row r="917" spans="1:3" ht="15.75" customHeight="1">
      <c r="A917" s="158"/>
      <c r="C917" s="172"/>
    </row>
    <row r="918" spans="1:3" ht="15.75" customHeight="1">
      <c r="A918" s="158"/>
      <c r="C918" s="172"/>
    </row>
    <row r="919" spans="1:3" ht="15.75" customHeight="1">
      <c r="A919" s="158"/>
      <c r="C919" s="172"/>
    </row>
    <row r="920" spans="1:3" ht="15.75" customHeight="1">
      <c r="A920" s="158"/>
      <c r="C920" s="172"/>
    </row>
    <row r="921" spans="1:3" ht="15.75" customHeight="1">
      <c r="A921" s="158"/>
      <c r="C921" s="172"/>
    </row>
    <row r="922" spans="1:3" ht="15.75" customHeight="1">
      <c r="A922" s="158"/>
      <c r="C922" s="172"/>
    </row>
    <row r="923" spans="1:3" ht="15.75" customHeight="1">
      <c r="A923" s="158"/>
      <c r="C923" s="172"/>
    </row>
    <row r="924" spans="1:3" ht="15.75" customHeight="1">
      <c r="A924" s="158"/>
      <c r="C924" s="172"/>
    </row>
    <row r="925" spans="1:3" ht="15.75" customHeight="1">
      <c r="A925" s="158"/>
      <c r="C925" s="172"/>
    </row>
    <row r="926" spans="1:3" ht="15.75" customHeight="1">
      <c r="A926" s="158"/>
      <c r="C926" s="172"/>
    </row>
    <row r="927" spans="1:3" ht="15.75" customHeight="1">
      <c r="A927" s="158"/>
      <c r="C927" s="172"/>
    </row>
    <row r="928" spans="1:3" ht="15.75" customHeight="1">
      <c r="A928" s="158"/>
      <c r="C928" s="172"/>
    </row>
    <row r="929" spans="1:3" ht="15.75" customHeight="1">
      <c r="A929" s="158"/>
      <c r="C929" s="172"/>
    </row>
    <row r="930" spans="1:3" ht="15.75" customHeight="1">
      <c r="A930" s="158"/>
      <c r="C930" s="172"/>
    </row>
    <row r="931" spans="1:3" ht="15.75" customHeight="1">
      <c r="A931" s="158"/>
      <c r="C931" s="172"/>
    </row>
    <row r="932" spans="1:3" ht="15.75" customHeight="1">
      <c r="A932" s="158"/>
      <c r="C932" s="172"/>
    </row>
    <row r="933" spans="1:3" ht="15.75" customHeight="1">
      <c r="A933" s="158"/>
      <c r="C933" s="172"/>
    </row>
    <row r="934" spans="1:3" ht="15.75" customHeight="1">
      <c r="A934" s="158"/>
      <c r="C934" s="172"/>
    </row>
    <row r="935" spans="1:3" ht="15.75" customHeight="1">
      <c r="A935" s="158"/>
      <c r="C935" s="172"/>
    </row>
    <row r="936" spans="1:3" ht="15.75" customHeight="1">
      <c r="A936" s="158"/>
      <c r="C936" s="172"/>
    </row>
    <row r="937" spans="1:3" ht="15.75" customHeight="1">
      <c r="A937" s="158"/>
      <c r="C937" s="172"/>
    </row>
    <row r="938" spans="1:3" ht="15.75" customHeight="1">
      <c r="A938" s="158"/>
      <c r="C938" s="172"/>
    </row>
    <row r="939" spans="1:3" ht="15.75" customHeight="1">
      <c r="A939" s="158"/>
      <c r="C939" s="172"/>
    </row>
    <row r="940" spans="1:3" ht="15.75" customHeight="1">
      <c r="A940" s="158"/>
      <c r="C940" s="172"/>
    </row>
    <row r="941" spans="1:3" ht="15.75" customHeight="1">
      <c r="A941" s="158"/>
      <c r="C941" s="172"/>
    </row>
    <row r="942" spans="1:3" ht="15.75" customHeight="1">
      <c r="A942" s="158"/>
      <c r="C942" s="172"/>
    </row>
    <row r="943" spans="1:3" ht="15.75" customHeight="1">
      <c r="A943" s="158"/>
      <c r="C943" s="172"/>
    </row>
    <row r="944" spans="1:3" ht="15.75" customHeight="1">
      <c r="A944" s="158"/>
      <c r="C944" s="172"/>
    </row>
    <row r="945" spans="1:3" ht="15.75" customHeight="1">
      <c r="A945" s="158"/>
      <c r="C945" s="172"/>
    </row>
    <row r="946" spans="1:3" ht="15.75" customHeight="1">
      <c r="A946" s="158"/>
      <c r="C946" s="172"/>
    </row>
    <row r="947" spans="1:3" ht="15.75" customHeight="1">
      <c r="A947" s="158"/>
      <c r="C947" s="172"/>
    </row>
    <row r="948" spans="1:3" ht="15.75" customHeight="1">
      <c r="A948" s="158"/>
      <c r="C948" s="172"/>
    </row>
    <row r="949" spans="1:3" ht="15.75" customHeight="1">
      <c r="A949" s="158"/>
      <c r="C949" s="172"/>
    </row>
    <row r="950" spans="1:3" ht="15.75" customHeight="1">
      <c r="A950" s="158"/>
      <c r="C950" s="172"/>
    </row>
    <row r="951" spans="1:3" ht="15.75" customHeight="1">
      <c r="A951" s="158"/>
      <c r="C951" s="172"/>
    </row>
    <row r="952" spans="1:3" ht="15.75" customHeight="1">
      <c r="A952" s="158"/>
      <c r="C952" s="172"/>
    </row>
    <row r="953" spans="1:3" ht="15.75" customHeight="1">
      <c r="A953" s="158"/>
      <c r="C953" s="172"/>
    </row>
    <row r="954" spans="1:3" ht="15.75" customHeight="1">
      <c r="A954" s="158"/>
      <c r="C954" s="172"/>
    </row>
    <row r="955" spans="1:3" ht="15.75" customHeight="1">
      <c r="A955" s="158"/>
      <c r="C955" s="172"/>
    </row>
    <row r="956" spans="1:3" ht="15.75" customHeight="1">
      <c r="A956" s="158"/>
      <c r="C956" s="172"/>
    </row>
    <row r="957" spans="1:3" ht="15.75" customHeight="1">
      <c r="A957" s="158"/>
      <c r="C957" s="172"/>
    </row>
    <row r="958" spans="1:3" ht="15.75" customHeight="1">
      <c r="A958" s="158"/>
      <c r="C958" s="172"/>
    </row>
    <row r="959" spans="1:3" ht="15.75" customHeight="1">
      <c r="A959" s="158"/>
      <c r="C959" s="172"/>
    </row>
    <row r="960" spans="1:3" ht="15.75" customHeight="1">
      <c r="A960" s="158"/>
      <c r="C960" s="172"/>
    </row>
    <row r="961" spans="1:3" ht="15.75" customHeight="1">
      <c r="A961" s="158"/>
      <c r="C961" s="172"/>
    </row>
    <row r="962" spans="1:3" ht="15.75" customHeight="1">
      <c r="A962" s="158"/>
      <c r="C962" s="172"/>
    </row>
    <row r="963" spans="1:3" ht="15.75" customHeight="1">
      <c r="A963" s="158"/>
      <c r="C963" s="172"/>
    </row>
    <row r="964" spans="1:3" ht="15.75" customHeight="1">
      <c r="A964" s="158"/>
      <c r="C964" s="172"/>
    </row>
    <row r="965" spans="1:3" ht="15.75" customHeight="1">
      <c r="A965" s="158"/>
      <c r="C965" s="172"/>
    </row>
    <row r="966" spans="1:3" ht="15.75" customHeight="1">
      <c r="A966" s="158"/>
      <c r="C966" s="172"/>
    </row>
    <row r="967" spans="1:3" ht="15.75" customHeight="1">
      <c r="A967" s="158"/>
      <c r="C967" s="172"/>
    </row>
    <row r="968" spans="1:3" ht="15.75" customHeight="1">
      <c r="A968" s="158"/>
      <c r="C968" s="172"/>
    </row>
    <row r="969" spans="1:3" ht="15.75" customHeight="1">
      <c r="A969" s="158"/>
      <c r="C969" s="172"/>
    </row>
    <row r="970" spans="1:3" ht="15.75" customHeight="1">
      <c r="A970" s="158"/>
      <c r="C970" s="172"/>
    </row>
    <row r="971" spans="1:3" ht="15.75" customHeight="1">
      <c r="A971" s="158"/>
      <c r="C971" s="172"/>
    </row>
    <row r="972" spans="1:3" ht="15.75" customHeight="1">
      <c r="A972" s="158"/>
      <c r="C972" s="172"/>
    </row>
    <row r="973" spans="1:3" ht="15.75" customHeight="1">
      <c r="A973" s="158"/>
      <c r="C973" s="172"/>
    </row>
    <row r="974" spans="1:3" ht="15.75" customHeight="1">
      <c r="A974" s="158"/>
      <c r="C974" s="172"/>
    </row>
    <row r="975" spans="1:3" ht="15.75" customHeight="1">
      <c r="A975" s="158"/>
      <c r="C975" s="172"/>
    </row>
    <row r="976" spans="1:3" ht="15.75" customHeight="1">
      <c r="A976" s="158"/>
      <c r="C976" s="172"/>
    </row>
    <row r="977" spans="1:3" ht="15.75" customHeight="1">
      <c r="A977" s="158"/>
      <c r="C977" s="172"/>
    </row>
    <row r="978" spans="1:3" ht="15.75" customHeight="1">
      <c r="A978" s="158"/>
      <c r="C978" s="172"/>
    </row>
    <row r="979" spans="1:3" ht="15.75" customHeight="1">
      <c r="A979" s="158"/>
      <c r="C979" s="172"/>
    </row>
    <row r="980" spans="1:3" ht="15.75" customHeight="1">
      <c r="A980" s="158"/>
      <c r="C980" s="172"/>
    </row>
    <row r="981" spans="1:3" ht="15.75" customHeight="1">
      <c r="A981" s="158"/>
      <c r="C981" s="172"/>
    </row>
    <row r="982" spans="1:3" ht="15.75" customHeight="1">
      <c r="A982" s="158"/>
      <c r="C982" s="172"/>
    </row>
    <row r="983" spans="1:3" ht="15.75" customHeight="1">
      <c r="A983" s="158"/>
      <c r="C983" s="172"/>
    </row>
    <row r="984" spans="1:3" ht="15.75" customHeight="1">
      <c r="A984" s="158"/>
      <c r="C984" s="172"/>
    </row>
    <row r="985" spans="1:3" ht="15.75" customHeight="1">
      <c r="A985" s="158"/>
      <c r="C985" s="172"/>
    </row>
    <row r="986" spans="1:3" ht="15.75" customHeight="1">
      <c r="A986" s="158"/>
      <c r="C986" s="172"/>
    </row>
    <row r="987" spans="1:3" ht="15.75" customHeight="1">
      <c r="A987" s="158"/>
      <c r="C987" s="172"/>
    </row>
    <row r="988" spans="1:3" ht="15.75" customHeight="1">
      <c r="A988" s="158"/>
      <c r="C988" s="172"/>
    </row>
    <row r="989" spans="1:3" ht="15.75" customHeight="1">
      <c r="A989" s="158"/>
      <c r="C989" s="172"/>
    </row>
    <row r="990" spans="1:3" ht="15.75" customHeight="1">
      <c r="A990" s="158"/>
      <c r="C990" s="172"/>
    </row>
    <row r="991" spans="1:3" ht="15.75" customHeight="1">
      <c r="A991" s="158"/>
      <c r="C991" s="172"/>
    </row>
    <row r="992" spans="1:3" ht="15.75" customHeight="1">
      <c r="A992" s="158"/>
      <c r="C992" s="172"/>
    </row>
    <row r="993" spans="1:3" ht="15.75" customHeight="1">
      <c r="A993" s="158"/>
      <c r="C993" s="172"/>
    </row>
    <row r="994" spans="1:3" ht="15.75" customHeight="1">
      <c r="A994" s="158"/>
      <c r="C994" s="172"/>
    </row>
    <row r="995" spans="1:3" ht="15.75" customHeight="1">
      <c r="A995" s="158"/>
      <c r="C995" s="172"/>
    </row>
    <row r="996" spans="1:3" ht="15.75" customHeight="1">
      <c r="A996" s="158"/>
      <c r="C996" s="172"/>
    </row>
    <row r="997" spans="1:3" ht="15.75" customHeight="1">
      <c r="A997" s="158"/>
      <c r="C997" s="172"/>
    </row>
    <row r="998" spans="1:3" ht="15.75" customHeight="1">
      <c r="A998" s="158"/>
      <c r="C998" s="172"/>
    </row>
    <row r="999" spans="1:3" ht="15.75" customHeight="1">
      <c r="A999" s="158"/>
      <c r="C999" s="172"/>
    </row>
    <row r="1000" spans="1:3" ht="15.75" customHeight="1">
      <c r="A1000" s="158"/>
      <c r="C1000" s="172"/>
    </row>
    <row r="1001" spans="1:3" ht="15.75" customHeight="1">
      <c r="A1001" s="158"/>
      <c r="C1001" s="172"/>
    </row>
    <row r="1002" spans="1:3" ht="15.75" customHeight="1">
      <c r="A1002" s="158"/>
      <c r="C1002" s="172"/>
    </row>
    <row r="1003" spans="1:3" ht="15.75" customHeight="1">
      <c r="A1003" s="158"/>
      <c r="C1003" s="172"/>
    </row>
    <row r="1004" spans="1:3" ht="15.75" customHeight="1">
      <c r="A1004" s="158"/>
      <c r="C1004" s="172"/>
    </row>
    <row r="1005" spans="1:3" ht="15.75" customHeight="1">
      <c r="A1005" s="158"/>
      <c r="C1005" s="172"/>
    </row>
    <row r="1006" spans="1:3" ht="15.75" customHeight="1">
      <c r="A1006" s="158"/>
      <c r="C1006" s="172"/>
    </row>
    <row r="1007" spans="1:3" ht="15.75" customHeight="1">
      <c r="A1007" s="158"/>
      <c r="C1007" s="172"/>
    </row>
    <row r="1008" spans="1:3" ht="15.75" customHeight="1">
      <c r="A1008" s="158"/>
      <c r="C1008" s="172"/>
    </row>
    <row r="1009" spans="1:3" ht="15.75" customHeight="1">
      <c r="A1009" s="158"/>
      <c r="C1009" s="172"/>
    </row>
    <row r="1010" spans="1:3" ht="15.75" customHeight="1">
      <c r="A1010" s="158"/>
      <c r="C1010" s="172"/>
    </row>
    <row r="1011" spans="1:3" ht="15.75" customHeight="1">
      <c r="A1011" s="158"/>
      <c r="C1011" s="172"/>
    </row>
    <row r="1012" spans="1:3" ht="15.75" customHeight="1">
      <c r="A1012" s="158"/>
      <c r="C1012" s="172"/>
    </row>
    <row r="1013" spans="1:3" ht="15.75" customHeight="1">
      <c r="A1013" s="158"/>
      <c r="C1013" s="172"/>
    </row>
    <row r="1014" spans="1:3" ht="15.75" customHeight="1">
      <c r="A1014" s="158"/>
      <c r="C1014" s="172"/>
    </row>
    <row r="1015" spans="1:3" ht="15.75" customHeight="1">
      <c r="A1015" s="158"/>
      <c r="C1015" s="172"/>
    </row>
    <row r="1016" spans="1:3" ht="15.75" customHeight="1">
      <c r="A1016" s="158"/>
      <c r="C1016" s="172"/>
    </row>
    <row r="1017" spans="1:3" ht="15.75" customHeight="1">
      <c r="A1017" s="158"/>
      <c r="C1017" s="172"/>
    </row>
    <row r="1018" spans="1:3" ht="15.75" customHeight="1">
      <c r="A1018" s="158"/>
      <c r="C1018" s="172"/>
    </row>
    <row r="1019" spans="1:3" ht="15.75" customHeight="1">
      <c r="A1019" s="158"/>
      <c r="C1019" s="172"/>
    </row>
    <row r="1020" spans="1:3" ht="15.75" customHeight="1">
      <c r="A1020" s="158"/>
      <c r="C1020" s="172"/>
    </row>
    <row r="1021" spans="1:3" ht="15.75" customHeight="1">
      <c r="A1021" s="158"/>
      <c r="C1021" s="172"/>
    </row>
    <row r="1022" spans="1:3" ht="15.75" customHeight="1">
      <c r="A1022" s="158"/>
      <c r="C1022" s="172"/>
    </row>
    <row r="1023" spans="1:3" ht="15.75" customHeight="1">
      <c r="A1023" s="158"/>
      <c r="C1023" s="172"/>
    </row>
    <row r="1024" spans="1:3" ht="15.75" customHeight="1">
      <c r="A1024" s="158"/>
      <c r="C1024" s="172"/>
    </row>
    <row r="1025" spans="1:3" ht="15.75" customHeight="1">
      <c r="A1025" s="158"/>
      <c r="C1025" s="172"/>
    </row>
  </sheetData>
  <mergeCells count="148">
    <mergeCell ref="A29:A30"/>
    <mergeCell ref="B29:B30"/>
    <mergeCell ref="B32:B33"/>
    <mergeCell ref="B35:B36"/>
    <mergeCell ref="A37:B37"/>
    <mergeCell ref="B38:B39"/>
    <mergeCell ref="A43:A44"/>
    <mergeCell ref="A99:A100"/>
    <mergeCell ref="B99:B100"/>
    <mergeCell ref="B91:B92"/>
    <mergeCell ref="B94:B95"/>
    <mergeCell ref="B77:B78"/>
    <mergeCell ref="A79:B79"/>
    <mergeCell ref="B80:B81"/>
    <mergeCell ref="A85:A86"/>
    <mergeCell ref="B85:B86"/>
    <mergeCell ref="B88:B89"/>
    <mergeCell ref="A93:B93"/>
    <mergeCell ref="A2:A3"/>
    <mergeCell ref="B2:B3"/>
    <mergeCell ref="A5:A6"/>
    <mergeCell ref="B21:B22"/>
    <mergeCell ref="B24:B25"/>
    <mergeCell ref="B5:B6"/>
    <mergeCell ref="A8:B8"/>
    <mergeCell ref="B10:B11"/>
    <mergeCell ref="A15:A16"/>
    <mergeCell ref="B15:B16"/>
    <mergeCell ref="B18:B19"/>
    <mergeCell ref="A23:B23"/>
    <mergeCell ref="B43:B44"/>
    <mergeCell ref="B46:B47"/>
    <mergeCell ref="B49:B50"/>
    <mergeCell ref="A51:B51"/>
    <mergeCell ref="B52:B53"/>
    <mergeCell ref="A57:A58"/>
    <mergeCell ref="B57:B58"/>
    <mergeCell ref="B60:B61"/>
    <mergeCell ref="B63:B64"/>
    <mergeCell ref="A65:B65"/>
    <mergeCell ref="B66:B67"/>
    <mergeCell ref="A71:A72"/>
    <mergeCell ref="B71:B72"/>
    <mergeCell ref="B74:B75"/>
    <mergeCell ref="B130:B131"/>
    <mergeCell ref="B133:B134"/>
    <mergeCell ref="A135:B135"/>
    <mergeCell ref="B136:B137"/>
    <mergeCell ref="B119:B120"/>
    <mergeCell ref="A121:B121"/>
    <mergeCell ref="B122:B123"/>
    <mergeCell ref="A127:A128"/>
    <mergeCell ref="B127:B128"/>
    <mergeCell ref="B102:B103"/>
    <mergeCell ref="B105:B106"/>
    <mergeCell ref="A107:B107"/>
    <mergeCell ref="B108:B109"/>
    <mergeCell ref="A113:A114"/>
    <mergeCell ref="B113:B114"/>
    <mergeCell ref="B116:B117"/>
    <mergeCell ref="A141:A142"/>
    <mergeCell ref="B141:B142"/>
    <mergeCell ref="B144:B145"/>
    <mergeCell ref="A239:A240"/>
    <mergeCell ref="B239:B240"/>
    <mergeCell ref="B161:B162"/>
    <mergeCell ref="B164:B165"/>
    <mergeCell ref="B147:B148"/>
    <mergeCell ref="A149:B149"/>
    <mergeCell ref="B150:B151"/>
    <mergeCell ref="A155:A156"/>
    <mergeCell ref="B155:B156"/>
    <mergeCell ref="B158:B159"/>
    <mergeCell ref="A163:B163"/>
    <mergeCell ref="A169:A170"/>
    <mergeCell ref="B169:B170"/>
    <mergeCell ref="B172:B173"/>
    <mergeCell ref="B175:B176"/>
    <mergeCell ref="A177:B177"/>
    <mergeCell ref="B178:B179"/>
    <mergeCell ref="A183:A184"/>
    <mergeCell ref="B183:B184"/>
    <mergeCell ref="B186:B187"/>
    <mergeCell ref="B189:B190"/>
    <mergeCell ref="B242:B243"/>
    <mergeCell ref="B245:B246"/>
    <mergeCell ref="A247:B247"/>
    <mergeCell ref="B248:B249"/>
    <mergeCell ref="A253:A254"/>
    <mergeCell ref="B253:B254"/>
    <mergeCell ref="B256:B257"/>
    <mergeCell ref="B259:B260"/>
    <mergeCell ref="A261:B261"/>
    <mergeCell ref="B262:B263"/>
    <mergeCell ref="A267:A268"/>
    <mergeCell ref="B267:B268"/>
    <mergeCell ref="B270:B271"/>
    <mergeCell ref="B273:B274"/>
    <mergeCell ref="A275:B275"/>
    <mergeCell ref="B276:B277"/>
    <mergeCell ref="A281:A282"/>
    <mergeCell ref="B281:B282"/>
    <mergeCell ref="B284:B285"/>
    <mergeCell ref="B301:B302"/>
    <mergeCell ref="B304:B305"/>
    <mergeCell ref="B287:B288"/>
    <mergeCell ref="A289:B289"/>
    <mergeCell ref="B290:B291"/>
    <mergeCell ref="A295:A296"/>
    <mergeCell ref="B295:B296"/>
    <mergeCell ref="B298:B299"/>
    <mergeCell ref="A303:B303"/>
    <mergeCell ref="A309:A310"/>
    <mergeCell ref="B309:B310"/>
    <mergeCell ref="B312:B313"/>
    <mergeCell ref="B315:B316"/>
    <mergeCell ref="A317:B317"/>
    <mergeCell ref="B318:B319"/>
    <mergeCell ref="A323:A324"/>
    <mergeCell ref="B340:B341"/>
    <mergeCell ref="B343:B344"/>
    <mergeCell ref="B323:B324"/>
    <mergeCell ref="B326:B327"/>
    <mergeCell ref="B329:B330"/>
    <mergeCell ref="A331:B331"/>
    <mergeCell ref="B332:B333"/>
    <mergeCell ref="A337:A338"/>
    <mergeCell ref="B337:B338"/>
    <mergeCell ref="A191:B191"/>
    <mergeCell ref="B192:B193"/>
    <mergeCell ref="A197:A198"/>
    <mergeCell ref="B197:B198"/>
    <mergeCell ref="B200:B201"/>
    <mergeCell ref="B203:B204"/>
    <mergeCell ref="A205:B205"/>
    <mergeCell ref="B206:B207"/>
    <mergeCell ref="A211:A212"/>
    <mergeCell ref="B211:B212"/>
    <mergeCell ref="B214:B215"/>
    <mergeCell ref="B231:B232"/>
    <mergeCell ref="B234:B235"/>
    <mergeCell ref="B217:B218"/>
    <mergeCell ref="A219:B219"/>
    <mergeCell ref="B220:B221"/>
    <mergeCell ref="A225:A226"/>
    <mergeCell ref="B225:B226"/>
    <mergeCell ref="B228:B229"/>
    <mergeCell ref="A233:B233"/>
  </mergeCells>
  <pageMargins left="0.7" right="0.7" top="0.75" bottom="0.75" header="0" footer="0"/>
  <pageSetup fitToHeight="0" orientation="landscape"/>
  <headerFooter>
    <oddFooter>&amp;LSchool&amp;RTitle II PD Section P.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Z1025"/>
  <sheetViews>
    <sheetView workbookViewId="0">
      <pane ySplit="4" topLeftCell="A5" activePane="bottomLeft" state="frozen"/>
      <selection pane="bottomLeft" activeCell="A8" sqref="A8:B8"/>
    </sheetView>
  </sheetViews>
  <sheetFormatPr defaultColWidth="11.19921875" defaultRowHeight="15" customHeight="1"/>
  <cols>
    <col min="1" max="1" width="46" customWidth="1"/>
    <col min="2" max="2" width="115" customWidth="1"/>
    <col min="3" max="3" width="20.8984375" customWidth="1"/>
    <col min="4" max="4" width="15.09765625" customWidth="1"/>
    <col min="5" max="5" width="0.3984375" customWidth="1"/>
    <col min="6" max="26" width="11" hidden="1" customWidth="1"/>
  </cols>
  <sheetData>
    <row r="1" spans="1:26" ht="71.25" customHeight="1" thickBot="1">
      <c r="A1" s="189" t="s">
        <v>161</v>
      </c>
      <c r="B1" s="343" t="s">
        <v>374</v>
      </c>
      <c r="C1" s="93"/>
      <c r="D1" s="2"/>
      <c r="E1" s="2"/>
      <c r="F1" s="2"/>
      <c r="G1" s="2"/>
      <c r="H1" s="2"/>
      <c r="I1" s="2"/>
      <c r="J1" s="2"/>
      <c r="K1" s="2"/>
      <c r="L1" s="2"/>
      <c r="M1" s="2"/>
      <c r="N1" s="2"/>
      <c r="O1" s="2"/>
      <c r="P1" s="2"/>
      <c r="Q1" s="2"/>
      <c r="R1" s="2"/>
      <c r="S1" s="2"/>
      <c r="T1" s="2"/>
      <c r="U1" s="2"/>
      <c r="V1" s="2"/>
      <c r="W1" s="2"/>
    </row>
    <row r="2" spans="1:26" ht="55.5" customHeight="1" thickTop="1">
      <c r="A2" s="491" t="s">
        <v>73</v>
      </c>
      <c r="B2" s="492" t="s">
        <v>74</v>
      </c>
      <c r="C2" s="93"/>
      <c r="D2" s="2"/>
      <c r="E2" s="2"/>
      <c r="F2" s="2"/>
      <c r="G2" s="2"/>
      <c r="H2" s="2"/>
      <c r="I2" s="2"/>
      <c r="J2" s="2"/>
      <c r="K2" s="2"/>
      <c r="L2" s="2"/>
      <c r="M2" s="2"/>
      <c r="N2" s="2"/>
      <c r="O2" s="2"/>
      <c r="P2" s="2"/>
      <c r="Q2" s="2"/>
      <c r="R2" s="2"/>
      <c r="S2" s="2"/>
      <c r="T2" s="2"/>
      <c r="U2" s="2"/>
      <c r="V2" s="2"/>
      <c r="W2" s="2"/>
      <c r="X2" s="339" t="s">
        <v>359</v>
      </c>
    </row>
    <row r="3" spans="1:26" ht="15.75" customHeight="1" thickBot="1">
      <c r="A3" s="379"/>
      <c r="B3" s="379"/>
      <c r="C3" s="93"/>
      <c r="D3" s="93"/>
      <c r="E3" s="2"/>
      <c r="F3" s="2"/>
      <c r="G3" s="2"/>
      <c r="H3" s="2"/>
      <c r="I3" s="2"/>
      <c r="J3" s="2"/>
      <c r="K3" s="2"/>
      <c r="L3" s="2"/>
      <c r="M3" s="2"/>
      <c r="N3" s="2"/>
      <c r="O3" s="2"/>
      <c r="P3" s="2"/>
      <c r="Q3" s="2"/>
      <c r="R3" s="2"/>
      <c r="S3" s="2"/>
      <c r="T3" s="2"/>
      <c r="U3" s="2"/>
      <c r="V3" s="2"/>
      <c r="W3" s="2"/>
    </row>
    <row r="4" spans="1:26" ht="15.75" customHeight="1" thickTop="1" thickBot="1">
      <c r="A4" s="130" t="s">
        <v>78</v>
      </c>
      <c r="B4" s="84">
        <f>'Data Page'!C12</f>
        <v>0</v>
      </c>
      <c r="C4" s="2"/>
      <c r="D4" s="2"/>
      <c r="E4" s="2"/>
      <c r="F4" s="2"/>
      <c r="G4" s="2"/>
      <c r="H4" s="2"/>
      <c r="I4" s="2"/>
      <c r="J4" s="2"/>
      <c r="K4" s="2"/>
      <c r="L4" s="2"/>
      <c r="M4" s="2"/>
      <c r="N4" s="2"/>
      <c r="O4" s="2"/>
      <c r="P4" s="2"/>
      <c r="Q4" s="2"/>
      <c r="R4" s="2"/>
      <c r="S4" s="2"/>
      <c r="T4" s="2"/>
      <c r="U4" s="2"/>
      <c r="V4" s="2"/>
      <c r="W4" s="2"/>
    </row>
    <row r="5" spans="1:26" ht="15.75" customHeight="1">
      <c r="A5" s="475" t="s">
        <v>80</v>
      </c>
      <c r="B5" s="476">
        <f>'Data Page'!C13</f>
        <v>0</v>
      </c>
      <c r="C5" s="476">
        <f>'Data Page'!F13</f>
        <v>0</v>
      </c>
      <c r="D5" s="2"/>
      <c r="E5" s="2"/>
      <c r="F5" s="2"/>
      <c r="G5" s="2"/>
      <c r="H5" s="2"/>
      <c r="I5" s="2"/>
      <c r="J5" s="2"/>
      <c r="K5" s="2"/>
      <c r="L5" s="2"/>
      <c r="M5" s="2"/>
      <c r="N5" s="2"/>
      <c r="O5" s="2"/>
      <c r="P5" s="2"/>
      <c r="Q5" s="2"/>
      <c r="R5" s="2"/>
      <c r="S5" s="2"/>
      <c r="T5" s="2"/>
      <c r="U5" s="2"/>
      <c r="V5" s="2"/>
      <c r="W5" s="2"/>
      <c r="X5" s="2"/>
    </row>
    <row r="6" spans="1:26" ht="15.75" customHeight="1" thickBot="1">
      <c r="A6" s="422"/>
      <c r="B6" s="422"/>
      <c r="C6" s="490"/>
      <c r="D6" s="2"/>
      <c r="E6" s="2"/>
      <c r="F6" s="2"/>
      <c r="G6" s="2"/>
      <c r="H6" s="2"/>
      <c r="I6" s="2"/>
      <c r="J6" s="2"/>
      <c r="K6" s="2"/>
      <c r="L6" s="2"/>
      <c r="M6" s="2"/>
      <c r="N6" s="2"/>
      <c r="O6" s="2"/>
      <c r="P6" s="2"/>
      <c r="Q6" s="2"/>
      <c r="R6" s="2"/>
      <c r="S6" s="2"/>
      <c r="T6" s="2"/>
      <c r="U6" s="2"/>
      <c r="V6" s="2"/>
      <c r="W6" s="2"/>
      <c r="X6" s="2"/>
    </row>
    <row r="7" spans="1:26" ht="15.75" customHeight="1" thickBot="1">
      <c r="A7" s="190" t="s">
        <v>82</v>
      </c>
      <c r="B7" s="132">
        <f>'Data Page'!C15</f>
        <v>0</v>
      </c>
      <c r="C7" s="132">
        <f>'Data Page'!F15</f>
        <v>0</v>
      </c>
      <c r="D7" s="2"/>
      <c r="E7" s="2"/>
      <c r="F7" s="2"/>
      <c r="G7" s="2"/>
      <c r="H7" s="2"/>
      <c r="I7" s="2"/>
      <c r="J7" s="2"/>
      <c r="K7" s="2"/>
      <c r="L7" s="2"/>
      <c r="M7" s="2"/>
      <c r="N7" s="2"/>
      <c r="O7" s="2"/>
      <c r="P7" s="2"/>
      <c r="Q7" s="2"/>
      <c r="R7" s="2"/>
      <c r="S7" s="2"/>
      <c r="T7" s="2"/>
      <c r="U7" s="2"/>
      <c r="V7" s="2"/>
      <c r="W7" s="2"/>
      <c r="X7" s="2"/>
    </row>
    <row r="8" spans="1:26" ht="15.75" customHeight="1" thickBot="1">
      <c r="A8" s="493" t="s">
        <v>382</v>
      </c>
      <c r="B8" s="347"/>
      <c r="C8" s="170"/>
      <c r="D8" s="170"/>
      <c r="E8" s="170"/>
      <c r="F8" s="2"/>
      <c r="G8" s="2"/>
      <c r="H8" s="2"/>
      <c r="I8" s="2"/>
      <c r="J8" s="2"/>
      <c r="K8" s="2"/>
      <c r="L8" s="2"/>
      <c r="M8" s="2"/>
      <c r="N8" s="2"/>
      <c r="O8" s="2"/>
      <c r="P8" s="2"/>
      <c r="Q8" s="2"/>
      <c r="R8" s="2"/>
      <c r="S8" s="2"/>
      <c r="T8" s="2"/>
      <c r="U8" s="2"/>
      <c r="V8" s="2"/>
      <c r="W8" s="2"/>
      <c r="X8" s="2"/>
      <c r="Y8" s="2"/>
      <c r="Z8" s="2"/>
    </row>
    <row r="9" spans="1:26" ht="15.75" customHeight="1">
      <c r="A9" s="494">
        <f>'Signature Page'!B4</f>
        <v>0</v>
      </c>
      <c r="B9" s="495"/>
      <c r="C9" s="170"/>
      <c r="D9" s="170"/>
      <c r="E9" s="170"/>
      <c r="F9" s="2"/>
      <c r="G9" s="2"/>
      <c r="H9" s="2"/>
      <c r="I9" s="2"/>
      <c r="J9" s="2"/>
      <c r="K9" s="2"/>
      <c r="L9" s="2"/>
      <c r="M9" s="2"/>
      <c r="N9" s="2"/>
      <c r="O9" s="2"/>
      <c r="P9" s="2"/>
      <c r="Q9" s="2"/>
      <c r="R9" s="2"/>
      <c r="S9" s="2"/>
      <c r="T9" s="2"/>
      <c r="U9" s="2"/>
      <c r="V9" s="2"/>
      <c r="W9" s="2"/>
      <c r="X9" s="2"/>
      <c r="Y9" s="2"/>
      <c r="Z9" s="2"/>
    </row>
    <row r="10" spans="1:26" ht="26.25" customHeight="1">
      <c r="A10" s="191" t="s">
        <v>125</v>
      </c>
      <c r="B10" s="192"/>
      <c r="C10" s="170"/>
      <c r="D10" s="170"/>
      <c r="E10" s="170"/>
      <c r="F10" s="2"/>
      <c r="G10" s="2"/>
      <c r="H10" s="2"/>
      <c r="I10" s="2"/>
      <c r="J10" s="2"/>
      <c r="K10" s="2"/>
      <c r="L10" s="2"/>
      <c r="M10" s="2"/>
      <c r="N10" s="2"/>
      <c r="O10" s="2"/>
      <c r="P10" s="2"/>
      <c r="Q10" s="2"/>
      <c r="R10" s="2"/>
      <c r="S10" s="2"/>
      <c r="T10" s="2"/>
      <c r="U10" s="2"/>
      <c r="V10" s="2"/>
      <c r="W10" s="2"/>
      <c r="X10" s="2"/>
      <c r="Y10" s="2"/>
      <c r="Z10" s="2"/>
    </row>
    <row r="11" spans="1:26" ht="99" customHeight="1">
      <c r="A11" s="136" t="s">
        <v>127</v>
      </c>
      <c r="B11" s="192"/>
      <c r="C11" s="170"/>
      <c r="D11" s="170"/>
      <c r="E11" s="170"/>
      <c r="F11" s="2"/>
      <c r="G11" s="2"/>
      <c r="H11" s="2"/>
      <c r="I11" s="2"/>
      <c r="J11" s="2"/>
      <c r="K11" s="2"/>
      <c r="L11" s="2"/>
      <c r="M11" s="2"/>
      <c r="N11" s="2"/>
      <c r="O11" s="2"/>
      <c r="P11" s="2"/>
      <c r="Q11" s="2"/>
      <c r="R11" s="2"/>
      <c r="S11" s="2"/>
      <c r="T11" s="2"/>
      <c r="U11" s="2"/>
      <c r="V11" s="2"/>
      <c r="W11" s="2"/>
      <c r="X11" s="2"/>
      <c r="Y11" s="2"/>
      <c r="Z11" s="2"/>
    </row>
    <row r="12" spans="1:26" ht="24" customHeight="1">
      <c r="A12" s="136" t="s">
        <v>111</v>
      </c>
      <c r="B12" s="192"/>
      <c r="C12" s="170"/>
      <c r="D12" s="170"/>
      <c r="E12" s="170"/>
      <c r="F12" s="2"/>
      <c r="G12" s="2"/>
      <c r="H12" s="2"/>
      <c r="I12" s="2"/>
      <c r="J12" s="2"/>
      <c r="K12" s="2"/>
      <c r="L12" s="2"/>
      <c r="M12" s="2"/>
      <c r="N12" s="2"/>
      <c r="O12" s="2"/>
      <c r="P12" s="2"/>
      <c r="Q12" s="2"/>
      <c r="R12" s="2"/>
      <c r="S12" s="2"/>
      <c r="T12" s="2"/>
      <c r="U12" s="2"/>
      <c r="V12" s="2"/>
      <c r="W12" s="2"/>
      <c r="X12" s="2"/>
      <c r="Y12" s="2"/>
      <c r="Z12" s="2"/>
    </row>
    <row r="13" spans="1:26" ht="15.75" customHeight="1">
      <c r="A13" s="136" t="s">
        <v>112</v>
      </c>
      <c r="B13" s="98"/>
      <c r="C13" s="170"/>
      <c r="D13" s="170"/>
      <c r="E13" s="170"/>
      <c r="F13" s="2"/>
      <c r="G13" s="2"/>
      <c r="H13" s="2"/>
      <c r="I13" s="2"/>
      <c r="J13" s="2"/>
      <c r="K13" s="2"/>
      <c r="L13" s="2"/>
      <c r="M13" s="2"/>
      <c r="N13" s="2"/>
      <c r="O13" s="2"/>
      <c r="P13" s="2"/>
      <c r="Q13" s="2"/>
      <c r="R13" s="2"/>
      <c r="S13" s="2"/>
      <c r="T13" s="2"/>
      <c r="U13" s="2"/>
      <c r="V13" s="2"/>
      <c r="W13" s="2"/>
      <c r="X13" s="2"/>
      <c r="Y13" s="2"/>
      <c r="Z13" s="2"/>
    </row>
    <row r="14" spans="1:26" ht="15.75" customHeight="1">
      <c r="A14" s="467" t="s">
        <v>128</v>
      </c>
      <c r="B14" s="452"/>
      <c r="C14" s="170"/>
      <c r="D14" s="170"/>
      <c r="E14" s="170"/>
      <c r="F14" s="2"/>
      <c r="G14" s="2"/>
      <c r="H14" s="2"/>
      <c r="I14" s="2"/>
      <c r="J14" s="2"/>
      <c r="K14" s="2"/>
      <c r="L14" s="2"/>
      <c r="M14" s="2"/>
      <c r="N14" s="2"/>
      <c r="O14" s="2"/>
      <c r="P14" s="2"/>
      <c r="Q14" s="2"/>
      <c r="R14" s="2"/>
      <c r="S14" s="2"/>
      <c r="T14" s="2"/>
      <c r="U14" s="2"/>
      <c r="V14" s="2"/>
      <c r="W14" s="2"/>
      <c r="X14" s="2"/>
      <c r="Y14" s="2"/>
      <c r="Z14" s="2"/>
    </row>
    <row r="15" spans="1:26" ht="15.75" customHeight="1">
      <c r="A15" s="450"/>
      <c r="B15" s="450"/>
      <c r="C15" s="170"/>
      <c r="D15" s="170"/>
      <c r="E15" s="170"/>
      <c r="F15" s="2"/>
      <c r="G15" s="2"/>
      <c r="H15" s="2"/>
      <c r="I15" s="2"/>
      <c r="J15" s="2"/>
      <c r="K15" s="2"/>
      <c r="L15" s="2"/>
      <c r="M15" s="2"/>
      <c r="N15" s="2"/>
      <c r="O15" s="2"/>
      <c r="P15" s="2"/>
      <c r="Q15" s="2"/>
      <c r="R15" s="2"/>
      <c r="S15" s="2"/>
      <c r="T15" s="2"/>
      <c r="U15" s="2"/>
      <c r="V15" s="2"/>
      <c r="W15" s="2"/>
      <c r="X15" s="2"/>
      <c r="Y15" s="2"/>
      <c r="Z15" s="2"/>
    </row>
    <row r="16" spans="1:26" ht="15.75" customHeight="1">
      <c r="A16" s="136" t="s">
        <v>162</v>
      </c>
      <c r="B16" s="106"/>
      <c r="C16" s="170"/>
      <c r="D16" s="170"/>
      <c r="E16" s="170"/>
      <c r="F16" s="2"/>
      <c r="G16" s="2"/>
      <c r="H16" s="2"/>
      <c r="I16" s="2"/>
      <c r="J16" s="2"/>
      <c r="K16" s="2"/>
      <c r="L16" s="2"/>
      <c r="M16" s="2"/>
      <c r="N16" s="2"/>
      <c r="O16" s="2"/>
      <c r="P16" s="2"/>
      <c r="Q16" s="2"/>
      <c r="R16" s="2"/>
      <c r="S16" s="2"/>
      <c r="T16" s="2"/>
      <c r="U16" s="2"/>
      <c r="V16" s="2"/>
      <c r="W16" s="2"/>
      <c r="X16" s="2"/>
      <c r="Y16" s="2"/>
      <c r="Z16" s="2"/>
    </row>
    <row r="17" spans="1:26" ht="15.75" customHeight="1">
      <c r="A17" s="136" t="s">
        <v>130</v>
      </c>
      <c r="B17" s="449"/>
      <c r="C17" s="170"/>
      <c r="D17" s="170"/>
      <c r="E17" s="170"/>
      <c r="F17" s="2"/>
      <c r="G17" s="2"/>
      <c r="H17" s="2"/>
      <c r="I17" s="2"/>
      <c r="J17" s="2"/>
      <c r="K17" s="2"/>
      <c r="L17" s="2"/>
      <c r="M17" s="2"/>
      <c r="N17" s="2"/>
      <c r="O17" s="2"/>
      <c r="P17" s="2"/>
      <c r="Q17" s="2"/>
      <c r="R17" s="2"/>
      <c r="S17" s="2"/>
      <c r="T17" s="2"/>
      <c r="U17" s="2"/>
      <c r="V17" s="2"/>
      <c r="W17" s="2"/>
      <c r="X17" s="2"/>
      <c r="Y17" s="2"/>
      <c r="Z17" s="2"/>
    </row>
    <row r="18" spans="1:26" ht="31.2">
      <c r="A18" s="136" t="s">
        <v>131</v>
      </c>
      <c r="B18" s="450"/>
      <c r="C18" s="170"/>
      <c r="D18" s="170"/>
      <c r="E18" s="170"/>
      <c r="F18" s="2"/>
      <c r="G18" s="2"/>
      <c r="H18" s="2"/>
      <c r="I18" s="2"/>
      <c r="J18" s="2"/>
      <c r="K18" s="2"/>
      <c r="L18" s="2"/>
      <c r="M18" s="2"/>
      <c r="N18" s="2"/>
      <c r="O18" s="2"/>
      <c r="P18" s="2"/>
      <c r="Q18" s="2"/>
      <c r="R18" s="2"/>
      <c r="S18" s="2"/>
      <c r="T18" s="2"/>
      <c r="U18" s="2"/>
      <c r="V18" s="2"/>
      <c r="W18" s="2"/>
      <c r="X18" s="2"/>
      <c r="Y18" s="2"/>
      <c r="Z18" s="2"/>
    </row>
    <row r="19" spans="1:26" ht="29.25" customHeight="1">
      <c r="A19" s="136" t="s">
        <v>163</v>
      </c>
      <c r="B19" s="105"/>
      <c r="C19" s="170"/>
      <c r="D19" s="170"/>
      <c r="E19" s="170"/>
      <c r="F19" s="2"/>
      <c r="G19" s="2"/>
      <c r="H19" s="2"/>
      <c r="I19" s="2"/>
      <c r="J19" s="2"/>
      <c r="K19" s="2"/>
      <c r="L19" s="2"/>
      <c r="M19" s="2"/>
      <c r="N19" s="2"/>
      <c r="O19" s="2"/>
      <c r="P19" s="2"/>
      <c r="Q19" s="2"/>
      <c r="R19" s="2"/>
      <c r="S19" s="2"/>
      <c r="T19" s="2"/>
      <c r="U19" s="2"/>
      <c r="V19" s="2"/>
      <c r="W19" s="2"/>
      <c r="X19" s="2"/>
      <c r="Y19" s="2"/>
      <c r="Z19" s="2"/>
    </row>
    <row r="20" spans="1:26" ht="28.5" customHeight="1">
      <c r="A20" s="136" t="s">
        <v>155</v>
      </c>
      <c r="B20" s="449"/>
      <c r="C20" s="109" t="s">
        <v>117</v>
      </c>
      <c r="D20" s="96"/>
      <c r="E20" s="2"/>
      <c r="F20" s="2"/>
      <c r="G20" s="2"/>
      <c r="H20" s="2"/>
      <c r="I20" s="2"/>
      <c r="J20" s="2"/>
      <c r="K20" s="2"/>
      <c r="L20" s="2"/>
      <c r="M20" s="2"/>
      <c r="N20" s="2"/>
      <c r="O20" s="2"/>
      <c r="P20" s="2"/>
      <c r="Q20" s="2"/>
      <c r="R20" s="2"/>
      <c r="S20" s="2"/>
      <c r="T20" s="2"/>
      <c r="U20" s="2"/>
      <c r="V20" s="2"/>
      <c r="W20" s="2"/>
      <c r="X20" s="2"/>
      <c r="Y20" s="2"/>
      <c r="Z20" s="2"/>
    </row>
    <row r="21" spans="1:26" ht="26.25" customHeight="1">
      <c r="A21" s="136" t="s">
        <v>134</v>
      </c>
      <c r="B21" s="450"/>
      <c r="C21" s="111">
        <v>0</v>
      </c>
      <c r="D21" s="96"/>
      <c r="E21" s="2"/>
      <c r="F21" s="2"/>
      <c r="G21" s="2"/>
      <c r="H21" s="2"/>
      <c r="I21" s="2"/>
      <c r="J21" s="2"/>
      <c r="K21" s="2"/>
      <c r="L21" s="2"/>
      <c r="M21" s="2"/>
      <c r="N21" s="2"/>
      <c r="O21" s="2"/>
      <c r="P21" s="2"/>
      <c r="Q21" s="2"/>
      <c r="R21" s="2"/>
      <c r="S21" s="2"/>
      <c r="T21" s="2"/>
      <c r="U21" s="2"/>
      <c r="V21" s="2"/>
      <c r="W21" s="2"/>
      <c r="X21" s="2"/>
      <c r="Y21" s="2"/>
      <c r="Z21" s="2"/>
    </row>
    <row r="22" spans="1:26" ht="15.75" customHeight="1">
      <c r="A22" s="454">
        <f>'Signature Page'!B4</f>
        <v>0</v>
      </c>
      <c r="B22" s="391"/>
      <c r="C22" s="95"/>
      <c r="D22" s="96"/>
      <c r="E22" s="2"/>
      <c r="F22" s="2"/>
      <c r="G22" s="2"/>
      <c r="H22" s="2"/>
      <c r="I22" s="2"/>
      <c r="J22" s="2"/>
      <c r="K22" s="2"/>
      <c r="L22" s="2"/>
      <c r="M22" s="2"/>
      <c r="N22" s="2"/>
      <c r="O22" s="2"/>
      <c r="P22" s="2"/>
      <c r="Q22" s="2"/>
      <c r="R22" s="2"/>
      <c r="S22" s="2"/>
      <c r="T22" s="2"/>
      <c r="U22" s="2"/>
      <c r="V22" s="2"/>
      <c r="W22" s="2"/>
      <c r="X22" s="2"/>
      <c r="Y22" s="2"/>
      <c r="Z22" s="2"/>
    </row>
    <row r="23" spans="1:26" ht="15.75" customHeight="1">
      <c r="A23" s="136" t="s">
        <v>125</v>
      </c>
      <c r="B23" s="452"/>
      <c r="C23" s="95"/>
      <c r="D23" s="96"/>
      <c r="E23" s="2"/>
      <c r="F23" s="2"/>
      <c r="G23" s="2"/>
      <c r="H23" s="2"/>
      <c r="I23" s="2"/>
      <c r="J23" s="2"/>
      <c r="K23" s="2"/>
      <c r="L23" s="2"/>
      <c r="M23" s="2"/>
      <c r="N23" s="2"/>
      <c r="O23" s="2"/>
      <c r="P23" s="2"/>
      <c r="Q23" s="2"/>
      <c r="R23" s="2"/>
      <c r="S23" s="2"/>
      <c r="T23" s="2"/>
      <c r="U23" s="2"/>
      <c r="V23" s="2"/>
      <c r="W23" s="2"/>
      <c r="X23" s="2"/>
      <c r="Y23" s="2"/>
      <c r="Z23" s="2"/>
    </row>
    <row r="24" spans="1:26" ht="15.75" customHeight="1">
      <c r="A24" s="136" t="s">
        <v>126</v>
      </c>
      <c r="B24" s="450"/>
      <c r="C24" s="95"/>
      <c r="D24" s="96"/>
      <c r="E24" s="2"/>
      <c r="F24" s="2"/>
      <c r="G24" s="2"/>
      <c r="H24" s="2"/>
      <c r="I24" s="2"/>
      <c r="J24" s="2"/>
      <c r="K24" s="2"/>
      <c r="L24" s="2"/>
      <c r="M24" s="2"/>
      <c r="N24" s="2"/>
      <c r="O24" s="2"/>
      <c r="P24" s="2"/>
      <c r="Q24" s="2"/>
      <c r="R24" s="2"/>
      <c r="S24" s="2"/>
      <c r="T24" s="2"/>
      <c r="U24" s="2"/>
      <c r="V24" s="2"/>
      <c r="W24" s="2"/>
      <c r="X24" s="2"/>
      <c r="Y24" s="2"/>
      <c r="Z24" s="2"/>
    </row>
    <row r="25" spans="1:26" ht="15.75" customHeight="1">
      <c r="A25" s="136" t="s">
        <v>127</v>
      </c>
      <c r="B25" s="104"/>
      <c r="C25" s="95"/>
      <c r="D25" s="96"/>
      <c r="E25" s="2"/>
      <c r="F25" s="2"/>
      <c r="G25" s="2"/>
      <c r="H25" s="2"/>
      <c r="I25" s="2"/>
      <c r="J25" s="2"/>
      <c r="K25" s="2"/>
      <c r="L25" s="2"/>
      <c r="M25" s="2"/>
      <c r="N25" s="2"/>
      <c r="O25" s="2"/>
      <c r="P25" s="2"/>
      <c r="Q25" s="2"/>
      <c r="R25" s="2"/>
      <c r="S25" s="2"/>
      <c r="T25" s="2"/>
      <c r="U25" s="2"/>
      <c r="V25" s="2"/>
      <c r="W25" s="2"/>
      <c r="X25" s="2"/>
      <c r="Y25" s="2"/>
      <c r="Z25" s="2"/>
    </row>
    <row r="26" spans="1:26" ht="15.75" customHeight="1">
      <c r="A26" s="136" t="s">
        <v>111</v>
      </c>
      <c r="B26" s="104"/>
      <c r="C26" s="95"/>
      <c r="D26" s="96"/>
      <c r="E26" s="2"/>
      <c r="F26" s="2"/>
      <c r="G26" s="2"/>
      <c r="H26" s="2"/>
      <c r="I26" s="2"/>
      <c r="J26" s="2"/>
      <c r="K26" s="2"/>
      <c r="L26" s="2"/>
      <c r="M26" s="2"/>
      <c r="N26" s="2"/>
      <c r="O26" s="2"/>
      <c r="P26" s="2"/>
      <c r="Q26" s="2"/>
      <c r="R26" s="2"/>
      <c r="S26" s="2"/>
      <c r="T26" s="2"/>
      <c r="U26" s="2"/>
      <c r="V26" s="2"/>
      <c r="W26" s="2"/>
      <c r="X26" s="2"/>
      <c r="Y26" s="2"/>
      <c r="Z26" s="2"/>
    </row>
    <row r="27" spans="1:26" ht="15.75" customHeight="1">
      <c r="A27" s="136" t="s">
        <v>112</v>
      </c>
      <c r="B27" s="105"/>
      <c r="C27" s="95"/>
      <c r="D27" s="96"/>
      <c r="E27" s="2"/>
      <c r="F27" s="2"/>
      <c r="G27" s="2"/>
      <c r="H27" s="2"/>
      <c r="I27" s="2"/>
      <c r="J27" s="2"/>
      <c r="K27" s="2"/>
      <c r="L27" s="2"/>
      <c r="M27" s="2"/>
      <c r="N27" s="2"/>
      <c r="O27" s="2"/>
      <c r="P27" s="2"/>
      <c r="Q27" s="2"/>
      <c r="R27" s="2"/>
      <c r="S27" s="2"/>
      <c r="T27" s="2"/>
      <c r="U27" s="2"/>
      <c r="V27" s="2"/>
      <c r="W27" s="2"/>
      <c r="X27" s="2"/>
      <c r="Y27" s="2"/>
      <c r="Z27" s="2"/>
    </row>
    <row r="28" spans="1:26" ht="15.75" customHeight="1">
      <c r="A28" s="467" t="s">
        <v>128</v>
      </c>
      <c r="B28" s="452"/>
      <c r="C28" s="95"/>
      <c r="D28" s="96"/>
      <c r="E28" s="2"/>
      <c r="F28" s="2"/>
      <c r="G28" s="2"/>
      <c r="H28" s="2"/>
      <c r="I28" s="2"/>
      <c r="J28" s="2"/>
      <c r="K28" s="2"/>
      <c r="L28" s="2"/>
      <c r="M28" s="2"/>
      <c r="N28" s="2"/>
      <c r="O28" s="2"/>
      <c r="P28" s="2"/>
      <c r="Q28" s="2"/>
      <c r="R28" s="2"/>
      <c r="S28" s="2"/>
      <c r="T28" s="2"/>
      <c r="U28" s="2"/>
      <c r="V28" s="2"/>
      <c r="W28" s="2"/>
      <c r="X28" s="2"/>
      <c r="Y28" s="2"/>
      <c r="Z28" s="2"/>
    </row>
    <row r="29" spans="1:26" ht="15.75" customHeight="1">
      <c r="A29" s="450"/>
      <c r="B29" s="450"/>
      <c r="C29" s="95"/>
      <c r="D29" s="96"/>
      <c r="E29" s="2"/>
      <c r="F29" s="2"/>
      <c r="G29" s="2"/>
      <c r="H29" s="2"/>
      <c r="I29" s="2"/>
      <c r="J29" s="2"/>
      <c r="K29" s="2"/>
      <c r="L29" s="2"/>
      <c r="M29" s="2"/>
      <c r="N29" s="2"/>
      <c r="O29" s="2"/>
      <c r="P29" s="2"/>
      <c r="Q29" s="2"/>
      <c r="R29" s="2"/>
      <c r="S29" s="2"/>
      <c r="T29" s="2"/>
      <c r="U29" s="2"/>
      <c r="V29" s="2"/>
      <c r="W29" s="2"/>
      <c r="X29" s="2"/>
      <c r="Y29" s="2"/>
      <c r="Z29" s="2"/>
    </row>
    <row r="30" spans="1:26" ht="15.75" customHeight="1">
      <c r="A30" s="136" t="s">
        <v>162</v>
      </c>
      <c r="B30" s="106"/>
      <c r="C30" s="95"/>
      <c r="D30" s="96"/>
      <c r="E30" s="2"/>
      <c r="F30" s="2"/>
      <c r="G30" s="2"/>
      <c r="H30" s="2"/>
      <c r="I30" s="2"/>
      <c r="J30" s="2"/>
      <c r="K30" s="2"/>
      <c r="L30" s="2"/>
      <c r="M30" s="2"/>
      <c r="N30" s="2"/>
      <c r="O30" s="2"/>
      <c r="P30" s="2"/>
      <c r="Q30" s="2"/>
      <c r="R30" s="2"/>
      <c r="S30" s="2"/>
      <c r="T30" s="2"/>
      <c r="U30" s="2"/>
      <c r="V30" s="2"/>
      <c r="W30" s="2"/>
      <c r="X30" s="2"/>
      <c r="Y30" s="2"/>
      <c r="Z30" s="2"/>
    </row>
    <row r="31" spans="1:26" ht="15.75" customHeight="1">
      <c r="A31" s="136" t="s">
        <v>130</v>
      </c>
      <c r="B31" s="449"/>
      <c r="C31" s="95"/>
      <c r="D31" s="96"/>
      <c r="E31" s="2"/>
      <c r="F31" s="2"/>
      <c r="G31" s="2"/>
      <c r="H31" s="2"/>
      <c r="I31" s="2"/>
      <c r="J31" s="2"/>
      <c r="K31" s="2"/>
      <c r="L31" s="2"/>
      <c r="M31" s="2"/>
      <c r="N31" s="2"/>
      <c r="O31" s="2"/>
      <c r="P31" s="2"/>
      <c r="Q31" s="2"/>
      <c r="R31" s="2"/>
      <c r="S31" s="2"/>
      <c r="T31" s="2"/>
      <c r="U31" s="2"/>
      <c r="V31" s="2"/>
      <c r="W31" s="2"/>
      <c r="X31" s="2"/>
      <c r="Y31" s="2"/>
      <c r="Z31" s="2"/>
    </row>
    <row r="32" spans="1:26" ht="15.75" customHeight="1">
      <c r="A32" s="136" t="s">
        <v>131</v>
      </c>
      <c r="B32" s="450"/>
      <c r="C32" s="95"/>
      <c r="D32" s="96"/>
      <c r="E32" s="2"/>
      <c r="F32" s="2"/>
      <c r="G32" s="2"/>
      <c r="H32" s="2"/>
      <c r="I32" s="2"/>
      <c r="J32" s="2"/>
      <c r="K32" s="2"/>
      <c r="L32" s="2"/>
      <c r="M32" s="2"/>
      <c r="N32" s="2"/>
      <c r="O32" s="2"/>
      <c r="P32" s="2"/>
      <c r="Q32" s="2"/>
      <c r="R32" s="2"/>
      <c r="S32" s="2"/>
      <c r="T32" s="2"/>
      <c r="U32" s="2"/>
      <c r="V32" s="2"/>
      <c r="W32" s="2"/>
      <c r="X32" s="2"/>
      <c r="Y32" s="2"/>
      <c r="Z32" s="2"/>
    </row>
    <row r="33" spans="1:26" ht="15.75" customHeight="1">
      <c r="A33" s="136" t="s">
        <v>164</v>
      </c>
      <c r="B33" s="105"/>
      <c r="C33" s="95"/>
      <c r="D33" s="96"/>
      <c r="E33" s="2"/>
      <c r="F33" s="2"/>
      <c r="G33" s="2"/>
      <c r="H33" s="2"/>
      <c r="I33" s="2"/>
      <c r="J33" s="2"/>
      <c r="K33" s="2"/>
      <c r="L33" s="2"/>
      <c r="M33" s="2"/>
      <c r="N33" s="2"/>
      <c r="O33" s="2"/>
      <c r="P33" s="2"/>
      <c r="Q33" s="2"/>
      <c r="R33" s="2"/>
      <c r="S33" s="2"/>
      <c r="T33" s="2"/>
      <c r="U33" s="2"/>
      <c r="V33" s="2"/>
      <c r="W33" s="2"/>
      <c r="X33" s="2"/>
      <c r="Y33" s="2"/>
      <c r="Z33" s="2"/>
    </row>
    <row r="34" spans="1:26" ht="15.75" customHeight="1">
      <c r="A34" s="136" t="s">
        <v>155</v>
      </c>
      <c r="B34" s="449"/>
      <c r="C34" s="109" t="s">
        <v>118</v>
      </c>
      <c r="D34" s="96"/>
      <c r="E34" s="2"/>
      <c r="F34" s="2"/>
      <c r="G34" s="2"/>
      <c r="H34" s="2"/>
      <c r="I34" s="2"/>
      <c r="J34" s="2"/>
      <c r="K34" s="2"/>
      <c r="L34" s="2"/>
      <c r="M34" s="2"/>
      <c r="N34" s="2"/>
      <c r="O34" s="2"/>
      <c r="P34" s="2"/>
      <c r="Q34" s="2"/>
      <c r="R34" s="2"/>
      <c r="S34" s="2"/>
      <c r="T34" s="2"/>
      <c r="U34" s="2"/>
      <c r="V34" s="2"/>
      <c r="W34" s="2"/>
      <c r="X34" s="2"/>
      <c r="Y34" s="2"/>
      <c r="Z34" s="2"/>
    </row>
    <row r="35" spans="1:26" ht="15.75" customHeight="1">
      <c r="A35" s="136" t="s">
        <v>134</v>
      </c>
      <c r="B35" s="450"/>
      <c r="C35" s="111">
        <v>0</v>
      </c>
      <c r="D35" s="96"/>
      <c r="E35" s="2"/>
      <c r="F35" s="2"/>
      <c r="G35" s="2"/>
      <c r="H35" s="2"/>
      <c r="I35" s="2"/>
      <c r="J35" s="2"/>
      <c r="K35" s="2"/>
      <c r="L35" s="2"/>
      <c r="M35" s="2"/>
      <c r="N35" s="2"/>
      <c r="O35" s="2"/>
      <c r="P35" s="2"/>
      <c r="Q35" s="2"/>
      <c r="R35" s="2"/>
      <c r="S35" s="2"/>
      <c r="T35" s="2"/>
      <c r="U35" s="2"/>
      <c r="V35" s="2"/>
      <c r="W35" s="2"/>
      <c r="X35" s="2"/>
      <c r="Y35" s="2"/>
      <c r="Z35" s="2"/>
    </row>
    <row r="36" spans="1:26" ht="15.75" customHeight="1">
      <c r="A36" s="454">
        <f>'Signature Page'!B4</f>
        <v>0</v>
      </c>
      <c r="B36" s="391"/>
      <c r="C36" s="95"/>
      <c r="D36" s="96"/>
      <c r="E36" s="2"/>
      <c r="F36" s="2"/>
      <c r="G36" s="2"/>
      <c r="H36" s="2"/>
      <c r="I36" s="2"/>
      <c r="J36" s="2"/>
      <c r="K36" s="2"/>
      <c r="L36" s="2"/>
      <c r="M36" s="2"/>
      <c r="N36" s="2"/>
      <c r="O36" s="2"/>
      <c r="P36" s="2"/>
      <c r="Q36" s="2"/>
      <c r="R36" s="2"/>
      <c r="S36" s="2"/>
      <c r="T36" s="2"/>
      <c r="U36" s="2"/>
      <c r="V36" s="2"/>
      <c r="W36" s="2"/>
      <c r="X36" s="2"/>
      <c r="Y36" s="2"/>
      <c r="Z36" s="2"/>
    </row>
    <row r="37" spans="1:26" ht="15.75" customHeight="1">
      <c r="A37" s="136" t="s">
        <v>125</v>
      </c>
      <c r="B37" s="452"/>
      <c r="C37" s="95"/>
      <c r="D37" s="96"/>
      <c r="E37" s="2"/>
      <c r="F37" s="2"/>
      <c r="G37" s="2"/>
      <c r="H37" s="2"/>
      <c r="I37" s="2"/>
      <c r="J37" s="2"/>
      <c r="K37" s="2"/>
      <c r="L37" s="2"/>
      <c r="M37" s="2"/>
      <c r="N37" s="2"/>
      <c r="O37" s="2"/>
      <c r="P37" s="2"/>
      <c r="Q37" s="2"/>
      <c r="R37" s="2"/>
      <c r="S37" s="2"/>
      <c r="T37" s="2"/>
      <c r="U37" s="2"/>
      <c r="V37" s="2"/>
      <c r="W37" s="2"/>
      <c r="X37" s="2"/>
      <c r="Y37" s="2"/>
      <c r="Z37" s="2"/>
    </row>
    <row r="38" spans="1:26" ht="15.75" customHeight="1">
      <c r="A38" s="136" t="s">
        <v>126</v>
      </c>
      <c r="B38" s="450"/>
      <c r="C38" s="95"/>
      <c r="D38" s="96"/>
      <c r="E38" s="2"/>
      <c r="F38" s="2"/>
      <c r="G38" s="2"/>
      <c r="H38" s="2"/>
      <c r="I38" s="2"/>
      <c r="J38" s="2"/>
      <c r="K38" s="2"/>
      <c r="L38" s="2"/>
      <c r="M38" s="2"/>
      <c r="N38" s="2"/>
      <c r="O38" s="2"/>
      <c r="P38" s="2"/>
      <c r="Q38" s="2"/>
      <c r="R38" s="2"/>
      <c r="S38" s="2"/>
      <c r="T38" s="2"/>
      <c r="U38" s="2"/>
      <c r="V38" s="2"/>
      <c r="W38" s="2"/>
      <c r="X38" s="2"/>
      <c r="Y38" s="2"/>
      <c r="Z38" s="2"/>
    </row>
    <row r="39" spans="1:26" ht="15.75" customHeight="1">
      <c r="A39" s="136" t="s">
        <v>127</v>
      </c>
      <c r="B39" s="104"/>
      <c r="C39" s="95"/>
      <c r="D39" s="96"/>
      <c r="E39" s="2"/>
      <c r="F39" s="2"/>
      <c r="G39" s="2"/>
      <c r="H39" s="2"/>
      <c r="I39" s="2"/>
      <c r="J39" s="2"/>
      <c r="K39" s="2"/>
      <c r="L39" s="2"/>
      <c r="M39" s="2"/>
      <c r="N39" s="2"/>
      <c r="O39" s="2"/>
      <c r="P39" s="2"/>
      <c r="Q39" s="2"/>
      <c r="R39" s="2"/>
      <c r="S39" s="2"/>
      <c r="T39" s="2"/>
      <c r="U39" s="2"/>
      <c r="V39" s="2"/>
      <c r="W39" s="2"/>
      <c r="X39" s="2"/>
      <c r="Y39" s="2"/>
      <c r="Z39" s="2"/>
    </row>
    <row r="40" spans="1:26" ht="15.75" customHeight="1">
      <c r="A40" s="136" t="s">
        <v>111</v>
      </c>
      <c r="B40" s="104"/>
      <c r="C40" s="95"/>
      <c r="D40" s="96"/>
      <c r="E40" s="2"/>
      <c r="F40" s="2"/>
      <c r="G40" s="2"/>
      <c r="H40" s="2"/>
      <c r="I40" s="2"/>
      <c r="J40" s="2"/>
      <c r="K40" s="2"/>
      <c r="L40" s="2"/>
      <c r="M40" s="2"/>
      <c r="N40" s="2"/>
      <c r="O40" s="2"/>
      <c r="P40" s="2"/>
      <c r="Q40" s="2"/>
      <c r="R40" s="2"/>
      <c r="S40" s="2"/>
      <c r="T40" s="2"/>
      <c r="U40" s="2"/>
      <c r="V40" s="2"/>
      <c r="W40" s="2"/>
      <c r="X40" s="2"/>
      <c r="Y40" s="2"/>
      <c r="Z40" s="2"/>
    </row>
    <row r="41" spans="1:26" ht="15.75" customHeight="1">
      <c r="A41" s="136" t="s">
        <v>112</v>
      </c>
      <c r="B41" s="105"/>
      <c r="C41" s="95"/>
      <c r="D41" s="96"/>
      <c r="E41" s="2"/>
      <c r="F41" s="2"/>
      <c r="G41" s="2"/>
      <c r="H41" s="2"/>
      <c r="I41" s="2"/>
      <c r="J41" s="2"/>
      <c r="K41" s="2"/>
      <c r="L41" s="2"/>
      <c r="M41" s="2"/>
      <c r="N41" s="2"/>
      <c r="O41" s="2"/>
      <c r="P41" s="2"/>
      <c r="Q41" s="2"/>
      <c r="R41" s="2"/>
      <c r="S41" s="2"/>
      <c r="T41" s="2"/>
      <c r="U41" s="2"/>
      <c r="V41" s="2"/>
      <c r="W41" s="2"/>
      <c r="X41" s="2"/>
      <c r="Y41" s="2"/>
      <c r="Z41" s="2"/>
    </row>
    <row r="42" spans="1:26" ht="15.75" customHeight="1">
      <c r="A42" s="467" t="s">
        <v>128</v>
      </c>
      <c r="B42" s="452"/>
      <c r="C42" s="95"/>
      <c r="D42" s="96"/>
      <c r="E42" s="2"/>
      <c r="F42" s="2"/>
      <c r="G42" s="2"/>
      <c r="H42" s="2"/>
      <c r="I42" s="2"/>
      <c r="J42" s="2"/>
      <c r="K42" s="2"/>
      <c r="L42" s="2"/>
      <c r="M42" s="2"/>
      <c r="N42" s="2"/>
      <c r="O42" s="2"/>
      <c r="P42" s="2"/>
      <c r="Q42" s="2"/>
      <c r="R42" s="2"/>
      <c r="S42" s="2"/>
      <c r="T42" s="2"/>
      <c r="U42" s="2"/>
      <c r="V42" s="2"/>
      <c r="W42" s="2"/>
      <c r="X42" s="2"/>
      <c r="Y42" s="2"/>
      <c r="Z42" s="2"/>
    </row>
    <row r="43" spans="1:26" ht="15.75" customHeight="1">
      <c r="A43" s="450"/>
      <c r="B43" s="450"/>
      <c r="C43" s="95"/>
      <c r="D43" s="96"/>
      <c r="E43" s="2"/>
      <c r="F43" s="2"/>
      <c r="G43" s="2"/>
      <c r="H43" s="2"/>
      <c r="I43" s="2"/>
      <c r="J43" s="2"/>
      <c r="K43" s="2"/>
      <c r="L43" s="2"/>
      <c r="M43" s="2"/>
      <c r="N43" s="2"/>
      <c r="O43" s="2"/>
      <c r="P43" s="2"/>
      <c r="Q43" s="2"/>
      <c r="R43" s="2"/>
      <c r="S43" s="2"/>
      <c r="T43" s="2"/>
      <c r="U43" s="2"/>
      <c r="V43" s="2"/>
      <c r="W43" s="2"/>
      <c r="X43" s="2"/>
      <c r="Y43" s="2"/>
      <c r="Z43" s="2"/>
    </row>
    <row r="44" spans="1:26" ht="15.75" customHeight="1">
      <c r="A44" s="136" t="s">
        <v>162</v>
      </c>
      <c r="B44" s="106"/>
      <c r="C44" s="95"/>
      <c r="D44" s="96"/>
      <c r="E44" s="2"/>
      <c r="F44" s="2"/>
      <c r="G44" s="2"/>
      <c r="H44" s="2"/>
      <c r="I44" s="2"/>
      <c r="J44" s="2"/>
      <c r="K44" s="2"/>
      <c r="L44" s="2"/>
      <c r="M44" s="2"/>
      <c r="N44" s="2"/>
      <c r="O44" s="2"/>
      <c r="P44" s="2"/>
      <c r="Q44" s="2"/>
      <c r="R44" s="2"/>
      <c r="S44" s="2"/>
      <c r="T44" s="2"/>
      <c r="U44" s="2"/>
      <c r="V44" s="2"/>
      <c r="W44" s="2"/>
      <c r="X44" s="2"/>
      <c r="Y44" s="2"/>
      <c r="Z44" s="2"/>
    </row>
    <row r="45" spans="1:26" ht="15.75" customHeight="1">
      <c r="A45" s="136" t="s">
        <v>130</v>
      </c>
      <c r="B45" s="449"/>
      <c r="C45" s="95"/>
      <c r="D45" s="96"/>
      <c r="E45" s="2"/>
      <c r="F45" s="2"/>
      <c r="G45" s="2"/>
      <c r="H45" s="2"/>
      <c r="I45" s="2"/>
      <c r="J45" s="2"/>
      <c r="K45" s="2"/>
      <c r="L45" s="2"/>
      <c r="M45" s="2"/>
      <c r="N45" s="2"/>
      <c r="O45" s="2"/>
      <c r="P45" s="2"/>
      <c r="Q45" s="2"/>
      <c r="R45" s="2"/>
      <c r="S45" s="2"/>
      <c r="T45" s="2"/>
      <c r="U45" s="2"/>
      <c r="V45" s="2"/>
      <c r="W45" s="2"/>
      <c r="X45" s="2"/>
      <c r="Y45" s="2"/>
      <c r="Z45" s="2"/>
    </row>
    <row r="46" spans="1:26" ht="15.75" customHeight="1">
      <c r="A46" s="136" t="s">
        <v>131</v>
      </c>
      <c r="B46" s="450"/>
      <c r="C46" s="95"/>
      <c r="D46" s="96"/>
      <c r="E46" s="2"/>
      <c r="F46" s="2"/>
      <c r="G46" s="2"/>
      <c r="H46" s="2"/>
      <c r="I46" s="2"/>
      <c r="J46" s="2"/>
      <c r="K46" s="2"/>
      <c r="L46" s="2"/>
      <c r="M46" s="2"/>
      <c r="N46" s="2"/>
      <c r="O46" s="2"/>
      <c r="P46" s="2"/>
      <c r="Q46" s="2"/>
      <c r="R46" s="2"/>
      <c r="S46" s="2"/>
      <c r="T46" s="2"/>
      <c r="U46" s="2"/>
      <c r="V46" s="2"/>
      <c r="W46" s="2"/>
      <c r="X46" s="2"/>
      <c r="Y46" s="2"/>
      <c r="Z46" s="2"/>
    </row>
    <row r="47" spans="1:26" ht="15.75" customHeight="1">
      <c r="A47" s="136" t="s">
        <v>165</v>
      </c>
      <c r="B47" s="105"/>
      <c r="C47" s="95"/>
      <c r="D47" s="96"/>
      <c r="E47" s="2"/>
      <c r="F47" s="2"/>
      <c r="G47" s="2"/>
      <c r="H47" s="2"/>
      <c r="I47" s="2"/>
      <c r="J47" s="2"/>
      <c r="K47" s="2"/>
      <c r="L47" s="2"/>
      <c r="M47" s="2"/>
      <c r="N47" s="2"/>
      <c r="O47" s="2"/>
      <c r="P47" s="2"/>
      <c r="Q47" s="2"/>
      <c r="R47" s="2"/>
      <c r="S47" s="2"/>
      <c r="T47" s="2"/>
      <c r="U47" s="2"/>
      <c r="V47" s="2"/>
      <c r="W47" s="2"/>
      <c r="X47" s="2"/>
      <c r="Y47" s="2"/>
      <c r="Z47" s="2"/>
    </row>
    <row r="48" spans="1:26" ht="15.75" customHeight="1">
      <c r="A48" s="136" t="s">
        <v>155</v>
      </c>
      <c r="B48" s="449"/>
      <c r="C48" s="109" t="s">
        <v>119</v>
      </c>
      <c r="D48" s="96"/>
      <c r="E48" s="2"/>
      <c r="F48" s="2"/>
      <c r="G48" s="2"/>
      <c r="H48" s="2"/>
      <c r="I48" s="2"/>
      <c r="J48" s="2"/>
      <c r="K48" s="2"/>
      <c r="L48" s="2"/>
      <c r="M48" s="2"/>
      <c r="N48" s="2"/>
      <c r="O48" s="2"/>
      <c r="P48" s="2"/>
      <c r="Q48" s="2"/>
      <c r="R48" s="2"/>
      <c r="S48" s="2"/>
      <c r="T48" s="2"/>
      <c r="U48" s="2"/>
      <c r="V48" s="2"/>
      <c r="W48" s="2"/>
      <c r="X48" s="2"/>
      <c r="Y48" s="2"/>
      <c r="Z48" s="2"/>
    </row>
    <row r="49" spans="1:26" ht="15.75" customHeight="1">
      <c r="A49" s="136" t="s">
        <v>134</v>
      </c>
      <c r="B49" s="450"/>
      <c r="C49" s="111">
        <v>0</v>
      </c>
      <c r="D49" s="96"/>
      <c r="E49" s="2"/>
      <c r="F49" s="2"/>
      <c r="G49" s="2"/>
      <c r="H49" s="2"/>
      <c r="I49" s="2"/>
      <c r="J49" s="2"/>
      <c r="K49" s="2"/>
      <c r="L49" s="2"/>
      <c r="M49" s="2"/>
      <c r="N49" s="2"/>
      <c r="O49" s="2"/>
      <c r="P49" s="2"/>
      <c r="Q49" s="2"/>
      <c r="R49" s="2"/>
      <c r="S49" s="2"/>
      <c r="T49" s="2"/>
      <c r="U49" s="2"/>
      <c r="V49" s="2"/>
      <c r="W49" s="2"/>
      <c r="X49" s="2"/>
      <c r="Y49" s="2"/>
      <c r="Z49" s="2"/>
    </row>
    <row r="50" spans="1:26" ht="15.75" customHeight="1">
      <c r="A50" s="454">
        <f>'Signature Page'!B4</f>
        <v>0</v>
      </c>
      <c r="B50" s="391"/>
      <c r="C50" s="95"/>
      <c r="D50" s="96"/>
      <c r="E50" s="2"/>
      <c r="F50" s="2"/>
      <c r="G50" s="2"/>
      <c r="H50" s="2"/>
      <c r="I50" s="2"/>
      <c r="J50" s="2"/>
      <c r="K50" s="2"/>
      <c r="L50" s="2"/>
      <c r="M50" s="2"/>
      <c r="N50" s="2"/>
      <c r="O50" s="2"/>
      <c r="P50" s="2"/>
      <c r="Q50" s="2"/>
      <c r="R50" s="2"/>
      <c r="S50" s="2"/>
      <c r="T50" s="2"/>
      <c r="U50" s="2"/>
      <c r="V50" s="2"/>
      <c r="W50" s="2"/>
      <c r="X50" s="2"/>
      <c r="Y50" s="2"/>
      <c r="Z50" s="2"/>
    </row>
    <row r="51" spans="1:26" ht="15.75" customHeight="1">
      <c r="A51" s="136" t="s">
        <v>125</v>
      </c>
      <c r="B51" s="449"/>
      <c r="C51" s="95"/>
      <c r="D51" s="96"/>
      <c r="E51" s="2"/>
      <c r="F51" s="2"/>
      <c r="G51" s="2"/>
      <c r="H51" s="2"/>
      <c r="I51" s="2"/>
      <c r="J51" s="2"/>
      <c r="K51" s="2"/>
      <c r="L51" s="2"/>
      <c r="M51" s="2"/>
      <c r="N51" s="2"/>
      <c r="O51" s="2"/>
      <c r="P51" s="2"/>
      <c r="Q51" s="2"/>
      <c r="R51" s="2"/>
      <c r="S51" s="2"/>
      <c r="T51" s="2"/>
      <c r="U51" s="2"/>
      <c r="V51" s="2"/>
      <c r="W51" s="2"/>
      <c r="X51" s="2"/>
      <c r="Y51" s="2"/>
      <c r="Z51" s="2"/>
    </row>
    <row r="52" spans="1:26" ht="15.75" customHeight="1">
      <c r="A52" s="136" t="s">
        <v>126</v>
      </c>
      <c r="B52" s="450"/>
      <c r="C52" s="95"/>
      <c r="D52" s="96"/>
      <c r="E52" s="2"/>
      <c r="F52" s="2"/>
      <c r="G52" s="2"/>
      <c r="H52" s="2"/>
      <c r="I52" s="2"/>
      <c r="J52" s="2"/>
      <c r="K52" s="2"/>
      <c r="L52" s="2"/>
      <c r="M52" s="2"/>
      <c r="N52" s="2"/>
      <c r="O52" s="2"/>
      <c r="P52" s="2"/>
      <c r="Q52" s="2"/>
      <c r="R52" s="2"/>
      <c r="S52" s="2"/>
      <c r="T52" s="2"/>
      <c r="U52" s="2"/>
      <c r="V52" s="2"/>
      <c r="W52" s="2"/>
      <c r="X52" s="2"/>
      <c r="Y52" s="2"/>
      <c r="Z52" s="2"/>
    </row>
    <row r="53" spans="1:26" ht="15.75" customHeight="1">
      <c r="A53" s="136" t="s">
        <v>127</v>
      </c>
      <c r="B53" s="104"/>
      <c r="C53" s="95"/>
      <c r="D53" s="96"/>
      <c r="E53" s="2"/>
      <c r="F53" s="2"/>
      <c r="G53" s="2"/>
      <c r="H53" s="2"/>
      <c r="I53" s="2"/>
      <c r="J53" s="2"/>
      <c r="K53" s="2"/>
      <c r="L53" s="2"/>
      <c r="M53" s="2"/>
      <c r="N53" s="2"/>
      <c r="O53" s="2"/>
      <c r="P53" s="2"/>
      <c r="Q53" s="2"/>
      <c r="R53" s="2"/>
      <c r="S53" s="2"/>
      <c r="T53" s="2"/>
      <c r="U53" s="2"/>
      <c r="V53" s="2"/>
      <c r="W53" s="2"/>
      <c r="X53" s="2"/>
      <c r="Y53" s="2"/>
      <c r="Z53" s="2"/>
    </row>
    <row r="54" spans="1:26" ht="15.75" customHeight="1">
      <c r="A54" s="136" t="s">
        <v>111</v>
      </c>
      <c r="B54" s="104"/>
      <c r="C54" s="95"/>
      <c r="D54" s="96"/>
      <c r="E54" s="2"/>
      <c r="F54" s="2"/>
      <c r="G54" s="2"/>
      <c r="H54" s="2"/>
      <c r="I54" s="2"/>
      <c r="J54" s="2"/>
      <c r="K54" s="2"/>
      <c r="L54" s="2"/>
      <c r="M54" s="2"/>
      <c r="N54" s="2"/>
      <c r="O54" s="2"/>
      <c r="P54" s="2"/>
      <c r="Q54" s="2"/>
      <c r="R54" s="2"/>
      <c r="S54" s="2"/>
      <c r="T54" s="2"/>
      <c r="U54" s="2"/>
      <c r="V54" s="2"/>
      <c r="W54" s="2"/>
      <c r="X54" s="2"/>
      <c r="Y54" s="2"/>
      <c r="Z54" s="2"/>
    </row>
    <row r="55" spans="1:26" ht="15.75" customHeight="1">
      <c r="A55" s="136" t="s">
        <v>112</v>
      </c>
      <c r="B55" s="105"/>
      <c r="C55" s="95"/>
      <c r="D55" s="96"/>
      <c r="E55" s="2"/>
      <c r="F55" s="2"/>
      <c r="G55" s="2"/>
      <c r="H55" s="2"/>
      <c r="I55" s="2"/>
      <c r="J55" s="2"/>
      <c r="K55" s="2"/>
      <c r="L55" s="2"/>
      <c r="M55" s="2"/>
      <c r="N55" s="2"/>
      <c r="O55" s="2"/>
      <c r="P55" s="2"/>
      <c r="Q55" s="2"/>
      <c r="R55" s="2"/>
      <c r="S55" s="2"/>
      <c r="T55" s="2"/>
      <c r="U55" s="2"/>
      <c r="V55" s="2"/>
      <c r="W55" s="2"/>
      <c r="X55" s="2"/>
      <c r="Y55" s="2"/>
      <c r="Z55" s="2"/>
    </row>
    <row r="56" spans="1:26" ht="15.75" customHeight="1">
      <c r="A56" s="467" t="s">
        <v>128</v>
      </c>
      <c r="B56" s="452"/>
      <c r="C56" s="95"/>
      <c r="D56" s="96"/>
      <c r="E56" s="2"/>
      <c r="F56" s="2"/>
      <c r="G56" s="2"/>
      <c r="H56" s="2"/>
      <c r="I56" s="2"/>
      <c r="J56" s="2"/>
      <c r="K56" s="2"/>
      <c r="L56" s="2"/>
      <c r="M56" s="2"/>
      <c r="N56" s="2"/>
      <c r="O56" s="2"/>
      <c r="P56" s="2"/>
      <c r="Q56" s="2"/>
      <c r="R56" s="2"/>
      <c r="S56" s="2"/>
      <c r="T56" s="2"/>
      <c r="U56" s="2"/>
      <c r="V56" s="2"/>
      <c r="W56" s="2"/>
      <c r="X56" s="2"/>
      <c r="Y56" s="2"/>
      <c r="Z56" s="2"/>
    </row>
    <row r="57" spans="1:26" ht="15.75" customHeight="1">
      <c r="A57" s="450"/>
      <c r="B57" s="450"/>
      <c r="C57" s="95"/>
      <c r="D57" s="96"/>
      <c r="E57" s="2"/>
      <c r="F57" s="2"/>
      <c r="G57" s="2"/>
      <c r="H57" s="2"/>
      <c r="I57" s="2"/>
      <c r="J57" s="2"/>
      <c r="K57" s="2"/>
      <c r="L57" s="2"/>
      <c r="M57" s="2"/>
      <c r="N57" s="2"/>
      <c r="O57" s="2"/>
      <c r="P57" s="2"/>
      <c r="Q57" s="2"/>
      <c r="R57" s="2"/>
      <c r="S57" s="2"/>
      <c r="T57" s="2"/>
      <c r="U57" s="2"/>
      <c r="V57" s="2"/>
      <c r="W57" s="2"/>
      <c r="X57" s="2"/>
      <c r="Y57" s="2"/>
      <c r="Z57" s="2"/>
    </row>
    <row r="58" spans="1:26" ht="15.75" customHeight="1">
      <c r="A58" s="136" t="s">
        <v>162</v>
      </c>
      <c r="B58" s="106"/>
      <c r="C58" s="95"/>
      <c r="D58" s="96"/>
      <c r="E58" s="2"/>
      <c r="F58" s="2"/>
      <c r="G58" s="2"/>
      <c r="H58" s="2"/>
      <c r="I58" s="2"/>
      <c r="J58" s="2"/>
      <c r="K58" s="2"/>
      <c r="L58" s="2"/>
      <c r="M58" s="2"/>
      <c r="N58" s="2"/>
      <c r="O58" s="2"/>
      <c r="P58" s="2"/>
      <c r="Q58" s="2"/>
      <c r="R58" s="2"/>
      <c r="S58" s="2"/>
      <c r="T58" s="2"/>
      <c r="U58" s="2"/>
      <c r="V58" s="2"/>
      <c r="W58" s="2"/>
      <c r="X58" s="2"/>
      <c r="Y58" s="2"/>
      <c r="Z58" s="2"/>
    </row>
    <row r="59" spans="1:26" ht="15.75" customHeight="1">
      <c r="A59" s="136" t="s">
        <v>130</v>
      </c>
      <c r="B59" s="449"/>
      <c r="C59" s="95"/>
      <c r="D59" s="96"/>
      <c r="E59" s="2"/>
      <c r="F59" s="2"/>
      <c r="G59" s="2"/>
      <c r="H59" s="2"/>
      <c r="I59" s="2"/>
      <c r="J59" s="2"/>
      <c r="K59" s="2"/>
      <c r="L59" s="2"/>
      <c r="M59" s="2"/>
      <c r="N59" s="2"/>
      <c r="O59" s="2"/>
      <c r="P59" s="2"/>
      <c r="Q59" s="2"/>
      <c r="R59" s="2"/>
      <c r="S59" s="2"/>
      <c r="T59" s="2"/>
      <c r="U59" s="2"/>
      <c r="V59" s="2"/>
      <c r="W59" s="2"/>
      <c r="X59" s="2"/>
      <c r="Y59" s="2"/>
      <c r="Z59" s="2"/>
    </row>
    <row r="60" spans="1:26" ht="15.75" customHeight="1">
      <c r="A60" s="136" t="s">
        <v>131</v>
      </c>
      <c r="B60" s="450"/>
      <c r="C60" s="95"/>
      <c r="D60" s="96"/>
      <c r="E60" s="2"/>
      <c r="F60" s="2"/>
      <c r="G60" s="2"/>
      <c r="H60" s="2"/>
      <c r="I60" s="2"/>
      <c r="J60" s="2"/>
      <c r="K60" s="2"/>
      <c r="L60" s="2"/>
      <c r="M60" s="2"/>
      <c r="N60" s="2"/>
      <c r="O60" s="2"/>
      <c r="P60" s="2"/>
      <c r="Q60" s="2"/>
      <c r="R60" s="2"/>
      <c r="S60" s="2"/>
      <c r="T60" s="2"/>
      <c r="U60" s="2"/>
      <c r="V60" s="2"/>
      <c r="W60" s="2"/>
      <c r="X60" s="2"/>
      <c r="Y60" s="2"/>
      <c r="Z60" s="2"/>
    </row>
    <row r="61" spans="1:26" ht="15.75" customHeight="1">
      <c r="A61" s="136" t="s">
        <v>166</v>
      </c>
      <c r="B61" s="105"/>
      <c r="C61" s="95"/>
      <c r="D61" s="96"/>
      <c r="E61" s="2"/>
      <c r="F61" s="2"/>
      <c r="G61" s="2"/>
      <c r="H61" s="2"/>
      <c r="I61" s="2"/>
      <c r="J61" s="2"/>
      <c r="K61" s="2"/>
      <c r="L61" s="2"/>
      <c r="M61" s="2"/>
      <c r="N61" s="2"/>
      <c r="O61" s="2"/>
      <c r="P61" s="2"/>
      <c r="Q61" s="2"/>
      <c r="R61" s="2"/>
      <c r="S61" s="2"/>
      <c r="T61" s="2"/>
      <c r="U61" s="2"/>
      <c r="V61" s="2"/>
      <c r="W61" s="2"/>
      <c r="X61" s="2"/>
      <c r="Y61" s="2"/>
      <c r="Z61" s="2"/>
    </row>
    <row r="62" spans="1:26" ht="15.75" customHeight="1">
      <c r="A62" s="136" t="s">
        <v>155</v>
      </c>
      <c r="B62" s="449"/>
      <c r="C62" s="109" t="s">
        <v>120</v>
      </c>
      <c r="D62" s="96"/>
      <c r="E62" s="2"/>
      <c r="F62" s="2"/>
      <c r="G62" s="2"/>
      <c r="H62" s="2"/>
      <c r="I62" s="2"/>
      <c r="J62" s="2"/>
      <c r="K62" s="2"/>
      <c r="L62" s="2"/>
      <c r="M62" s="2"/>
      <c r="N62" s="2"/>
      <c r="O62" s="2"/>
      <c r="P62" s="2"/>
      <c r="Q62" s="2"/>
      <c r="R62" s="2"/>
      <c r="S62" s="2"/>
      <c r="T62" s="2"/>
      <c r="U62" s="2"/>
      <c r="V62" s="2"/>
      <c r="W62" s="2"/>
      <c r="X62" s="2"/>
      <c r="Y62" s="2"/>
      <c r="Z62" s="2"/>
    </row>
    <row r="63" spans="1:26" ht="15.75" customHeight="1">
      <c r="A63" s="193" t="s">
        <v>134</v>
      </c>
      <c r="B63" s="450"/>
      <c r="C63" s="111">
        <v>0</v>
      </c>
      <c r="D63" s="96"/>
      <c r="E63" s="2"/>
      <c r="F63" s="2"/>
      <c r="G63" s="2"/>
      <c r="H63" s="2"/>
      <c r="I63" s="2"/>
      <c r="J63" s="2"/>
      <c r="K63" s="2"/>
      <c r="L63" s="2"/>
      <c r="M63" s="2"/>
      <c r="N63" s="2"/>
      <c r="O63" s="2"/>
      <c r="P63" s="2"/>
      <c r="Q63" s="2"/>
      <c r="R63" s="2"/>
      <c r="S63" s="2"/>
      <c r="T63" s="2"/>
      <c r="U63" s="2"/>
      <c r="V63" s="2"/>
      <c r="W63" s="2"/>
      <c r="X63" s="2"/>
      <c r="Y63" s="2"/>
      <c r="Z63" s="2"/>
    </row>
    <row r="64" spans="1:26" ht="15.75" customHeight="1">
      <c r="A64" s="454">
        <f>'Signature Page'!B4</f>
        <v>0</v>
      </c>
      <c r="B64" s="391"/>
      <c r="C64" s="95"/>
      <c r="D64" s="96"/>
      <c r="E64" s="2"/>
      <c r="F64" s="2"/>
      <c r="G64" s="2"/>
      <c r="H64" s="2"/>
      <c r="I64" s="2"/>
      <c r="J64" s="2"/>
      <c r="K64" s="2"/>
      <c r="L64" s="2"/>
      <c r="M64" s="2"/>
      <c r="N64" s="2"/>
      <c r="O64" s="2"/>
      <c r="P64" s="2"/>
      <c r="Q64" s="2"/>
      <c r="R64" s="2"/>
      <c r="S64" s="2"/>
      <c r="T64" s="2"/>
      <c r="U64" s="2"/>
      <c r="V64" s="2"/>
      <c r="W64" s="2"/>
      <c r="X64" s="2"/>
      <c r="Y64" s="2"/>
      <c r="Z64" s="2"/>
    </row>
    <row r="65" spans="1:26" ht="15.75" customHeight="1">
      <c r="A65" s="136" t="s">
        <v>125</v>
      </c>
      <c r="B65" s="452"/>
      <c r="C65" s="95"/>
      <c r="D65" s="96"/>
      <c r="E65" s="2"/>
      <c r="F65" s="2"/>
      <c r="G65" s="2"/>
      <c r="H65" s="2"/>
      <c r="I65" s="2"/>
      <c r="J65" s="2"/>
      <c r="K65" s="2"/>
      <c r="L65" s="2"/>
      <c r="M65" s="2"/>
      <c r="N65" s="2"/>
      <c r="O65" s="2"/>
      <c r="P65" s="2"/>
      <c r="Q65" s="2"/>
      <c r="R65" s="2"/>
      <c r="S65" s="2"/>
      <c r="T65" s="2"/>
      <c r="U65" s="2"/>
      <c r="V65" s="2"/>
      <c r="W65" s="2"/>
      <c r="X65" s="2"/>
      <c r="Y65" s="2"/>
      <c r="Z65" s="2"/>
    </row>
    <row r="66" spans="1:26" ht="15.75" customHeight="1">
      <c r="A66" s="136" t="s">
        <v>126</v>
      </c>
      <c r="B66" s="450"/>
      <c r="C66" s="95"/>
      <c r="D66" s="96"/>
      <c r="E66" s="2"/>
      <c r="F66" s="2"/>
      <c r="G66" s="2"/>
      <c r="H66" s="2"/>
      <c r="I66" s="2"/>
      <c r="J66" s="2"/>
      <c r="K66" s="2"/>
      <c r="L66" s="2"/>
      <c r="M66" s="2"/>
      <c r="N66" s="2"/>
      <c r="O66" s="2"/>
      <c r="P66" s="2"/>
      <c r="Q66" s="2"/>
      <c r="R66" s="2"/>
      <c r="S66" s="2"/>
      <c r="T66" s="2"/>
      <c r="U66" s="2"/>
      <c r="V66" s="2"/>
      <c r="W66" s="2"/>
      <c r="X66" s="2"/>
      <c r="Y66" s="2"/>
      <c r="Z66" s="2"/>
    </row>
    <row r="67" spans="1:26" ht="15.75" customHeight="1">
      <c r="A67" s="136" t="s">
        <v>127</v>
      </c>
      <c r="B67" s="104"/>
      <c r="C67" s="95"/>
      <c r="D67" s="96"/>
      <c r="E67" s="2"/>
      <c r="F67" s="2"/>
      <c r="G67" s="2"/>
      <c r="H67" s="2"/>
      <c r="I67" s="2"/>
      <c r="J67" s="2"/>
      <c r="K67" s="2"/>
      <c r="L67" s="2"/>
      <c r="M67" s="2"/>
      <c r="N67" s="2"/>
      <c r="O67" s="2"/>
      <c r="P67" s="2"/>
      <c r="Q67" s="2"/>
      <c r="R67" s="2"/>
      <c r="S67" s="2"/>
      <c r="T67" s="2"/>
      <c r="U67" s="2"/>
      <c r="V67" s="2"/>
      <c r="W67" s="2"/>
      <c r="X67" s="2"/>
      <c r="Y67" s="2"/>
      <c r="Z67" s="2"/>
    </row>
    <row r="68" spans="1:26" ht="15.75" customHeight="1">
      <c r="A68" s="136" t="s">
        <v>111</v>
      </c>
      <c r="B68" s="104"/>
      <c r="C68" s="95"/>
      <c r="D68" s="96"/>
      <c r="E68" s="2"/>
      <c r="F68" s="2"/>
      <c r="G68" s="2"/>
      <c r="H68" s="2"/>
      <c r="I68" s="2"/>
      <c r="J68" s="2"/>
      <c r="K68" s="2"/>
      <c r="L68" s="2"/>
      <c r="M68" s="2"/>
      <c r="N68" s="2"/>
      <c r="O68" s="2"/>
      <c r="P68" s="2"/>
      <c r="Q68" s="2"/>
      <c r="R68" s="2"/>
      <c r="S68" s="2"/>
      <c r="T68" s="2"/>
      <c r="U68" s="2"/>
      <c r="V68" s="2"/>
      <c r="W68" s="2"/>
      <c r="X68" s="2"/>
      <c r="Y68" s="2"/>
      <c r="Z68" s="2"/>
    </row>
    <row r="69" spans="1:26" ht="15.75" customHeight="1">
      <c r="A69" s="136" t="s">
        <v>112</v>
      </c>
      <c r="B69" s="105"/>
      <c r="C69" s="95"/>
      <c r="D69" s="96"/>
      <c r="E69" s="2"/>
      <c r="F69" s="2"/>
      <c r="G69" s="2"/>
      <c r="H69" s="2"/>
      <c r="I69" s="2"/>
      <c r="J69" s="2"/>
      <c r="K69" s="2"/>
      <c r="L69" s="2"/>
      <c r="M69" s="2"/>
      <c r="N69" s="2"/>
      <c r="O69" s="2"/>
      <c r="P69" s="2"/>
      <c r="Q69" s="2"/>
      <c r="R69" s="2"/>
      <c r="S69" s="2"/>
      <c r="T69" s="2"/>
      <c r="U69" s="2"/>
      <c r="V69" s="2"/>
      <c r="W69" s="2"/>
      <c r="X69" s="2"/>
      <c r="Y69" s="2"/>
      <c r="Z69" s="2"/>
    </row>
    <row r="70" spans="1:26" ht="15.75" customHeight="1">
      <c r="A70" s="467" t="s">
        <v>128</v>
      </c>
      <c r="B70" s="452"/>
      <c r="C70" s="95"/>
      <c r="D70" s="96"/>
      <c r="E70" s="2"/>
      <c r="F70" s="2"/>
      <c r="G70" s="2"/>
      <c r="H70" s="2"/>
      <c r="I70" s="2"/>
      <c r="J70" s="2"/>
      <c r="K70" s="2"/>
      <c r="L70" s="2"/>
      <c r="M70" s="2"/>
      <c r="N70" s="2"/>
      <c r="O70" s="2"/>
      <c r="P70" s="2"/>
      <c r="Q70" s="2"/>
      <c r="R70" s="2"/>
      <c r="S70" s="2"/>
      <c r="T70" s="2"/>
      <c r="U70" s="2"/>
      <c r="V70" s="2"/>
      <c r="W70" s="2"/>
      <c r="X70" s="2"/>
      <c r="Y70" s="2"/>
      <c r="Z70" s="2"/>
    </row>
    <row r="71" spans="1:26" ht="15.75" customHeight="1">
      <c r="A71" s="450"/>
      <c r="B71" s="450"/>
      <c r="C71" s="95"/>
      <c r="D71" s="96"/>
      <c r="E71" s="2"/>
      <c r="F71" s="2"/>
      <c r="G71" s="2"/>
      <c r="H71" s="2"/>
      <c r="I71" s="2"/>
      <c r="J71" s="2"/>
      <c r="K71" s="2"/>
      <c r="L71" s="2"/>
      <c r="M71" s="2"/>
      <c r="N71" s="2"/>
      <c r="O71" s="2"/>
      <c r="P71" s="2"/>
      <c r="Q71" s="2"/>
      <c r="R71" s="2"/>
      <c r="S71" s="2"/>
      <c r="T71" s="2"/>
      <c r="U71" s="2"/>
      <c r="V71" s="2"/>
      <c r="W71" s="2"/>
      <c r="X71" s="2"/>
      <c r="Y71" s="2"/>
      <c r="Z71" s="2"/>
    </row>
    <row r="72" spans="1:26" ht="15.75" customHeight="1">
      <c r="A72" s="136" t="s">
        <v>162</v>
      </c>
      <c r="B72" s="106"/>
      <c r="C72" s="95"/>
      <c r="D72" s="96"/>
      <c r="E72" s="2"/>
      <c r="F72" s="2"/>
      <c r="G72" s="2"/>
      <c r="H72" s="2"/>
      <c r="I72" s="2"/>
      <c r="J72" s="2"/>
      <c r="K72" s="2"/>
      <c r="L72" s="2"/>
      <c r="M72" s="2"/>
      <c r="N72" s="2"/>
      <c r="O72" s="2"/>
      <c r="P72" s="2"/>
      <c r="Q72" s="2"/>
      <c r="R72" s="2"/>
      <c r="S72" s="2"/>
      <c r="T72" s="2"/>
      <c r="U72" s="2"/>
      <c r="V72" s="2"/>
      <c r="W72" s="2"/>
      <c r="X72" s="2"/>
      <c r="Y72" s="2"/>
      <c r="Z72" s="2"/>
    </row>
    <row r="73" spans="1:26" ht="15.75" customHeight="1">
      <c r="A73" s="136" t="s">
        <v>130</v>
      </c>
      <c r="B73" s="449"/>
      <c r="C73" s="95"/>
      <c r="D73" s="96"/>
      <c r="E73" s="2"/>
      <c r="F73" s="2"/>
      <c r="G73" s="2"/>
      <c r="H73" s="2"/>
      <c r="I73" s="2"/>
      <c r="J73" s="2"/>
      <c r="K73" s="2"/>
      <c r="L73" s="2"/>
      <c r="M73" s="2"/>
      <c r="N73" s="2"/>
      <c r="O73" s="2"/>
      <c r="P73" s="2"/>
      <c r="Q73" s="2"/>
      <c r="R73" s="2"/>
      <c r="S73" s="2"/>
      <c r="T73" s="2"/>
      <c r="U73" s="2"/>
      <c r="V73" s="2"/>
      <c r="W73" s="2"/>
      <c r="X73" s="2"/>
      <c r="Y73" s="2"/>
      <c r="Z73" s="2"/>
    </row>
    <row r="74" spans="1:26" ht="31.2">
      <c r="A74" s="136" t="s">
        <v>131</v>
      </c>
      <c r="B74" s="450"/>
      <c r="C74" s="95"/>
      <c r="D74" s="96"/>
      <c r="E74" s="2"/>
      <c r="F74" s="2"/>
      <c r="G74" s="2"/>
      <c r="H74" s="2"/>
      <c r="I74" s="2"/>
      <c r="J74" s="2"/>
      <c r="K74" s="2"/>
      <c r="L74" s="2"/>
      <c r="M74" s="2"/>
      <c r="N74" s="2"/>
      <c r="O74" s="2"/>
      <c r="P74" s="2"/>
      <c r="Q74" s="2"/>
      <c r="R74" s="2"/>
      <c r="S74" s="2"/>
      <c r="T74" s="2"/>
      <c r="U74" s="2"/>
      <c r="V74" s="2"/>
      <c r="W74" s="2"/>
      <c r="X74" s="2"/>
      <c r="Y74" s="2"/>
      <c r="Z74" s="2"/>
    </row>
    <row r="75" spans="1:26" ht="15.75" customHeight="1">
      <c r="A75" s="136" t="s">
        <v>167</v>
      </c>
      <c r="B75" s="105"/>
      <c r="C75" s="95"/>
      <c r="D75" s="96"/>
      <c r="E75" s="2"/>
      <c r="F75" s="2"/>
      <c r="G75" s="2"/>
      <c r="H75" s="2"/>
      <c r="I75" s="2"/>
      <c r="J75" s="2"/>
      <c r="K75" s="2"/>
      <c r="L75" s="2"/>
      <c r="M75" s="2"/>
      <c r="N75" s="2"/>
      <c r="O75" s="2"/>
      <c r="P75" s="2"/>
      <c r="Q75" s="2"/>
      <c r="R75" s="2"/>
      <c r="S75" s="2"/>
      <c r="T75" s="2"/>
      <c r="U75" s="2"/>
      <c r="V75" s="2"/>
      <c r="W75" s="2"/>
      <c r="X75" s="2"/>
      <c r="Y75" s="2"/>
      <c r="Z75" s="2"/>
    </row>
    <row r="76" spans="1:26" ht="15.75" customHeight="1">
      <c r="A76" s="136" t="s">
        <v>155</v>
      </c>
      <c r="B76" s="449"/>
      <c r="C76" s="109" t="s">
        <v>122</v>
      </c>
      <c r="D76" s="96"/>
      <c r="E76" s="2"/>
      <c r="F76" s="2"/>
      <c r="G76" s="2"/>
      <c r="H76" s="2"/>
      <c r="I76" s="2"/>
      <c r="J76" s="2"/>
      <c r="K76" s="2"/>
      <c r="L76" s="2"/>
      <c r="M76" s="2"/>
      <c r="N76" s="2"/>
      <c r="O76" s="2"/>
      <c r="P76" s="2"/>
      <c r="Q76" s="2"/>
      <c r="R76" s="2"/>
      <c r="S76" s="2"/>
      <c r="T76" s="2"/>
      <c r="U76" s="2"/>
      <c r="V76" s="2"/>
      <c r="W76" s="2"/>
      <c r="X76" s="2"/>
      <c r="Y76" s="2"/>
      <c r="Z76" s="2"/>
    </row>
    <row r="77" spans="1:26" ht="15.75" customHeight="1">
      <c r="A77" s="136" t="s">
        <v>134</v>
      </c>
      <c r="B77" s="450"/>
      <c r="C77" s="111">
        <v>0</v>
      </c>
      <c r="D77" s="96"/>
      <c r="E77" s="2"/>
      <c r="F77" s="2"/>
      <c r="G77" s="2"/>
      <c r="H77" s="2"/>
      <c r="I77" s="2"/>
      <c r="J77" s="2"/>
      <c r="K77" s="2"/>
      <c r="L77" s="2"/>
      <c r="M77" s="2"/>
      <c r="N77" s="2"/>
      <c r="O77" s="2"/>
      <c r="P77" s="2"/>
      <c r="Q77" s="2"/>
      <c r="R77" s="2"/>
      <c r="S77" s="2"/>
      <c r="T77" s="2"/>
      <c r="U77" s="2"/>
      <c r="V77" s="2"/>
      <c r="W77" s="2"/>
      <c r="X77" s="2"/>
      <c r="Y77" s="2"/>
      <c r="Z77" s="2"/>
    </row>
    <row r="78" spans="1:26" ht="15.75" customHeight="1">
      <c r="A78" s="454">
        <f>'Signature Page'!B4</f>
        <v>0</v>
      </c>
      <c r="B78" s="391"/>
      <c r="C78" s="95"/>
      <c r="D78" s="96"/>
      <c r="E78" s="2"/>
      <c r="F78" s="2"/>
      <c r="G78" s="2"/>
      <c r="H78" s="2"/>
      <c r="I78" s="2"/>
      <c r="J78" s="2"/>
      <c r="K78" s="2"/>
      <c r="L78" s="2"/>
      <c r="M78" s="2"/>
      <c r="N78" s="2"/>
      <c r="O78" s="2"/>
      <c r="P78" s="2"/>
      <c r="Q78" s="2"/>
      <c r="R78" s="2"/>
      <c r="S78" s="2"/>
      <c r="T78" s="2"/>
      <c r="U78" s="2"/>
      <c r="V78" s="2"/>
      <c r="W78" s="2"/>
      <c r="X78" s="2"/>
      <c r="Y78" s="2"/>
      <c r="Z78" s="2"/>
    </row>
    <row r="79" spans="1:26" ht="15.75" customHeight="1">
      <c r="A79" s="136" t="s">
        <v>125</v>
      </c>
      <c r="B79" s="452"/>
      <c r="C79" s="95"/>
      <c r="D79" s="96"/>
      <c r="E79" s="2"/>
      <c r="F79" s="2"/>
      <c r="G79" s="2"/>
      <c r="H79" s="2"/>
      <c r="I79" s="2"/>
      <c r="J79" s="2"/>
      <c r="K79" s="2"/>
      <c r="L79" s="2"/>
      <c r="M79" s="2"/>
      <c r="N79" s="2"/>
      <c r="O79" s="2"/>
      <c r="P79" s="2"/>
      <c r="Q79" s="2"/>
      <c r="R79" s="2"/>
      <c r="S79" s="2"/>
      <c r="T79" s="2"/>
      <c r="U79" s="2"/>
      <c r="V79" s="2"/>
      <c r="W79" s="2"/>
      <c r="X79" s="2"/>
      <c r="Y79" s="2"/>
      <c r="Z79" s="2"/>
    </row>
    <row r="80" spans="1:26" ht="15.75" customHeight="1">
      <c r="A80" s="136" t="s">
        <v>126</v>
      </c>
      <c r="B80" s="450"/>
      <c r="C80" s="95"/>
      <c r="D80" s="96"/>
      <c r="E80" s="2"/>
      <c r="F80" s="2"/>
      <c r="G80" s="2"/>
      <c r="H80" s="2"/>
      <c r="I80" s="2"/>
      <c r="J80" s="2"/>
      <c r="K80" s="2"/>
      <c r="L80" s="2"/>
      <c r="M80" s="2"/>
      <c r="N80" s="2"/>
      <c r="O80" s="2"/>
      <c r="P80" s="2"/>
      <c r="Q80" s="2"/>
      <c r="R80" s="2"/>
      <c r="S80" s="2"/>
      <c r="T80" s="2"/>
      <c r="U80" s="2"/>
      <c r="V80" s="2"/>
      <c r="W80" s="2"/>
      <c r="X80" s="2"/>
      <c r="Y80" s="2"/>
      <c r="Z80" s="2"/>
    </row>
    <row r="81" spans="1:26" ht="15.75" customHeight="1">
      <c r="A81" s="136" t="s">
        <v>127</v>
      </c>
      <c r="B81" s="104"/>
      <c r="C81" s="95"/>
      <c r="D81" s="96"/>
      <c r="E81" s="2"/>
      <c r="F81" s="2"/>
      <c r="G81" s="2"/>
      <c r="H81" s="2"/>
      <c r="I81" s="2"/>
      <c r="J81" s="2"/>
      <c r="K81" s="2"/>
      <c r="L81" s="2"/>
      <c r="M81" s="2"/>
      <c r="N81" s="2"/>
      <c r="O81" s="2"/>
      <c r="P81" s="2"/>
      <c r="Q81" s="2"/>
      <c r="R81" s="2"/>
      <c r="S81" s="2"/>
      <c r="T81" s="2"/>
      <c r="U81" s="2"/>
      <c r="V81" s="2"/>
      <c r="W81" s="2"/>
      <c r="X81" s="2"/>
      <c r="Y81" s="2"/>
      <c r="Z81" s="2"/>
    </row>
    <row r="82" spans="1:26" ht="15.75" customHeight="1">
      <c r="A82" s="136" t="s">
        <v>111</v>
      </c>
      <c r="B82" s="104"/>
      <c r="C82" s="95"/>
      <c r="D82" s="96"/>
      <c r="E82" s="2"/>
      <c r="F82" s="2"/>
      <c r="G82" s="2"/>
      <c r="H82" s="2"/>
      <c r="I82" s="2"/>
      <c r="J82" s="2"/>
      <c r="K82" s="2"/>
      <c r="L82" s="2"/>
      <c r="M82" s="2"/>
      <c r="N82" s="2"/>
      <c r="O82" s="2"/>
      <c r="P82" s="2"/>
      <c r="Q82" s="2"/>
      <c r="R82" s="2"/>
      <c r="S82" s="2"/>
      <c r="T82" s="2"/>
      <c r="U82" s="2"/>
      <c r="V82" s="2"/>
      <c r="W82" s="2"/>
      <c r="X82" s="2"/>
      <c r="Y82" s="2"/>
      <c r="Z82" s="2"/>
    </row>
    <row r="83" spans="1:26" ht="15.75" customHeight="1">
      <c r="A83" s="136" t="s">
        <v>112</v>
      </c>
      <c r="B83" s="105"/>
      <c r="C83" s="95"/>
      <c r="D83" s="96"/>
      <c r="E83" s="2"/>
      <c r="F83" s="2"/>
      <c r="G83" s="2"/>
      <c r="H83" s="2"/>
      <c r="I83" s="2"/>
      <c r="J83" s="2"/>
      <c r="K83" s="2"/>
      <c r="L83" s="2"/>
      <c r="M83" s="2"/>
      <c r="N83" s="2"/>
      <c r="O83" s="2"/>
      <c r="P83" s="2"/>
      <c r="Q83" s="2"/>
      <c r="R83" s="2"/>
      <c r="S83" s="2"/>
      <c r="T83" s="2"/>
      <c r="U83" s="2"/>
      <c r="V83" s="2"/>
      <c r="W83" s="2"/>
      <c r="X83" s="2"/>
      <c r="Y83" s="2"/>
      <c r="Z83" s="2"/>
    </row>
    <row r="84" spans="1:26" ht="15.75" customHeight="1">
      <c r="A84" s="467" t="s">
        <v>128</v>
      </c>
      <c r="B84" s="452"/>
      <c r="C84" s="95"/>
      <c r="D84" s="96"/>
      <c r="E84" s="2"/>
      <c r="F84" s="2"/>
      <c r="G84" s="2"/>
      <c r="H84" s="2"/>
      <c r="I84" s="2"/>
      <c r="J84" s="2"/>
      <c r="K84" s="2"/>
      <c r="L84" s="2"/>
      <c r="M84" s="2"/>
      <c r="N84" s="2"/>
      <c r="O84" s="2"/>
      <c r="P84" s="2"/>
      <c r="Q84" s="2"/>
      <c r="R84" s="2"/>
      <c r="S84" s="2"/>
      <c r="T84" s="2"/>
      <c r="U84" s="2"/>
      <c r="V84" s="2"/>
      <c r="W84" s="2"/>
      <c r="X84" s="2"/>
      <c r="Y84" s="2"/>
      <c r="Z84" s="2"/>
    </row>
    <row r="85" spans="1:26" ht="15.75" customHeight="1">
      <c r="A85" s="450"/>
      <c r="B85" s="450"/>
      <c r="C85" s="95"/>
      <c r="D85" s="96"/>
      <c r="E85" s="2"/>
      <c r="F85" s="2"/>
      <c r="G85" s="2"/>
      <c r="H85" s="2"/>
      <c r="I85" s="2"/>
      <c r="J85" s="2"/>
      <c r="K85" s="2"/>
      <c r="L85" s="2"/>
      <c r="M85" s="2"/>
      <c r="N85" s="2"/>
      <c r="O85" s="2"/>
      <c r="P85" s="2"/>
      <c r="Q85" s="2"/>
      <c r="R85" s="2"/>
      <c r="S85" s="2"/>
      <c r="T85" s="2"/>
      <c r="U85" s="2"/>
      <c r="V85" s="2"/>
      <c r="W85" s="2"/>
      <c r="X85" s="2"/>
      <c r="Y85" s="2"/>
      <c r="Z85" s="2"/>
    </row>
    <row r="86" spans="1:26" ht="15.75" customHeight="1">
      <c r="A86" s="136" t="s">
        <v>162</v>
      </c>
      <c r="B86" s="106"/>
      <c r="C86" s="95"/>
      <c r="D86" s="96"/>
      <c r="E86" s="2"/>
      <c r="F86" s="2"/>
      <c r="G86" s="2"/>
      <c r="H86" s="2"/>
      <c r="I86" s="2"/>
      <c r="J86" s="2"/>
      <c r="K86" s="2"/>
      <c r="L86" s="2"/>
      <c r="M86" s="2"/>
      <c r="N86" s="2"/>
      <c r="O86" s="2"/>
      <c r="P86" s="2"/>
      <c r="Q86" s="2"/>
      <c r="R86" s="2"/>
      <c r="S86" s="2"/>
      <c r="T86" s="2"/>
      <c r="U86" s="2"/>
      <c r="V86" s="2"/>
      <c r="W86" s="2"/>
      <c r="X86" s="2"/>
      <c r="Y86" s="2"/>
      <c r="Z86" s="2"/>
    </row>
    <row r="87" spans="1:26" ht="15.75" customHeight="1">
      <c r="A87" s="136" t="s">
        <v>130</v>
      </c>
      <c r="B87" s="449"/>
      <c r="C87" s="95"/>
      <c r="D87" s="96"/>
      <c r="E87" s="2"/>
      <c r="F87" s="2"/>
      <c r="G87" s="2"/>
      <c r="H87" s="2"/>
      <c r="I87" s="2"/>
      <c r="J87" s="2"/>
      <c r="K87" s="2"/>
      <c r="L87" s="2"/>
      <c r="M87" s="2"/>
      <c r="N87" s="2"/>
      <c r="O87" s="2"/>
      <c r="P87" s="2"/>
      <c r="Q87" s="2"/>
      <c r="R87" s="2"/>
      <c r="S87" s="2"/>
      <c r="T87" s="2"/>
      <c r="U87" s="2"/>
      <c r="V87" s="2"/>
      <c r="W87" s="2"/>
      <c r="X87" s="2"/>
      <c r="Y87" s="2"/>
      <c r="Z87" s="2"/>
    </row>
    <row r="88" spans="1:26" ht="15.75" customHeight="1">
      <c r="A88" s="136" t="s">
        <v>131</v>
      </c>
      <c r="B88" s="450"/>
      <c r="C88" s="95"/>
      <c r="D88" s="96"/>
      <c r="E88" s="2"/>
      <c r="F88" s="2"/>
      <c r="G88" s="2"/>
      <c r="H88" s="2"/>
      <c r="I88" s="2"/>
      <c r="J88" s="2"/>
      <c r="K88" s="2"/>
      <c r="L88" s="2"/>
      <c r="M88" s="2"/>
      <c r="N88" s="2"/>
      <c r="O88" s="2"/>
      <c r="P88" s="2"/>
      <c r="Q88" s="2"/>
      <c r="R88" s="2"/>
      <c r="S88" s="2"/>
      <c r="T88" s="2"/>
      <c r="U88" s="2"/>
      <c r="V88" s="2"/>
      <c r="W88" s="2"/>
      <c r="X88" s="2"/>
      <c r="Y88" s="2"/>
      <c r="Z88" s="2"/>
    </row>
    <row r="89" spans="1:26" ht="15.75" customHeight="1">
      <c r="A89" s="136" t="s">
        <v>168</v>
      </c>
      <c r="B89" s="105"/>
      <c r="C89" s="95"/>
      <c r="D89" s="96"/>
      <c r="E89" s="2"/>
      <c r="F89" s="2"/>
      <c r="G89" s="2"/>
      <c r="H89" s="2"/>
      <c r="I89" s="2"/>
      <c r="J89" s="2"/>
      <c r="K89" s="2"/>
      <c r="L89" s="2"/>
      <c r="M89" s="2"/>
      <c r="N89" s="2"/>
      <c r="O89" s="2"/>
      <c r="P89" s="2"/>
      <c r="Q89" s="2"/>
      <c r="R89" s="2"/>
      <c r="S89" s="2"/>
      <c r="T89" s="2"/>
      <c r="U89" s="2"/>
      <c r="V89" s="2"/>
      <c r="W89" s="2"/>
      <c r="X89" s="2"/>
      <c r="Y89" s="2"/>
      <c r="Z89" s="2"/>
    </row>
    <row r="90" spans="1:26" ht="15.75" customHeight="1">
      <c r="A90" s="136" t="s">
        <v>155</v>
      </c>
      <c r="B90" s="449"/>
      <c r="C90" s="194" t="s">
        <v>135</v>
      </c>
      <c r="D90" s="96"/>
      <c r="E90" s="2"/>
      <c r="F90" s="2"/>
      <c r="G90" s="2"/>
      <c r="H90" s="2"/>
      <c r="I90" s="2"/>
      <c r="J90" s="2"/>
      <c r="K90" s="2"/>
      <c r="L90" s="2"/>
      <c r="M90" s="2"/>
      <c r="N90" s="2"/>
      <c r="O90" s="2"/>
      <c r="P90" s="2"/>
      <c r="Q90" s="2"/>
      <c r="R90" s="2"/>
      <c r="S90" s="2"/>
      <c r="T90" s="2"/>
      <c r="U90" s="2"/>
      <c r="V90" s="2"/>
      <c r="W90" s="2"/>
      <c r="X90" s="2"/>
      <c r="Y90" s="2"/>
      <c r="Z90" s="2"/>
    </row>
    <row r="91" spans="1:26" ht="15.75" customHeight="1">
      <c r="A91" s="136" t="s">
        <v>134</v>
      </c>
      <c r="B91" s="450"/>
      <c r="C91" s="195">
        <f>0</f>
        <v>0</v>
      </c>
      <c r="D91" s="96"/>
      <c r="E91" s="2"/>
      <c r="F91" s="2"/>
      <c r="G91" s="2"/>
      <c r="H91" s="2"/>
      <c r="I91" s="2"/>
      <c r="J91" s="2"/>
      <c r="K91" s="2"/>
      <c r="L91" s="2"/>
      <c r="M91" s="2"/>
      <c r="N91" s="2"/>
      <c r="O91" s="2"/>
      <c r="P91" s="2"/>
      <c r="Q91" s="2"/>
      <c r="R91" s="2"/>
      <c r="S91" s="2"/>
      <c r="T91" s="2"/>
      <c r="U91" s="2"/>
      <c r="V91" s="2"/>
      <c r="W91" s="2"/>
      <c r="X91" s="2"/>
      <c r="Y91" s="2"/>
      <c r="Z91" s="2"/>
    </row>
    <row r="92" spans="1:26" ht="15.75" customHeight="1">
      <c r="A92" s="454">
        <f>'Signature Page'!B4</f>
        <v>0</v>
      </c>
      <c r="B92" s="391"/>
      <c r="C92" s="95"/>
      <c r="D92" s="96"/>
      <c r="E92" s="2"/>
      <c r="F92" s="2"/>
      <c r="G92" s="2"/>
      <c r="H92" s="2"/>
      <c r="I92" s="2"/>
      <c r="J92" s="2"/>
      <c r="K92" s="2"/>
      <c r="L92" s="2"/>
      <c r="M92" s="2"/>
      <c r="N92" s="2"/>
      <c r="O92" s="2"/>
      <c r="P92" s="2"/>
      <c r="Q92" s="2"/>
      <c r="R92" s="2"/>
      <c r="S92" s="2"/>
      <c r="T92" s="2"/>
      <c r="U92" s="2"/>
      <c r="V92" s="2"/>
      <c r="W92" s="2"/>
      <c r="X92" s="2"/>
      <c r="Y92" s="2"/>
      <c r="Z92" s="2"/>
    </row>
    <row r="93" spans="1:26" ht="15.75" customHeight="1">
      <c r="A93" s="136" t="s">
        <v>125</v>
      </c>
      <c r="B93" s="482"/>
      <c r="C93" s="95"/>
      <c r="D93" s="96"/>
      <c r="E93" s="2"/>
      <c r="F93" s="2"/>
      <c r="G93" s="2"/>
      <c r="H93" s="2"/>
      <c r="I93" s="2"/>
      <c r="J93" s="2"/>
      <c r="K93" s="2"/>
      <c r="L93" s="2"/>
      <c r="M93" s="2"/>
      <c r="N93" s="2"/>
      <c r="O93" s="2"/>
      <c r="P93" s="2"/>
      <c r="Q93" s="2"/>
      <c r="R93" s="2"/>
      <c r="S93" s="2"/>
      <c r="T93" s="2"/>
      <c r="U93" s="2"/>
      <c r="V93" s="2"/>
      <c r="W93" s="2"/>
      <c r="X93" s="2"/>
      <c r="Y93" s="2"/>
      <c r="Z93" s="2"/>
    </row>
    <row r="94" spans="1:26" ht="15.75" customHeight="1">
      <c r="A94" s="136" t="s">
        <v>126</v>
      </c>
      <c r="B94" s="450"/>
      <c r="C94" s="95"/>
      <c r="D94" s="96"/>
      <c r="E94" s="2"/>
      <c r="F94" s="2"/>
      <c r="G94" s="2"/>
      <c r="H94" s="2"/>
      <c r="I94" s="2"/>
      <c r="J94" s="2"/>
      <c r="K94" s="2"/>
      <c r="L94" s="2"/>
      <c r="M94" s="2"/>
      <c r="N94" s="2"/>
      <c r="O94" s="2"/>
      <c r="P94" s="2"/>
      <c r="Q94" s="2"/>
      <c r="R94" s="2"/>
      <c r="S94" s="2"/>
      <c r="T94" s="2"/>
      <c r="U94" s="2"/>
      <c r="V94" s="2"/>
      <c r="W94" s="2"/>
      <c r="X94" s="2"/>
      <c r="Y94" s="2"/>
      <c r="Z94" s="2"/>
    </row>
    <row r="95" spans="1:26" ht="15.75" customHeight="1">
      <c r="A95" s="136" t="s">
        <v>127</v>
      </c>
      <c r="B95" s="98"/>
      <c r="C95" s="95"/>
      <c r="D95" s="96"/>
      <c r="E95" s="2"/>
      <c r="F95" s="2"/>
      <c r="G95" s="2"/>
      <c r="H95" s="2"/>
      <c r="I95" s="2"/>
      <c r="J95" s="2"/>
      <c r="K95" s="2"/>
      <c r="L95" s="2"/>
      <c r="M95" s="2"/>
      <c r="N95" s="2"/>
      <c r="O95" s="2"/>
      <c r="P95" s="2"/>
      <c r="Q95" s="2"/>
      <c r="R95" s="2"/>
      <c r="S95" s="2"/>
      <c r="T95" s="2"/>
      <c r="U95" s="2"/>
      <c r="V95" s="2"/>
      <c r="W95" s="2"/>
      <c r="X95" s="2"/>
      <c r="Y95" s="2"/>
      <c r="Z95" s="2"/>
    </row>
    <row r="96" spans="1:26" ht="15.75" customHeight="1">
      <c r="A96" s="136" t="s">
        <v>111</v>
      </c>
      <c r="B96" s="98"/>
      <c r="C96" s="95"/>
      <c r="D96" s="96"/>
      <c r="E96" s="2"/>
      <c r="F96" s="2"/>
      <c r="G96" s="2"/>
      <c r="H96" s="2"/>
      <c r="I96" s="2"/>
      <c r="J96" s="2"/>
      <c r="K96" s="2"/>
      <c r="L96" s="2"/>
      <c r="M96" s="2"/>
      <c r="N96" s="2"/>
      <c r="O96" s="2"/>
      <c r="P96" s="2"/>
      <c r="Q96" s="2"/>
      <c r="R96" s="2"/>
      <c r="S96" s="2"/>
      <c r="T96" s="2"/>
      <c r="U96" s="2"/>
      <c r="V96" s="2"/>
      <c r="W96" s="2"/>
      <c r="X96" s="2"/>
      <c r="Y96" s="2"/>
      <c r="Z96" s="2"/>
    </row>
    <row r="97" spans="1:26" ht="15.75" customHeight="1">
      <c r="A97" s="136" t="s">
        <v>112</v>
      </c>
      <c r="B97" s="98"/>
      <c r="C97" s="95"/>
      <c r="D97" s="96"/>
      <c r="E97" s="2"/>
      <c r="F97" s="2"/>
      <c r="G97" s="2"/>
      <c r="H97" s="2"/>
      <c r="I97" s="2"/>
      <c r="J97" s="2"/>
      <c r="K97" s="2"/>
      <c r="L97" s="2"/>
      <c r="M97" s="2"/>
      <c r="N97" s="2"/>
      <c r="O97" s="2"/>
      <c r="P97" s="2"/>
      <c r="Q97" s="2"/>
      <c r="R97" s="2"/>
      <c r="S97" s="2"/>
      <c r="T97" s="2"/>
      <c r="U97" s="2"/>
      <c r="V97" s="2"/>
      <c r="W97" s="2"/>
      <c r="X97" s="2"/>
      <c r="Y97" s="2"/>
      <c r="Z97" s="2"/>
    </row>
    <row r="98" spans="1:26" ht="15.75" customHeight="1">
      <c r="A98" s="467" t="s">
        <v>128</v>
      </c>
      <c r="B98" s="482"/>
      <c r="C98" s="95"/>
      <c r="D98" s="96"/>
      <c r="E98" s="2"/>
      <c r="F98" s="2"/>
      <c r="G98" s="2"/>
      <c r="H98" s="2"/>
      <c r="I98" s="2"/>
      <c r="J98" s="2"/>
      <c r="K98" s="2"/>
      <c r="L98" s="2"/>
      <c r="M98" s="2"/>
      <c r="N98" s="2"/>
      <c r="O98" s="2"/>
      <c r="P98" s="2"/>
      <c r="Q98" s="2"/>
      <c r="R98" s="2"/>
      <c r="S98" s="2"/>
      <c r="T98" s="2"/>
      <c r="U98" s="2"/>
      <c r="V98" s="2"/>
      <c r="W98" s="2"/>
      <c r="X98" s="2"/>
      <c r="Y98" s="2"/>
      <c r="Z98" s="2"/>
    </row>
    <row r="99" spans="1:26" ht="15.75" customHeight="1">
      <c r="A99" s="450"/>
      <c r="B99" s="450"/>
      <c r="C99" s="95"/>
      <c r="D99" s="96"/>
      <c r="E99" s="2"/>
      <c r="F99" s="2"/>
      <c r="G99" s="2"/>
      <c r="H99" s="2"/>
      <c r="I99" s="2"/>
      <c r="J99" s="2"/>
      <c r="K99" s="2"/>
      <c r="L99" s="2"/>
      <c r="M99" s="2"/>
      <c r="N99" s="2"/>
      <c r="O99" s="2"/>
      <c r="P99" s="2"/>
      <c r="Q99" s="2"/>
      <c r="R99" s="2"/>
      <c r="S99" s="2"/>
      <c r="T99" s="2"/>
      <c r="U99" s="2"/>
      <c r="V99" s="2"/>
      <c r="W99" s="2"/>
      <c r="X99" s="2"/>
      <c r="Y99" s="2"/>
      <c r="Z99" s="2"/>
    </row>
    <row r="100" spans="1:26" ht="15.75" customHeight="1">
      <c r="A100" s="136" t="s">
        <v>162</v>
      </c>
      <c r="B100" s="98"/>
      <c r="C100" s="95"/>
      <c r="D100" s="96"/>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136" t="s">
        <v>130</v>
      </c>
      <c r="B101" s="482"/>
      <c r="C101" s="95"/>
      <c r="D101" s="96"/>
      <c r="E101" s="2"/>
      <c r="F101" s="2"/>
      <c r="G101" s="2"/>
      <c r="H101" s="2"/>
      <c r="I101" s="2"/>
      <c r="J101" s="2"/>
      <c r="K101" s="2"/>
      <c r="L101" s="2"/>
      <c r="M101" s="2"/>
      <c r="N101" s="2"/>
      <c r="O101" s="2"/>
      <c r="P101" s="2"/>
      <c r="Q101" s="2"/>
      <c r="R101" s="2"/>
      <c r="S101" s="2"/>
      <c r="T101" s="2"/>
      <c r="U101" s="2"/>
      <c r="V101" s="2"/>
      <c r="W101" s="2"/>
      <c r="X101" s="2"/>
      <c r="Y101" s="2"/>
      <c r="Z101" s="2"/>
    </row>
    <row r="102" spans="1:26" ht="33" customHeight="1">
      <c r="A102" s="136" t="s">
        <v>131</v>
      </c>
      <c r="B102" s="450"/>
      <c r="C102" s="95"/>
      <c r="D102" s="96"/>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136" t="s">
        <v>169</v>
      </c>
      <c r="B103" s="98"/>
      <c r="C103" s="95"/>
      <c r="D103" s="96"/>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136" t="s">
        <v>155</v>
      </c>
      <c r="B104" s="482"/>
      <c r="C104" s="109" t="s">
        <v>136</v>
      </c>
      <c r="D104" s="96"/>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136" t="s">
        <v>134</v>
      </c>
      <c r="B105" s="450"/>
      <c r="C105" s="111">
        <v>0</v>
      </c>
      <c r="D105" s="96"/>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454">
        <f>'Signature Page'!B4</f>
        <v>0</v>
      </c>
      <c r="B106" s="391"/>
      <c r="C106" s="95"/>
      <c r="D106" s="96"/>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136" t="s">
        <v>125</v>
      </c>
      <c r="B107" s="482"/>
      <c r="C107" s="95"/>
      <c r="D107" s="96"/>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136" t="s">
        <v>126</v>
      </c>
      <c r="B108" s="450"/>
      <c r="C108" s="95"/>
      <c r="D108" s="96"/>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136" t="s">
        <v>127</v>
      </c>
      <c r="B109" s="98"/>
      <c r="C109" s="95"/>
      <c r="D109" s="96"/>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136" t="s">
        <v>111</v>
      </c>
      <c r="B110" s="98"/>
      <c r="C110" s="95"/>
      <c r="D110" s="96"/>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136" t="s">
        <v>112</v>
      </c>
      <c r="B111" s="98"/>
      <c r="C111" s="95"/>
      <c r="D111" s="96"/>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467" t="s">
        <v>128</v>
      </c>
      <c r="B112" s="482"/>
      <c r="C112" s="95"/>
      <c r="D112" s="96"/>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450"/>
      <c r="B113" s="450"/>
      <c r="C113" s="95"/>
      <c r="D113" s="96"/>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136" t="s">
        <v>162</v>
      </c>
      <c r="B114" s="98"/>
      <c r="C114" s="95"/>
      <c r="D114" s="96"/>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136" t="s">
        <v>130</v>
      </c>
      <c r="B115" s="482"/>
      <c r="C115" s="95"/>
      <c r="D115" s="96"/>
      <c r="E115" s="2"/>
      <c r="F115" s="2"/>
      <c r="G115" s="2"/>
      <c r="H115" s="2"/>
      <c r="I115" s="2"/>
      <c r="J115" s="2"/>
      <c r="K115" s="2"/>
      <c r="L115" s="2"/>
      <c r="M115" s="2"/>
      <c r="N115" s="2"/>
      <c r="O115" s="2"/>
      <c r="P115" s="2"/>
      <c r="Q115" s="2"/>
      <c r="R115" s="2"/>
      <c r="S115" s="2"/>
      <c r="T115" s="2"/>
      <c r="U115" s="2"/>
      <c r="V115" s="2"/>
      <c r="W115" s="2"/>
      <c r="X115" s="2"/>
      <c r="Y115" s="2"/>
      <c r="Z115" s="2"/>
    </row>
    <row r="116" spans="1:26" ht="42" customHeight="1">
      <c r="A116" s="136" t="s">
        <v>131</v>
      </c>
      <c r="B116" s="450"/>
      <c r="C116" s="95"/>
      <c r="D116" s="96"/>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136" t="s">
        <v>170</v>
      </c>
      <c r="B117" s="98"/>
      <c r="C117" s="95"/>
      <c r="D117" s="96"/>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136" t="s">
        <v>155</v>
      </c>
      <c r="B118" s="482"/>
      <c r="C118" s="109" t="s">
        <v>137</v>
      </c>
      <c r="D118" s="96"/>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136" t="s">
        <v>134</v>
      </c>
      <c r="B119" s="450"/>
      <c r="C119" s="111">
        <v>0</v>
      </c>
      <c r="D119" s="96"/>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454">
        <f>'Signature Page'!B4</f>
        <v>0</v>
      </c>
      <c r="B120" s="391"/>
      <c r="C120" s="95"/>
      <c r="D120" s="96"/>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136" t="s">
        <v>125</v>
      </c>
      <c r="B121" s="482"/>
      <c r="C121" s="95"/>
      <c r="D121" s="96"/>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136" t="s">
        <v>126</v>
      </c>
      <c r="B122" s="450"/>
      <c r="C122" s="95"/>
      <c r="D122" s="96"/>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136" t="s">
        <v>127</v>
      </c>
      <c r="B123" s="98"/>
      <c r="C123" s="95"/>
      <c r="D123" s="96"/>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136" t="s">
        <v>111</v>
      </c>
      <c r="B124" s="98"/>
      <c r="C124" s="95"/>
      <c r="D124" s="96"/>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136" t="s">
        <v>112</v>
      </c>
      <c r="B125" s="98"/>
      <c r="C125" s="95"/>
      <c r="D125" s="96"/>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467" t="s">
        <v>128</v>
      </c>
      <c r="B126" s="482"/>
      <c r="C126" s="95"/>
      <c r="D126" s="96"/>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450"/>
      <c r="B127" s="450"/>
      <c r="C127" s="95"/>
      <c r="D127" s="96"/>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136" t="s">
        <v>162</v>
      </c>
      <c r="B128" s="98"/>
      <c r="C128" s="95"/>
      <c r="D128" s="96"/>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136" t="s">
        <v>130</v>
      </c>
      <c r="B129" s="482"/>
      <c r="C129" s="95"/>
      <c r="D129" s="96"/>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136" t="s">
        <v>131</v>
      </c>
      <c r="B130" s="450"/>
      <c r="C130" s="95"/>
      <c r="D130" s="96"/>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136" t="s">
        <v>171</v>
      </c>
      <c r="B131" s="98"/>
      <c r="C131" s="95"/>
      <c r="D131" s="96"/>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136" t="s">
        <v>155</v>
      </c>
      <c r="B132" s="482"/>
      <c r="C132" s="109" t="s">
        <v>138</v>
      </c>
      <c r="D132" s="96"/>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136" t="s">
        <v>134</v>
      </c>
      <c r="B133" s="450"/>
      <c r="C133" s="111">
        <v>0</v>
      </c>
      <c r="D133" s="96"/>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454">
        <f>'Signature Page'!B4</f>
        <v>0</v>
      </c>
      <c r="B134" s="391"/>
      <c r="C134" s="95"/>
      <c r="D134" s="96"/>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136" t="s">
        <v>125</v>
      </c>
      <c r="B135" s="482"/>
      <c r="C135" s="95"/>
      <c r="D135" s="96"/>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136" t="s">
        <v>126</v>
      </c>
      <c r="B136" s="450"/>
      <c r="C136" s="95"/>
      <c r="D136" s="96"/>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136" t="s">
        <v>127</v>
      </c>
      <c r="B137" s="98"/>
      <c r="C137" s="95"/>
      <c r="D137" s="96"/>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136" t="s">
        <v>111</v>
      </c>
      <c r="B138" s="98"/>
      <c r="C138" s="95"/>
      <c r="D138" s="96"/>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136" t="s">
        <v>112</v>
      </c>
      <c r="B139" s="98"/>
      <c r="C139" s="95"/>
      <c r="D139" s="96"/>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467" t="s">
        <v>128</v>
      </c>
      <c r="B140" s="482"/>
      <c r="C140" s="95"/>
      <c r="D140" s="96"/>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450"/>
      <c r="B141" s="450"/>
      <c r="C141" s="95"/>
      <c r="D141" s="96"/>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136" t="s">
        <v>162</v>
      </c>
      <c r="B142" s="98"/>
      <c r="C142" s="95"/>
      <c r="D142" s="96"/>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136" t="s">
        <v>130</v>
      </c>
      <c r="B143" s="482"/>
      <c r="C143" s="95"/>
      <c r="D143" s="96"/>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136" t="s">
        <v>131</v>
      </c>
      <c r="B144" s="450"/>
      <c r="C144" s="95"/>
      <c r="D144" s="96"/>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136" t="s">
        <v>172</v>
      </c>
      <c r="B145" s="98"/>
      <c r="C145" s="95"/>
      <c r="D145" s="96"/>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136" t="s">
        <v>155</v>
      </c>
      <c r="B146" s="482"/>
      <c r="C146" s="109" t="s">
        <v>139</v>
      </c>
      <c r="D146" s="96"/>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136" t="s">
        <v>134</v>
      </c>
      <c r="B147" s="450"/>
      <c r="C147" s="111">
        <v>0</v>
      </c>
      <c r="D147" s="96"/>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454">
        <f>'Signature Page'!B4</f>
        <v>0</v>
      </c>
      <c r="B148" s="391"/>
      <c r="C148" s="95"/>
      <c r="D148" s="96"/>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136" t="s">
        <v>125</v>
      </c>
      <c r="B149" s="482"/>
      <c r="C149" s="95"/>
      <c r="D149" s="96"/>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136" t="s">
        <v>126</v>
      </c>
      <c r="B150" s="450"/>
      <c r="C150" s="95"/>
      <c r="D150" s="96"/>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136" t="s">
        <v>127</v>
      </c>
      <c r="B151" s="98"/>
      <c r="C151" s="95"/>
      <c r="D151" s="96"/>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136" t="s">
        <v>111</v>
      </c>
      <c r="B152" s="98"/>
      <c r="C152" s="95"/>
      <c r="D152" s="96"/>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136" t="s">
        <v>112</v>
      </c>
      <c r="B153" s="98"/>
      <c r="C153" s="95"/>
      <c r="D153" s="96"/>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467" t="s">
        <v>128</v>
      </c>
      <c r="B154" s="482"/>
      <c r="C154" s="95"/>
      <c r="D154" s="96"/>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450"/>
      <c r="B155" s="450"/>
      <c r="C155" s="95"/>
      <c r="D155" s="96"/>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136" t="s">
        <v>162</v>
      </c>
      <c r="B156" s="98"/>
      <c r="C156" s="95"/>
      <c r="D156" s="96"/>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136" t="s">
        <v>130</v>
      </c>
      <c r="B157" s="482"/>
      <c r="C157" s="95"/>
      <c r="D157" s="96"/>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136" t="s">
        <v>131</v>
      </c>
      <c r="B158" s="450"/>
      <c r="C158" s="95"/>
      <c r="D158" s="96"/>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136" t="s">
        <v>170</v>
      </c>
      <c r="B159" s="98"/>
      <c r="C159" s="95"/>
      <c r="D159" s="96"/>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136" t="s">
        <v>155</v>
      </c>
      <c r="B160" s="482"/>
      <c r="C160" s="109" t="s">
        <v>156</v>
      </c>
      <c r="D160" s="96"/>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136" t="s">
        <v>134</v>
      </c>
      <c r="B161" s="450"/>
      <c r="C161" s="111">
        <v>0</v>
      </c>
      <c r="D161" s="96"/>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454">
        <f>'Signature Page'!B4</f>
        <v>0</v>
      </c>
      <c r="B162" s="391"/>
      <c r="C162" s="95"/>
      <c r="D162" s="96"/>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136" t="s">
        <v>125</v>
      </c>
      <c r="B163" s="482"/>
      <c r="C163" s="95"/>
      <c r="D163" s="96"/>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136" t="s">
        <v>126</v>
      </c>
      <c r="B164" s="450"/>
      <c r="C164" s="95"/>
      <c r="D164" s="96"/>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136" t="s">
        <v>127</v>
      </c>
      <c r="B165" s="98"/>
      <c r="C165" s="95"/>
      <c r="D165" s="96"/>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136" t="s">
        <v>111</v>
      </c>
      <c r="B166" s="98"/>
      <c r="C166" s="95"/>
      <c r="D166" s="96"/>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136" t="s">
        <v>112</v>
      </c>
      <c r="B167" s="98"/>
      <c r="C167" s="95"/>
      <c r="D167" s="96"/>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467" t="s">
        <v>128</v>
      </c>
      <c r="B168" s="482"/>
      <c r="C168" s="95"/>
      <c r="D168" s="96"/>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450"/>
      <c r="B169" s="450"/>
      <c r="C169" s="95"/>
      <c r="D169" s="96"/>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136" t="s">
        <v>162</v>
      </c>
      <c r="B170" s="98"/>
      <c r="C170" s="95"/>
      <c r="D170" s="96"/>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136" t="s">
        <v>130</v>
      </c>
      <c r="B171" s="482"/>
      <c r="C171" s="95"/>
      <c r="D171" s="96"/>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136" t="s">
        <v>131</v>
      </c>
      <c r="B172" s="450"/>
      <c r="C172" s="95"/>
      <c r="D172" s="96"/>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136" t="s">
        <v>173</v>
      </c>
      <c r="B173" s="98"/>
      <c r="C173" s="95"/>
      <c r="D173" s="96"/>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136" t="s">
        <v>155</v>
      </c>
      <c r="B174" s="482"/>
      <c r="C174" s="109" t="s">
        <v>141</v>
      </c>
      <c r="D174" s="96"/>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136" t="s">
        <v>134</v>
      </c>
      <c r="B175" s="450"/>
      <c r="C175" s="111">
        <v>0</v>
      </c>
      <c r="D175" s="96"/>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454">
        <f>'Signature Page'!B4</f>
        <v>0</v>
      </c>
      <c r="B176" s="391"/>
      <c r="C176" s="95"/>
      <c r="D176" s="96"/>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136" t="s">
        <v>125</v>
      </c>
      <c r="B177" s="482"/>
      <c r="C177" s="95"/>
      <c r="D177" s="96"/>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136" t="s">
        <v>126</v>
      </c>
      <c r="B178" s="450"/>
      <c r="C178" s="95"/>
      <c r="D178" s="96"/>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136" t="s">
        <v>127</v>
      </c>
      <c r="B179" s="98"/>
      <c r="C179" s="95"/>
      <c r="D179" s="96"/>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136" t="s">
        <v>111</v>
      </c>
      <c r="B180" s="98"/>
      <c r="C180" s="95"/>
      <c r="D180" s="96"/>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136" t="s">
        <v>112</v>
      </c>
      <c r="B181" s="98"/>
      <c r="C181" s="95"/>
      <c r="D181" s="96"/>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467" t="s">
        <v>128</v>
      </c>
      <c r="B182" s="482"/>
      <c r="C182" s="95"/>
      <c r="D182" s="96"/>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450"/>
      <c r="B183" s="450"/>
      <c r="C183" s="95"/>
      <c r="D183" s="96"/>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136" t="s">
        <v>162</v>
      </c>
      <c r="B184" s="98"/>
      <c r="C184" s="95"/>
      <c r="D184" s="96"/>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136" t="s">
        <v>130</v>
      </c>
      <c r="B185" s="482"/>
      <c r="C185" s="95"/>
      <c r="D185" s="96"/>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136" t="s">
        <v>131</v>
      </c>
      <c r="B186" s="450"/>
      <c r="C186" s="95"/>
      <c r="D186" s="96"/>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136" t="s">
        <v>174</v>
      </c>
      <c r="B187" s="98"/>
      <c r="C187" s="95"/>
      <c r="D187" s="96"/>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136" t="s">
        <v>155</v>
      </c>
      <c r="B188" s="482"/>
      <c r="C188" s="109" t="s">
        <v>142</v>
      </c>
      <c r="D188" s="96"/>
      <c r="E188" s="2"/>
      <c r="F188" s="2"/>
      <c r="G188" s="2"/>
      <c r="H188" s="2"/>
      <c r="I188" s="2"/>
      <c r="J188" s="2"/>
      <c r="K188" s="2"/>
      <c r="L188" s="2"/>
      <c r="M188" s="2"/>
      <c r="N188" s="2"/>
      <c r="O188" s="2"/>
      <c r="P188" s="2"/>
      <c r="Q188" s="2"/>
      <c r="R188" s="2"/>
      <c r="S188" s="2"/>
      <c r="T188" s="2"/>
      <c r="U188" s="2"/>
      <c r="V188" s="2"/>
      <c r="W188" s="2"/>
      <c r="X188" s="2"/>
      <c r="Y188" s="2"/>
      <c r="Z188" s="2"/>
    </row>
    <row r="189" spans="1:26" ht="21" customHeight="1">
      <c r="A189" s="136" t="s">
        <v>134</v>
      </c>
      <c r="B189" s="450"/>
      <c r="C189" s="111">
        <v>0</v>
      </c>
      <c r="D189" s="96"/>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454">
        <f>'Signature Page'!B4</f>
        <v>0</v>
      </c>
      <c r="B190" s="391"/>
      <c r="C190" s="95"/>
      <c r="D190" s="96"/>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136" t="s">
        <v>125</v>
      </c>
      <c r="B191" s="482"/>
      <c r="C191" s="95"/>
      <c r="D191" s="96"/>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136" t="s">
        <v>126</v>
      </c>
      <c r="B192" s="450"/>
      <c r="C192" s="95"/>
      <c r="D192" s="96"/>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136" t="s">
        <v>127</v>
      </c>
      <c r="B193" s="98"/>
      <c r="C193" s="95"/>
      <c r="D193" s="96"/>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136" t="s">
        <v>111</v>
      </c>
      <c r="B194" s="98"/>
      <c r="C194" s="95"/>
      <c r="D194" s="96"/>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136" t="s">
        <v>112</v>
      </c>
      <c r="B195" s="98"/>
      <c r="C195" s="95"/>
      <c r="D195" s="96"/>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467" t="s">
        <v>128</v>
      </c>
      <c r="B196" s="482"/>
      <c r="C196" s="95"/>
      <c r="D196" s="96"/>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450"/>
      <c r="B197" s="450"/>
      <c r="C197" s="95"/>
      <c r="D197" s="96"/>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136" t="s">
        <v>162</v>
      </c>
      <c r="B198" s="98"/>
      <c r="C198" s="95"/>
      <c r="D198" s="96"/>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136" t="s">
        <v>130</v>
      </c>
      <c r="B199" s="482"/>
      <c r="C199" s="95"/>
      <c r="D199" s="96"/>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136" t="s">
        <v>131</v>
      </c>
      <c r="B200" s="450"/>
      <c r="C200" s="95"/>
      <c r="D200" s="96"/>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136" t="s">
        <v>175</v>
      </c>
      <c r="B201" s="98"/>
      <c r="C201" s="95"/>
      <c r="D201" s="96"/>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136" t="s">
        <v>155</v>
      </c>
      <c r="B202" s="482"/>
      <c r="C202" s="109" t="s">
        <v>143</v>
      </c>
      <c r="D202" s="96"/>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136" t="s">
        <v>134</v>
      </c>
      <c r="B203" s="450"/>
      <c r="C203" s="111">
        <v>0</v>
      </c>
      <c r="D203" s="96"/>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454">
        <f>'Signature Page'!B4</f>
        <v>0</v>
      </c>
      <c r="B204" s="391"/>
      <c r="C204" s="95"/>
      <c r="D204" s="96"/>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136" t="s">
        <v>125</v>
      </c>
      <c r="B205" s="482"/>
      <c r="C205" s="95"/>
      <c r="D205" s="96"/>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136" t="s">
        <v>126</v>
      </c>
      <c r="B206" s="450"/>
      <c r="C206" s="95"/>
      <c r="D206" s="96"/>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136" t="s">
        <v>127</v>
      </c>
      <c r="B207" s="98"/>
      <c r="C207" s="95"/>
      <c r="D207" s="96"/>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136" t="s">
        <v>112</v>
      </c>
      <c r="B208" s="98"/>
      <c r="C208" s="95"/>
      <c r="D208" s="96"/>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467" t="s">
        <v>128</v>
      </c>
      <c r="B209" s="482"/>
      <c r="C209" s="95"/>
      <c r="D209" s="96"/>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450"/>
      <c r="B210" s="450"/>
      <c r="C210" s="95"/>
      <c r="D210" s="96"/>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136" t="s">
        <v>162</v>
      </c>
      <c r="B211" s="98"/>
      <c r="C211" s="95"/>
      <c r="D211" s="96"/>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136" t="s">
        <v>130</v>
      </c>
      <c r="B212" s="482"/>
      <c r="C212" s="95"/>
      <c r="D212" s="96"/>
      <c r="E212" s="2"/>
      <c r="F212" s="2"/>
      <c r="G212" s="2"/>
      <c r="H212" s="2"/>
      <c r="I212" s="2"/>
      <c r="J212" s="2"/>
      <c r="K212" s="2"/>
      <c r="L212" s="2"/>
      <c r="M212" s="2"/>
      <c r="N212" s="2"/>
      <c r="O212" s="2"/>
      <c r="P212" s="2"/>
      <c r="Q212" s="2"/>
      <c r="R212" s="2"/>
      <c r="S212" s="2"/>
      <c r="T212" s="2"/>
      <c r="U212" s="2"/>
      <c r="V212" s="2"/>
      <c r="W212" s="2"/>
      <c r="X212" s="2"/>
      <c r="Y212" s="2"/>
      <c r="Z212" s="2"/>
    </row>
    <row r="213" spans="1:26" ht="31.2">
      <c r="A213" s="136" t="s">
        <v>131</v>
      </c>
      <c r="B213" s="450"/>
      <c r="C213" s="95"/>
      <c r="D213" s="96"/>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136" t="s">
        <v>176</v>
      </c>
      <c r="B214" s="98"/>
      <c r="C214" s="95"/>
      <c r="D214" s="96"/>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136" t="s">
        <v>155</v>
      </c>
      <c r="B215" s="482"/>
      <c r="C215" s="109" t="s">
        <v>144</v>
      </c>
      <c r="D215" s="96"/>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136" t="s">
        <v>134</v>
      </c>
      <c r="B216" s="450"/>
      <c r="C216" s="111">
        <v>0</v>
      </c>
      <c r="D216" s="96"/>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454">
        <f>'Signature Page'!B4</f>
        <v>0</v>
      </c>
      <c r="B217" s="391"/>
      <c r="C217" s="95"/>
      <c r="D217" s="96"/>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136" t="s">
        <v>125</v>
      </c>
      <c r="B218" s="482"/>
      <c r="C218" s="95"/>
      <c r="D218" s="96"/>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136" t="s">
        <v>126</v>
      </c>
      <c r="B219" s="450"/>
      <c r="C219" s="95"/>
      <c r="D219" s="96"/>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136" t="s">
        <v>127</v>
      </c>
      <c r="B220" s="98"/>
      <c r="C220" s="95"/>
      <c r="D220" s="96"/>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136" t="s">
        <v>111</v>
      </c>
      <c r="B221" s="98"/>
      <c r="C221" s="95"/>
      <c r="D221" s="96"/>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136" t="s">
        <v>112</v>
      </c>
      <c r="B222" s="98"/>
      <c r="C222" s="95"/>
      <c r="D222" s="96"/>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467" t="s">
        <v>128</v>
      </c>
      <c r="B223" s="482"/>
      <c r="C223" s="95"/>
      <c r="D223" s="96"/>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450"/>
      <c r="B224" s="450"/>
      <c r="C224" s="95"/>
      <c r="D224" s="96"/>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136" t="s">
        <v>162</v>
      </c>
      <c r="B225" s="98"/>
      <c r="C225" s="95"/>
      <c r="D225" s="96"/>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136" t="s">
        <v>130</v>
      </c>
      <c r="B226" s="482"/>
      <c r="C226" s="95"/>
      <c r="D226" s="96"/>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136" t="s">
        <v>131</v>
      </c>
      <c r="B227" s="450"/>
      <c r="C227" s="95"/>
      <c r="D227" s="96"/>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136" t="s">
        <v>177</v>
      </c>
      <c r="B228" s="98"/>
      <c r="C228" s="95"/>
      <c r="D228" s="96"/>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136" t="s">
        <v>155</v>
      </c>
      <c r="B229" s="482"/>
      <c r="C229" s="109" t="s">
        <v>145</v>
      </c>
      <c r="D229" s="96"/>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136" t="s">
        <v>178</v>
      </c>
      <c r="B230" s="450"/>
      <c r="C230" s="111">
        <v>0</v>
      </c>
      <c r="D230" s="96"/>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454">
        <f>'Signature Page'!B4</f>
        <v>0</v>
      </c>
      <c r="B231" s="391"/>
      <c r="C231" s="95"/>
      <c r="D231" s="96"/>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136" t="s">
        <v>125</v>
      </c>
      <c r="B232" s="482"/>
      <c r="C232" s="95"/>
      <c r="D232" s="96"/>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136" t="s">
        <v>126</v>
      </c>
      <c r="B233" s="450"/>
      <c r="C233" s="95"/>
      <c r="D233" s="96"/>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136" t="s">
        <v>127</v>
      </c>
      <c r="B234" s="98"/>
      <c r="C234" s="95"/>
      <c r="D234" s="96"/>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136" t="s">
        <v>111</v>
      </c>
      <c r="B235" s="98"/>
      <c r="C235" s="95"/>
      <c r="D235" s="96"/>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136" t="s">
        <v>112</v>
      </c>
      <c r="B236" s="98"/>
      <c r="C236" s="95"/>
      <c r="D236" s="96"/>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467" t="s">
        <v>128</v>
      </c>
      <c r="B237" s="482"/>
      <c r="C237" s="95"/>
      <c r="D237" s="96"/>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450"/>
      <c r="B238" s="450"/>
      <c r="C238" s="95"/>
      <c r="D238" s="96"/>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136" t="s">
        <v>162</v>
      </c>
      <c r="B239" s="98"/>
      <c r="C239" s="95"/>
      <c r="D239" s="96"/>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136" t="s">
        <v>130</v>
      </c>
      <c r="B240" s="482"/>
      <c r="C240" s="95"/>
      <c r="D240" s="96"/>
      <c r="E240" s="2"/>
      <c r="F240" s="2"/>
      <c r="G240" s="2"/>
      <c r="H240" s="2"/>
      <c r="I240" s="2"/>
      <c r="J240" s="2"/>
      <c r="K240" s="2"/>
      <c r="L240" s="2"/>
      <c r="M240" s="2"/>
      <c r="N240" s="2"/>
      <c r="O240" s="2"/>
      <c r="P240" s="2"/>
      <c r="Q240" s="2"/>
      <c r="R240" s="2"/>
      <c r="S240" s="2"/>
      <c r="T240" s="2"/>
      <c r="U240" s="2"/>
      <c r="V240" s="2"/>
      <c r="W240" s="2"/>
      <c r="X240" s="2"/>
      <c r="Y240" s="2"/>
      <c r="Z240" s="2"/>
    </row>
    <row r="241" spans="1:26" ht="36" customHeight="1">
      <c r="A241" s="136" t="s">
        <v>131</v>
      </c>
      <c r="B241" s="450"/>
      <c r="C241" s="95"/>
      <c r="D241" s="96"/>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136" t="s">
        <v>179</v>
      </c>
      <c r="B242" s="98"/>
      <c r="C242" s="95"/>
      <c r="D242" s="96"/>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136" t="s">
        <v>180</v>
      </c>
      <c r="B243" s="482"/>
      <c r="C243" s="109" t="s">
        <v>146</v>
      </c>
      <c r="D243" s="96"/>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136" t="s">
        <v>134</v>
      </c>
      <c r="B244" s="450"/>
      <c r="C244" s="111">
        <v>0</v>
      </c>
      <c r="D244" s="96"/>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454">
        <f>'Signature Page'!B4</f>
        <v>0</v>
      </c>
      <c r="B245" s="391"/>
      <c r="C245" s="95"/>
      <c r="D245" s="96"/>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136" t="s">
        <v>125</v>
      </c>
      <c r="B246" s="482"/>
      <c r="C246" s="95"/>
      <c r="D246" s="96"/>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136" t="s">
        <v>126</v>
      </c>
      <c r="B247" s="450"/>
      <c r="C247" s="95"/>
      <c r="D247" s="96"/>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136" t="s">
        <v>127</v>
      </c>
      <c r="B248" s="98"/>
      <c r="C248" s="95"/>
      <c r="D248" s="96"/>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136" t="s">
        <v>111</v>
      </c>
      <c r="B249" s="98"/>
      <c r="C249" s="95"/>
      <c r="D249" s="96"/>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136" t="s">
        <v>112</v>
      </c>
      <c r="B250" s="98"/>
      <c r="C250" s="95"/>
      <c r="D250" s="96"/>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467" t="s">
        <v>128</v>
      </c>
      <c r="B251" s="482"/>
      <c r="C251" s="95"/>
      <c r="D251" s="96"/>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450"/>
      <c r="B252" s="450"/>
      <c r="C252" s="95"/>
      <c r="D252" s="96"/>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136" t="s">
        <v>162</v>
      </c>
      <c r="B253" s="98"/>
      <c r="C253" s="95"/>
      <c r="D253" s="96"/>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136" t="s">
        <v>130</v>
      </c>
      <c r="B254" s="482"/>
      <c r="C254" s="95"/>
      <c r="D254" s="96"/>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136" t="s">
        <v>131</v>
      </c>
      <c r="B255" s="450"/>
      <c r="C255" s="95"/>
      <c r="D255" s="96"/>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136" t="s">
        <v>181</v>
      </c>
      <c r="B256" s="98"/>
      <c r="C256" s="95"/>
      <c r="D256" s="96"/>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136" t="s">
        <v>155</v>
      </c>
      <c r="B257" s="482"/>
      <c r="C257" s="109" t="s">
        <v>147</v>
      </c>
      <c r="D257" s="96"/>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136" t="s">
        <v>182</v>
      </c>
      <c r="B258" s="450"/>
      <c r="C258" s="111">
        <v>0</v>
      </c>
      <c r="D258" s="96"/>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454">
        <f>'Signature Page'!B4</f>
        <v>0</v>
      </c>
      <c r="B259" s="391"/>
      <c r="C259" s="95"/>
      <c r="D259" s="96"/>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136" t="s">
        <v>125</v>
      </c>
      <c r="B260" s="482"/>
      <c r="C260" s="95"/>
      <c r="D260" s="96"/>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136" t="s">
        <v>126</v>
      </c>
      <c r="B261" s="450"/>
      <c r="C261" s="95"/>
      <c r="D261" s="96"/>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136" t="s">
        <v>127</v>
      </c>
      <c r="B262" s="98"/>
      <c r="C262" s="95"/>
      <c r="D262" s="96"/>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136" t="s">
        <v>111</v>
      </c>
      <c r="B263" s="98"/>
      <c r="C263" s="95"/>
      <c r="D263" s="96"/>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136" t="s">
        <v>112</v>
      </c>
      <c r="B264" s="98"/>
      <c r="C264" s="95"/>
      <c r="D264" s="96"/>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467" t="s">
        <v>128</v>
      </c>
      <c r="B265" s="482"/>
      <c r="C265" s="95"/>
      <c r="D265" s="96"/>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450"/>
      <c r="B266" s="450"/>
      <c r="C266" s="95"/>
      <c r="D266" s="96"/>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136" t="s">
        <v>162</v>
      </c>
      <c r="B267" s="98"/>
      <c r="C267" s="95"/>
      <c r="D267" s="96"/>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136" t="s">
        <v>130</v>
      </c>
      <c r="B268" s="482"/>
      <c r="C268" s="95"/>
      <c r="D268" s="96"/>
      <c r="E268" s="2"/>
      <c r="F268" s="2"/>
      <c r="G268" s="2"/>
      <c r="H268" s="2"/>
      <c r="I268" s="2"/>
      <c r="J268" s="2"/>
      <c r="K268" s="2"/>
      <c r="L268" s="2"/>
      <c r="M268" s="2"/>
      <c r="N268" s="2"/>
      <c r="O268" s="2"/>
      <c r="P268" s="2"/>
      <c r="Q268" s="2"/>
      <c r="R268" s="2"/>
      <c r="S268" s="2"/>
      <c r="T268" s="2"/>
      <c r="U268" s="2"/>
      <c r="V268" s="2"/>
      <c r="W268" s="2"/>
      <c r="X268" s="2"/>
      <c r="Y268" s="2"/>
      <c r="Z268" s="2"/>
    </row>
    <row r="269" spans="1:26" ht="31.2">
      <c r="A269" s="136" t="s">
        <v>131</v>
      </c>
      <c r="B269" s="450"/>
      <c r="C269" s="95"/>
      <c r="D269" s="96"/>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136" t="s">
        <v>183</v>
      </c>
      <c r="B270" s="98"/>
      <c r="C270" s="95"/>
      <c r="D270" s="96"/>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136" t="s">
        <v>155</v>
      </c>
      <c r="B271" s="482"/>
      <c r="C271" s="109" t="s">
        <v>148</v>
      </c>
      <c r="D271" s="96"/>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136" t="s">
        <v>182</v>
      </c>
      <c r="B272" s="450"/>
      <c r="C272" s="111">
        <v>0</v>
      </c>
      <c r="D272" s="96"/>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454">
        <f>'Signature Page'!B4</f>
        <v>0</v>
      </c>
      <c r="B273" s="391"/>
      <c r="C273" s="95"/>
      <c r="D273" s="96"/>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136" t="s">
        <v>125</v>
      </c>
      <c r="B274" s="482"/>
      <c r="C274" s="95"/>
      <c r="D274" s="96"/>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136" t="s">
        <v>126</v>
      </c>
      <c r="B275" s="450"/>
      <c r="C275" s="95"/>
      <c r="D275" s="96"/>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136" t="s">
        <v>127</v>
      </c>
      <c r="B276" s="98"/>
      <c r="C276" s="95"/>
      <c r="D276" s="96"/>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136" t="s">
        <v>111</v>
      </c>
      <c r="B277" s="98"/>
      <c r="C277" s="95"/>
      <c r="D277" s="96"/>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136" t="s">
        <v>112</v>
      </c>
      <c r="B278" s="98"/>
      <c r="C278" s="95"/>
      <c r="D278" s="96"/>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467" t="s">
        <v>128</v>
      </c>
      <c r="B279" s="482"/>
      <c r="C279" s="95"/>
      <c r="D279" s="96"/>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450"/>
      <c r="B280" s="450"/>
      <c r="C280" s="95"/>
      <c r="D280" s="96"/>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136" t="s">
        <v>162</v>
      </c>
      <c r="B281" s="98"/>
      <c r="C281" s="95"/>
      <c r="D281" s="96"/>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136" t="s">
        <v>130</v>
      </c>
      <c r="B282" s="482"/>
      <c r="C282" s="95"/>
      <c r="D282" s="96"/>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136" t="s">
        <v>131</v>
      </c>
      <c r="B283" s="450"/>
      <c r="C283" s="95"/>
      <c r="D283" s="96"/>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136" t="s">
        <v>170</v>
      </c>
      <c r="B284" s="98"/>
      <c r="C284" s="95"/>
      <c r="D284" s="96"/>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136" t="s">
        <v>155</v>
      </c>
      <c r="B285" s="482"/>
      <c r="C285" s="109" t="s">
        <v>149</v>
      </c>
      <c r="D285" s="96"/>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136" t="s">
        <v>182</v>
      </c>
      <c r="B286" s="450"/>
      <c r="C286" s="111">
        <v>0</v>
      </c>
      <c r="D286" s="96"/>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454">
        <f>'Signature Page'!B4</f>
        <v>0</v>
      </c>
      <c r="B287" s="391"/>
      <c r="C287" s="95"/>
      <c r="D287" s="96"/>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136" t="s">
        <v>125</v>
      </c>
      <c r="B288" s="482"/>
      <c r="C288" s="95"/>
      <c r="D288" s="96"/>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136" t="s">
        <v>126</v>
      </c>
      <c r="B289" s="450"/>
      <c r="C289" s="95"/>
      <c r="D289" s="96"/>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136" t="s">
        <v>127</v>
      </c>
      <c r="B290" s="98"/>
      <c r="C290" s="95"/>
      <c r="D290" s="96"/>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136" t="s">
        <v>111</v>
      </c>
      <c r="B291" s="98"/>
      <c r="C291" s="95"/>
      <c r="D291" s="96"/>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136" t="s">
        <v>112</v>
      </c>
      <c r="B292" s="98"/>
      <c r="C292" s="95"/>
      <c r="D292" s="96"/>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467" t="s">
        <v>128</v>
      </c>
      <c r="B293" s="482"/>
      <c r="C293" s="95"/>
      <c r="D293" s="96"/>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450"/>
      <c r="B294" s="450"/>
      <c r="C294" s="95"/>
      <c r="D294" s="96"/>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136" t="s">
        <v>162</v>
      </c>
      <c r="B295" s="98"/>
      <c r="C295" s="95"/>
      <c r="D295" s="96"/>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136" t="s">
        <v>130</v>
      </c>
      <c r="B296" s="482"/>
      <c r="C296" s="95"/>
      <c r="D296" s="96"/>
      <c r="E296" s="2"/>
      <c r="F296" s="2"/>
      <c r="G296" s="2"/>
      <c r="H296" s="2"/>
      <c r="I296" s="2"/>
      <c r="J296" s="2"/>
      <c r="K296" s="2"/>
      <c r="L296" s="2"/>
      <c r="M296" s="2"/>
      <c r="N296" s="2"/>
      <c r="O296" s="2"/>
      <c r="P296" s="2"/>
      <c r="Q296" s="2"/>
      <c r="R296" s="2"/>
      <c r="S296" s="2"/>
      <c r="T296" s="2"/>
      <c r="U296" s="2"/>
      <c r="V296" s="2"/>
      <c r="W296" s="2"/>
      <c r="X296" s="2"/>
      <c r="Y296" s="2"/>
      <c r="Z296" s="2"/>
    </row>
    <row r="297" spans="1:26" ht="31.2">
      <c r="A297" s="136" t="s">
        <v>131</v>
      </c>
      <c r="B297" s="450"/>
      <c r="C297" s="95"/>
      <c r="D297" s="96"/>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136" t="s">
        <v>184</v>
      </c>
      <c r="B298" s="98"/>
      <c r="C298" s="95"/>
      <c r="D298" s="96"/>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136" t="s">
        <v>155</v>
      </c>
      <c r="B299" s="482"/>
      <c r="C299" s="109" t="s">
        <v>150</v>
      </c>
      <c r="D299" s="96"/>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136" t="s">
        <v>182</v>
      </c>
      <c r="B300" s="450"/>
      <c r="C300" s="111">
        <v>0</v>
      </c>
      <c r="D300" s="96"/>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454">
        <f>'Signature Page'!B4</f>
        <v>0</v>
      </c>
      <c r="B301" s="391"/>
      <c r="C301" s="95"/>
      <c r="D301" s="96"/>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136" t="s">
        <v>125</v>
      </c>
      <c r="B302" s="482"/>
      <c r="C302" s="95"/>
      <c r="D302" s="96"/>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136" t="s">
        <v>126</v>
      </c>
      <c r="B303" s="450"/>
      <c r="C303" s="95"/>
      <c r="D303" s="96"/>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136" t="s">
        <v>127</v>
      </c>
      <c r="B304" s="98"/>
      <c r="C304" s="95"/>
      <c r="D304" s="96"/>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136" t="s">
        <v>111</v>
      </c>
      <c r="B305" s="98"/>
      <c r="C305" s="95"/>
      <c r="D305" s="96"/>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136" t="s">
        <v>112</v>
      </c>
      <c r="B306" s="98"/>
      <c r="C306" s="95"/>
      <c r="D306" s="96"/>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467" t="s">
        <v>128</v>
      </c>
      <c r="B307" s="482"/>
      <c r="C307" s="95"/>
      <c r="D307" s="96"/>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450"/>
      <c r="B308" s="450"/>
      <c r="C308" s="95"/>
      <c r="D308" s="96"/>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136" t="s">
        <v>162</v>
      </c>
      <c r="B309" s="98"/>
      <c r="C309" s="95"/>
      <c r="D309" s="96"/>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136" t="s">
        <v>130</v>
      </c>
      <c r="B310" s="482"/>
      <c r="C310" s="95"/>
      <c r="D310" s="96"/>
      <c r="E310" s="2"/>
      <c r="F310" s="2"/>
      <c r="G310" s="2"/>
      <c r="H310" s="2"/>
      <c r="I310" s="2"/>
      <c r="J310" s="2"/>
      <c r="K310" s="2"/>
      <c r="L310" s="2"/>
      <c r="M310" s="2"/>
      <c r="N310" s="2"/>
      <c r="O310" s="2"/>
      <c r="P310" s="2"/>
      <c r="Q310" s="2"/>
      <c r="R310" s="2"/>
      <c r="S310" s="2"/>
      <c r="T310" s="2"/>
      <c r="U310" s="2"/>
      <c r="V310" s="2"/>
      <c r="W310" s="2"/>
      <c r="X310" s="2"/>
      <c r="Y310" s="2"/>
      <c r="Z310" s="2"/>
    </row>
    <row r="311" spans="1:26" ht="31.2">
      <c r="A311" s="136" t="s">
        <v>131</v>
      </c>
      <c r="B311" s="450"/>
      <c r="C311" s="95"/>
      <c r="D311" s="96"/>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136" t="s">
        <v>185</v>
      </c>
      <c r="B312" s="98"/>
      <c r="C312" s="95"/>
      <c r="D312" s="96"/>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136" t="s">
        <v>155</v>
      </c>
      <c r="B313" s="482"/>
      <c r="C313" s="109" t="s">
        <v>151</v>
      </c>
      <c r="D313" s="96"/>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136" t="s">
        <v>182</v>
      </c>
      <c r="B314" s="450"/>
      <c r="C314" s="111">
        <v>0</v>
      </c>
      <c r="D314" s="96"/>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454">
        <f>'Signature Page'!B4</f>
        <v>0</v>
      </c>
      <c r="B315" s="391"/>
      <c r="C315" s="95"/>
      <c r="D315" s="96"/>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136" t="s">
        <v>125</v>
      </c>
      <c r="B316" s="482"/>
      <c r="C316" s="95"/>
      <c r="D316" s="96"/>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136" t="s">
        <v>126</v>
      </c>
      <c r="B317" s="450"/>
      <c r="C317" s="95"/>
      <c r="D317" s="96"/>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136" t="s">
        <v>127</v>
      </c>
      <c r="B318" s="98"/>
      <c r="C318" s="95"/>
      <c r="D318" s="96"/>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136" t="s">
        <v>111</v>
      </c>
      <c r="B319" s="98"/>
      <c r="C319" s="95"/>
      <c r="D319" s="96"/>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136" t="s">
        <v>112</v>
      </c>
      <c r="B320" s="98"/>
      <c r="C320" s="95"/>
      <c r="D320" s="96"/>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467" t="s">
        <v>128</v>
      </c>
      <c r="B321" s="482"/>
      <c r="C321" s="95"/>
      <c r="D321" s="96"/>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450"/>
      <c r="B322" s="450"/>
      <c r="C322" s="95"/>
      <c r="D322" s="96"/>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136" t="s">
        <v>162</v>
      </c>
      <c r="B323" s="98"/>
      <c r="C323" s="95"/>
      <c r="D323" s="96"/>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136" t="s">
        <v>130</v>
      </c>
      <c r="B324" s="482"/>
      <c r="C324" s="95"/>
      <c r="D324" s="96"/>
      <c r="E324" s="2"/>
      <c r="F324" s="2"/>
      <c r="G324" s="2"/>
      <c r="H324" s="2"/>
      <c r="I324" s="2"/>
      <c r="J324" s="2"/>
      <c r="K324" s="2"/>
      <c r="L324" s="2"/>
      <c r="M324" s="2"/>
      <c r="N324" s="2"/>
      <c r="O324" s="2"/>
      <c r="P324" s="2"/>
      <c r="Q324" s="2"/>
      <c r="R324" s="2"/>
      <c r="S324" s="2"/>
      <c r="T324" s="2"/>
      <c r="U324" s="2"/>
      <c r="V324" s="2"/>
      <c r="W324" s="2"/>
      <c r="X324" s="2"/>
      <c r="Y324" s="2"/>
      <c r="Z324" s="2"/>
    </row>
    <row r="325" spans="1:26" ht="31.2">
      <c r="A325" s="136" t="s">
        <v>131</v>
      </c>
      <c r="B325" s="450"/>
      <c r="C325" s="95"/>
      <c r="D325" s="96"/>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136" t="s">
        <v>186</v>
      </c>
      <c r="B326" s="98"/>
      <c r="C326" s="95"/>
      <c r="D326" s="96"/>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136" t="s">
        <v>155</v>
      </c>
      <c r="B327" s="482"/>
      <c r="C327" s="109" t="s">
        <v>187</v>
      </c>
      <c r="D327" s="96"/>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136" t="s">
        <v>134</v>
      </c>
      <c r="B328" s="450"/>
      <c r="C328" s="111">
        <v>0</v>
      </c>
      <c r="D328" s="96"/>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454">
        <f>'Signature Page'!B4</f>
        <v>0</v>
      </c>
      <c r="B329" s="391"/>
      <c r="C329" s="95"/>
      <c r="D329" s="96"/>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136" t="s">
        <v>125</v>
      </c>
      <c r="B330" s="482"/>
      <c r="C330" s="95"/>
      <c r="D330" s="96"/>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136" t="s">
        <v>126</v>
      </c>
      <c r="B331" s="450"/>
      <c r="C331" s="95"/>
      <c r="D331" s="96"/>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136" t="s">
        <v>127</v>
      </c>
      <c r="B332" s="98"/>
      <c r="C332" s="95"/>
      <c r="D332" s="96"/>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136" t="s">
        <v>111</v>
      </c>
      <c r="B333" s="98"/>
      <c r="C333" s="95"/>
      <c r="D333" s="96"/>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136" t="s">
        <v>112</v>
      </c>
      <c r="B334" s="98"/>
      <c r="C334" s="95"/>
      <c r="D334" s="96"/>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467" t="s">
        <v>128</v>
      </c>
      <c r="B335" s="482"/>
      <c r="C335" s="95"/>
      <c r="D335" s="96"/>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450"/>
      <c r="B336" s="450"/>
      <c r="C336" s="95"/>
      <c r="D336" s="96"/>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136" t="s">
        <v>162</v>
      </c>
      <c r="B337" s="98"/>
      <c r="C337" s="95"/>
      <c r="D337" s="96"/>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136" t="s">
        <v>130</v>
      </c>
      <c r="B338" s="482"/>
      <c r="C338" s="95"/>
      <c r="D338" s="96"/>
      <c r="E338" s="2"/>
      <c r="F338" s="2"/>
      <c r="G338" s="2"/>
      <c r="H338" s="2"/>
      <c r="I338" s="2"/>
      <c r="J338" s="2"/>
      <c r="K338" s="2"/>
      <c r="L338" s="2"/>
      <c r="M338" s="2"/>
      <c r="N338" s="2"/>
      <c r="O338" s="2"/>
      <c r="P338" s="2"/>
      <c r="Q338" s="2"/>
      <c r="R338" s="2"/>
      <c r="S338" s="2"/>
      <c r="T338" s="2"/>
      <c r="U338" s="2"/>
      <c r="V338" s="2"/>
      <c r="W338" s="2"/>
      <c r="X338" s="2"/>
      <c r="Y338" s="2"/>
      <c r="Z338" s="2"/>
    </row>
    <row r="339" spans="1:26" ht="36" customHeight="1">
      <c r="A339" s="136" t="s">
        <v>131</v>
      </c>
      <c r="B339" s="450"/>
      <c r="C339" s="95"/>
      <c r="D339" s="96"/>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136" t="s">
        <v>188</v>
      </c>
      <c r="B340" s="98"/>
      <c r="C340" s="95"/>
      <c r="D340" s="96"/>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136" t="s">
        <v>155</v>
      </c>
      <c r="B341" s="482"/>
      <c r="C341" s="109" t="s">
        <v>153</v>
      </c>
      <c r="D341" s="96"/>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193" t="s">
        <v>134</v>
      </c>
      <c r="B342" s="450"/>
      <c r="C342" s="111">
        <v>0</v>
      </c>
      <c r="D342" s="96"/>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196"/>
      <c r="B343" s="96"/>
      <c r="C343" s="95"/>
      <c r="D343" s="96"/>
      <c r="E343" s="2"/>
      <c r="F343" s="2"/>
      <c r="G343" s="2"/>
      <c r="H343" s="2"/>
      <c r="I343" s="2"/>
      <c r="J343" s="2"/>
      <c r="K343" s="2"/>
      <c r="L343" s="2"/>
      <c r="M343" s="2"/>
      <c r="N343" s="2"/>
      <c r="O343" s="2"/>
      <c r="P343" s="2"/>
      <c r="Q343" s="2"/>
      <c r="R343" s="2"/>
      <c r="S343" s="2"/>
      <c r="T343" s="2"/>
      <c r="U343" s="2"/>
      <c r="V343" s="2"/>
      <c r="W343" s="2"/>
      <c r="X343" s="2"/>
      <c r="Y343" s="2"/>
      <c r="Z343" s="2"/>
    </row>
    <row r="344" spans="1:26" ht="1.5" customHeight="1">
      <c r="A344" s="196"/>
      <c r="B344" s="96"/>
      <c r="C344" s="95"/>
      <c r="D344" s="96"/>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197"/>
      <c r="B345" s="198" t="s">
        <v>123</v>
      </c>
      <c r="C345" s="124">
        <f>SUM(C21,C35,C49,C63,C77,C105,C91,C119,C133,C147,C161,C175,C189,C203,C216,C230,C244,C258,C272,C286,C300,C314,C328,C342)</f>
        <v>0</v>
      </c>
      <c r="D345" s="125"/>
      <c r="E345" s="126"/>
      <c r="F345" s="126"/>
      <c r="G345" s="126"/>
      <c r="H345" s="126"/>
      <c r="I345" s="126"/>
      <c r="J345" s="126"/>
      <c r="K345" s="126"/>
      <c r="L345" s="126"/>
      <c r="M345" s="126"/>
      <c r="N345" s="126"/>
      <c r="O345" s="126"/>
      <c r="P345" s="126"/>
      <c r="Q345" s="126"/>
      <c r="R345" s="126"/>
      <c r="S345" s="126"/>
      <c r="T345" s="126"/>
      <c r="U345" s="126"/>
      <c r="V345" s="126"/>
      <c r="W345" s="126"/>
      <c r="X345" s="126"/>
      <c r="Y345" s="126"/>
      <c r="Z345" s="126"/>
    </row>
    <row r="346" spans="1:26" ht="15.75" customHeight="1">
      <c r="A346" s="5"/>
      <c r="B346" s="2"/>
      <c r="C346" s="94"/>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5"/>
      <c r="B347" s="2"/>
      <c r="C347" s="94"/>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5"/>
      <c r="B348" s="2"/>
      <c r="C348" s="94"/>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5"/>
      <c r="B349" s="2"/>
      <c r="C349" s="94"/>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5"/>
      <c r="B350" s="2"/>
      <c r="C350" s="94"/>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5"/>
      <c r="B351" s="2"/>
      <c r="C351" s="94"/>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5"/>
      <c r="B352" s="2"/>
      <c r="C352" s="94"/>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5"/>
      <c r="B353" s="2"/>
      <c r="C353" s="94"/>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5"/>
      <c r="B354" s="2"/>
      <c r="C354" s="94"/>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5"/>
      <c r="B355" s="2"/>
      <c r="C355" s="94"/>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5"/>
      <c r="B356" s="2"/>
      <c r="C356" s="94"/>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5"/>
      <c r="B357" s="2"/>
      <c r="C357" s="94"/>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5"/>
      <c r="B358" s="2"/>
      <c r="C358" s="94"/>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5"/>
      <c r="B359" s="2"/>
      <c r="C359" s="94"/>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5"/>
      <c r="B360" s="2"/>
      <c r="C360" s="94"/>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5"/>
      <c r="B361" s="2"/>
      <c r="C361" s="94"/>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5"/>
      <c r="B362" s="2"/>
      <c r="C362" s="94"/>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5"/>
      <c r="B363" s="2"/>
      <c r="C363" s="94"/>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5"/>
      <c r="B364" s="2"/>
      <c r="C364" s="94"/>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5"/>
      <c r="B365" s="2"/>
      <c r="C365" s="94"/>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5"/>
      <c r="B366" s="2"/>
      <c r="C366" s="94"/>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5"/>
      <c r="B367" s="2"/>
      <c r="C367" s="94"/>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5"/>
      <c r="B368" s="2"/>
      <c r="C368" s="94"/>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5"/>
      <c r="B369" s="2"/>
      <c r="C369" s="94"/>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5"/>
      <c r="B370" s="2"/>
      <c r="C370" s="94"/>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5"/>
      <c r="B371" s="2"/>
      <c r="C371" s="94"/>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5"/>
      <c r="B372" s="2"/>
      <c r="C372" s="94"/>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5"/>
      <c r="B373" s="2"/>
      <c r="C373" s="94"/>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5"/>
      <c r="B374" s="2"/>
      <c r="C374" s="94"/>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5"/>
      <c r="B375" s="2"/>
      <c r="C375" s="94"/>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5"/>
      <c r="B376" s="2"/>
      <c r="C376" s="94"/>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5"/>
      <c r="B377" s="2"/>
      <c r="C377" s="94"/>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5"/>
      <c r="B378" s="2"/>
      <c r="C378" s="94"/>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5"/>
      <c r="B379" s="2"/>
      <c r="C379" s="94"/>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5"/>
      <c r="B380" s="2"/>
      <c r="C380" s="94"/>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5"/>
      <c r="B381" s="2"/>
      <c r="C381" s="94"/>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5"/>
      <c r="B382" s="2"/>
      <c r="C382" s="94"/>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5"/>
      <c r="B383" s="2"/>
      <c r="C383" s="94"/>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5"/>
      <c r="B384" s="2"/>
      <c r="C384" s="94"/>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5"/>
      <c r="B385" s="2"/>
      <c r="C385" s="94"/>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5"/>
      <c r="B386" s="2"/>
      <c r="C386" s="94"/>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5"/>
      <c r="B387" s="2"/>
      <c r="C387" s="94"/>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5"/>
      <c r="B388" s="2"/>
      <c r="C388" s="94"/>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5"/>
      <c r="B389" s="2"/>
      <c r="C389" s="94"/>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5"/>
      <c r="B390" s="2"/>
      <c r="C390" s="94"/>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5"/>
      <c r="B391" s="2"/>
      <c r="C391" s="94"/>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5"/>
      <c r="B392" s="2"/>
      <c r="C392" s="94"/>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5"/>
      <c r="B393" s="2"/>
      <c r="C393" s="94"/>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5"/>
      <c r="B394" s="2"/>
      <c r="C394" s="94"/>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5"/>
      <c r="B395" s="2"/>
      <c r="C395" s="94"/>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5"/>
      <c r="B396" s="2"/>
      <c r="C396" s="94"/>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5"/>
      <c r="B397" s="2"/>
      <c r="C397" s="94"/>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5"/>
      <c r="B398" s="2"/>
      <c r="C398" s="94"/>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5"/>
      <c r="B399" s="2"/>
      <c r="C399" s="94"/>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5"/>
      <c r="B400" s="2"/>
      <c r="C400" s="94"/>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5"/>
      <c r="B401" s="2"/>
      <c r="C401" s="94"/>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5"/>
      <c r="B402" s="2"/>
      <c r="C402" s="94"/>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5"/>
      <c r="B403" s="2"/>
      <c r="C403" s="94"/>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5"/>
      <c r="B404" s="2"/>
      <c r="C404" s="94"/>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5"/>
      <c r="B405" s="2"/>
      <c r="C405" s="94"/>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5"/>
      <c r="B406" s="2"/>
      <c r="C406" s="94"/>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5"/>
      <c r="B407" s="2"/>
      <c r="C407" s="94"/>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5"/>
      <c r="B408" s="2"/>
      <c r="C408" s="94"/>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5"/>
      <c r="B409" s="2"/>
      <c r="C409" s="94"/>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5"/>
      <c r="B410" s="2"/>
      <c r="C410" s="94"/>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5"/>
      <c r="B411" s="2"/>
      <c r="C411" s="94"/>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5"/>
      <c r="B412" s="2"/>
      <c r="C412" s="94"/>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5"/>
      <c r="B413" s="2"/>
      <c r="C413" s="94"/>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5"/>
      <c r="B414" s="2"/>
      <c r="C414" s="94"/>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5"/>
      <c r="B415" s="2"/>
      <c r="C415" s="94"/>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5"/>
      <c r="B416" s="2"/>
      <c r="C416" s="94"/>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5"/>
      <c r="B417" s="2"/>
      <c r="C417" s="94"/>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5"/>
      <c r="B418" s="2"/>
      <c r="C418" s="94"/>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5"/>
      <c r="B419" s="2"/>
      <c r="C419" s="94"/>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5"/>
      <c r="B420" s="2"/>
      <c r="C420" s="94"/>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5"/>
      <c r="B421" s="2"/>
      <c r="C421" s="94"/>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5"/>
      <c r="B422" s="2"/>
      <c r="C422" s="94"/>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5"/>
      <c r="B423" s="2"/>
      <c r="C423" s="94"/>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5"/>
      <c r="B424" s="2"/>
      <c r="C424" s="94"/>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5"/>
      <c r="B425" s="2"/>
      <c r="C425" s="94"/>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5"/>
      <c r="B426" s="2"/>
      <c r="C426" s="94"/>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5"/>
      <c r="B427" s="2"/>
      <c r="C427" s="94"/>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5"/>
      <c r="B428" s="2"/>
      <c r="C428" s="94"/>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5"/>
      <c r="B429" s="2"/>
      <c r="C429" s="94"/>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5"/>
      <c r="B430" s="2"/>
      <c r="C430" s="94"/>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5"/>
      <c r="B431" s="2"/>
      <c r="C431" s="94"/>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5"/>
      <c r="B432" s="2"/>
      <c r="C432" s="94"/>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5"/>
      <c r="B433" s="2"/>
      <c r="C433" s="94"/>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5"/>
      <c r="B434" s="2"/>
      <c r="C434" s="94"/>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5"/>
      <c r="B435" s="2"/>
      <c r="C435" s="94"/>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5"/>
      <c r="B436" s="2"/>
      <c r="C436" s="94"/>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5"/>
      <c r="B437" s="2"/>
      <c r="C437" s="94"/>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5"/>
      <c r="B438" s="2"/>
      <c r="C438" s="94"/>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5"/>
      <c r="B439" s="2"/>
      <c r="C439" s="94"/>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5"/>
      <c r="B440" s="2"/>
      <c r="C440" s="94"/>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5"/>
      <c r="B441" s="2"/>
      <c r="C441" s="94"/>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5"/>
      <c r="B442" s="2"/>
      <c r="C442" s="94"/>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5"/>
      <c r="B443" s="2"/>
      <c r="C443" s="94"/>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5"/>
      <c r="B444" s="2"/>
      <c r="C444" s="94"/>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5"/>
      <c r="B445" s="2"/>
      <c r="C445" s="94"/>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5"/>
      <c r="B446" s="2"/>
      <c r="C446" s="94"/>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5"/>
      <c r="B447" s="2"/>
      <c r="C447" s="94"/>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5"/>
      <c r="B448" s="2"/>
      <c r="C448" s="94"/>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5"/>
      <c r="B449" s="2"/>
      <c r="C449" s="94"/>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5"/>
      <c r="B450" s="2"/>
      <c r="C450" s="94"/>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5"/>
      <c r="B451" s="2"/>
      <c r="C451" s="94"/>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5"/>
      <c r="B452" s="2"/>
      <c r="C452" s="94"/>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5"/>
      <c r="B453" s="2"/>
      <c r="C453" s="94"/>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5"/>
      <c r="B454" s="2"/>
      <c r="C454" s="94"/>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5"/>
      <c r="B455" s="2"/>
      <c r="C455" s="94"/>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5"/>
      <c r="B456" s="2"/>
      <c r="C456" s="94"/>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5"/>
      <c r="B457" s="2"/>
      <c r="C457" s="94"/>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5"/>
      <c r="B458" s="2"/>
      <c r="C458" s="94"/>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5"/>
      <c r="B459" s="2"/>
      <c r="C459" s="94"/>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5"/>
      <c r="B460" s="2"/>
      <c r="C460" s="94"/>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5"/>
      <c r="B461" s="2"/>
      <c r="C461" s="94"/>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5"/>
      <c r="B462" s="2"/>
      <c r="C462" s="94"/>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5"/>
      <c r="B463" s="2"/>
      <c r="C463" s="94"/>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5"/>
      <c r="B464" s="2"/>
      <c r="C464" s="94"/>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5"/>
      <c r="B465" s="2"/>
      <c r="C465" s="94"/>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5"/>
      <c r="B466" s="2"/>
      <c r="C466" s="94"/>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5"/>
      <c r="B467" s="2"/>
      <c r="C467" s="94"/>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5"/>
      <c r="B468" s="2"/>
      <c r="C468" s="94"/>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5"/>
      <c r="B469" s="2"/>
      <c r="C469" s="94"/>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5"/>
      <c r="B470" s="2"/>
      <c r="C470" s="94"/>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5"/>
      <c r="B471" s="2"/>
      <c r="C471" s="94"/>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5"/>
      <c r="B472" s="2"/>
      <c r="C472" s="94"/>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5"/>
      <c r="B473" s="2"/>
      <c r="C473" s="94"/>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5"/>
      <c r="B474" s="2"/>
      <c r="C474" s="94"/>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5"/>
      <c r="B475" s="2"/>
      <c r="C475" s="94"/>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5"/>
      <c r="B476" s="2"/>
      <c r="C476" s="94"/>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5"/>
      <c r="B477" s="2"/>
      <c r="C477" s="94"/>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5"/>
      <c r="B478" s="2"/>
      <c r="C478" s="94"/>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5"/>
      <c r="B479" s="2"/>
      <c r="C479" s="94"/>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5"/>
      <c r="B480" s="2"/>
      <c r="C480" s="94"/>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5"/>
      <c r="B481" s="2"/>
      <c r="C481" s="94"/>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5"/>
      <c r="B482" s="2"/>
      <c r="C482" s="94"/>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5"/>
      <c r="B483" s="2"/>
      <c r="C483" s="94"/>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5"/>
      <c r="B484" s="2"/>
      <c r="C484" s="94"/>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5"/>
      <c r="B485" s="2"/>
      <c r="C485" s="94"/>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5"/>
      <c r="B486" s="2"/>
      <c r="C486" s="94"/>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5"/>
      <c r="B487" s="2"/>
      <c r="C487" s="94"/>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5"/>
      <c r="B488" s="2"/>
      <c r="C488" s="94"/>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5"/>
      <c r="B489" s="2"/>
      <c r="C489" s="94"/>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5"/>
      <c r="B490" s="2"/>
      <c r="C490" s="94"/>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5"/>
      <c r="B491" s="2"/>
      <c r="C491" s="94"/>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5"/>
      <c r="B492" s="2"/>
      <c r="C492" s="94"/>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5"/>
      <c r="B493" s="2"/>
      <c r="C493" s="94"/>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5"/>
      <c r="B494" s="2"/>
      <c r="C494" s="94"/>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5"/>
      <c r="B495" s="2"/>
      <c r="C495" s="94"/>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5"/>
      <c r="B496" s="2"/>
      <c r="C496" s="94"/>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5"/>
      <c r="B497" s="2"/>
      <c r="C497" s="94"/>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5"/>
      <c r="B498" s="2"/>
      <c r="C498" s="94"/>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5"/>
      <c r="B499" s="2"/>
      <c r="C499" s="94"/>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5"/>
      <c r="B500" s="2"/>
      <c r="C500" s="94"/>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5"/>
      <c r="B501" s="2"/>
      <c r="C501" s="94"/>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5"/>
      <c r="B502" s="2"/>
      <c r="C502" s="94"/>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5"/>
      <c r="B503" s="2"/>
      <c r="C503" s="94"/>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5"/>
      <c r="B504" s="2"/>
      <c r="C504" s="94"/>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5"/>
      <c r="B505" s="2"/>
      <c r="C505" s="94"/>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5"/>
      <c r="B506" s="2"/>
      <c r="C506" s="94"/>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5"/>
      <c r="B507" s="2"/>
      <c r="C507" s="94"/>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5"/>
      <c r="B508" s="2"/>
      <c r="C508" s="94"/>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5"/>
      <c r="B509" s="2"/>
      <c r="C509" s="94"/>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5"/>
      <c r="B510" s="2"/>
      <c r="C510" s="94"/>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5"/>
      <c r="B511" s="2"/>
      <c r="C511" s="94"/>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5"/>
      <c r="B512" s="2"/>
      <c r="C512" s="94"/>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5"/>
      <c r="B513" s="2"/>
      <c r="C513" s="94"/>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5"/>
      <c r="B514" s="2"/>
      <c r="C514" s="94"/>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5"/>
      <c r="B515" s="2"/>
      <c r="C515" s="94"/>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5"/>
      <c r="B516" s="2"/>
      <c r="C516" s="94"/>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5"/>
      <c r="B517" s="2"/>
      <c r="C517" s="94"/>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5"/>
      <c r="B518" s="2"/>
      <c r="C518" s="94"/>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5"/>
      <c r="B519" s="2"/>
      <c r="C519" s="94"/>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5"/>
      <c r="B520" s="2"/>
      <c r="C520" s="94"/>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5"/>
      <c r="B521" s="2"/>
      <c r="C521" s="94"/>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5"/>
      <c r="B522" s="2"/>
      <c r="C522" s="94"/>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5"/>
      <c r="B523" s="2"/>
      <c r="C523" s="94"/>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5"/>
      <c r="B524" s="2"/>
      <c r="C524" s="94"/>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5"/>
      <c r="B525" s="2"/>
      <c r="C525" s="94"/>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5"/>
      <c r="B526" s="2"/>
      <c r="C526" s="94"/>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5"/>
      <c r="B527" s="2"/>
      <c r="C527" s="94"/>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5"/>
      <c r="B528" s="2"/>
      <c r="C528" s="94"/>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5"/>
      <c r="B529" s="2"/>
      <c r="C529" s="94"/>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5"/>
      <c r="B530" s="2"/>
      <c r="C530" s="94"/>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5"/>
      <c r="B531" s="2"/>
      <c r="C531" s="94"/>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5"/>
      <c r="B532" s="2"/>
      <c r="C532" s="94"/>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5"/>
      <c r="B533" s="2"/>
      <c r="C533" s="94"/>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5"/>
      <c r="B534" s="2"/>
      <c r="C534" s="94"/>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5"/>
      <c r="B535" s="2"/>
      <c r="C535" s="94"/>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5"/>
      <c r="B536" s="2"/>
      <c r="C536" s="94"/>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5"/>
      <c r="B537" s="2"/>
      <c r="C537" s="94"/>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5"/>
      <c r="B538" s="2"/>
      <c r="C538" s="94"/>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5"/>
      <c r="B539" s="2"/>
      <c r="C539" s="94"/>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5"/>
      <c r="B540" s="2"/>
      <c r="C540" s="94"/>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5"/>
      <c r="B541" s="2"/>
      <c r="C541" s="94"/>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5"/>
      <c r="B542" s="2"/>
      <c r="C542" s="94"/>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5"/>
      <c r="B543" s="2"/>
      <c r="C543" s="94"/>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5"/>
      <c r="B544" s="2"/>
      <c r="C544" s="94"/>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5"/>
      <c r="B545" s="2"/>
      <c r="C545" s="94"/>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5"/>
      <c r="B546" s="2"/>
      <c r="C546" s="94"/>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5"/>
      <c r="B547" s="2"/>
      <c r="C547" s="94"/>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5"/>
      <c r="B548" s="2"/>
      <c r="C548" s="94"/>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5"/>
      <c r="B549" s="2"/>
      <c r="C549" s="94"/>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5"/>
      <c r="B550" s="2"/>
      <c r="C550" s="94"/>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5"/>
      <c r="B551" s="2"/>
      <c r="C551" s="94"/>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5"/>
      <c r="B552" s="2"/>
      <c r="C552" s="94"/>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5"/>
      <c r="B553" s="2"/>
      <c r="C553" s="94"/>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5"/>
      <c r="B554" s="2"/>
      <c r="C554" s="94"/>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5"/>
      <c r="B555" s="2"/>
      <c r="C555" s="94"/>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5"/>
      <c r="B556" s="2"/>
      <c r="C556" s="94"/>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5"/>
      <c r="B557" s="2"/>
      <c r="C557" s="94"/>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5"/>
      <c r="B558" s="2"/>
      <c r="C558" s="94"/>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5"/>
      <c r="B559" s="2"/>
      <c r="C559" s="94"/>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5"/>
      <c r="B560" s="2"/>
      <c r="C560" s="94"/>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5"/>
      <c r="B561" s="2"/>
      <c r="C561" s="94"/>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5"/>
      <c r="B562" s="2"/>
      <c r="C562" s="94"/>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5"/>
      <c r="B563" s="2"/>
      <c r="C563" s="94"/>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5"/>
      <c r="B564" s="2"/>
      <c r="C564" s="94"/>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5"/>
      <c r="B565" s="2"/>
      <c r="C565" s="94"/>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5"/>
      <c r="B566" s="2"/>
      <c r="C566" s="94"/>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5"/>
      <c r="B567" s="2"/>
      <c r="C567" s="94"/>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5"/>
      <c r="B568" s="2"/>
      <c r="C568" s="94"/>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5"/>
      <c r="B569" s="2"/>
      <c r="C569" s="94"/>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5"/>
      <c r="B570" s="2"/>
      <c r="C570" s="94"/>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5"/>
      <c r="B571" s="2"/>
      <c r="C571" s="94"/>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5"/>
      <c r="B572" s="2"/>
      <c r="C572" s="94"/>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5"/>
      <c r="B573" s="2"/>
      <c r="C573" s="94"/>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5"/>
      <c r="B574" s="2"/>
      <c r="C574" s="94"/>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5"/>
      <c r="B575" s="2"/>
      <c r="C575" s="94"/>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5"/>
      <c r="B576" s="2"/>
      <c r="C576" s="94"/>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5"/>
      <c r="B577" s="2"/>
      <c r="C577" s="94"/>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5"/>
      <c r="B578" s="2"/>
      <c r="C578" s="94"/>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5"/>
      <c r="B579" s="2"/>
      <c r="C579" s="94"/>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5"/>
      <c r="B580" s="2"/>
      <c r="C580" s="94"/>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5"/>
      <c r="B581" s="2"/>
      <c r="C581" s="94"/>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5"/>
      <c r="B582" s="2"/>
      <c r="C582" s="94"/>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5"/>
      <c r="B583" s="2"/>
      <c r="C583" s="94"/>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5"/>
      <c r="B584" s="2"/>
      <c r="C584" s="94"/>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5"/>
      <c r="B585" s="2"/>
      <c r="C585" s="94"/>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5"/>
      <c r="B586" s="2"/>
      <c r="C586" s="94"/>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5"/>
      <c r="B587" s="2"/>
      <c r="C587" s="94"/>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5"/>
      <c r="B588" s="2"/>
      <c r="C588" s="94"/>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5"/>
      <c r="B589" s="2"/>
      <c r="C589" s="94"/>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5"/>
      <c r="B590" s="2"/>
      <c r="C590" s="94"/>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5"/>
      <c r="B591" s="2"/>
      <c r="C591" s="94"/>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5"/>
      <c r="B592" s="2"/>
      <c r="C592" s="94"/>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5"/>
      <c r="B593" s="2"/>
      <c r="C593" s="94"/>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5"/>
      <c r="B594" s="2"/>
      <c r="C594" s="94"/>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5"/>
      <c r="B595" s="2"/>
      <c r="C595" s="94"/>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5"/>
      <c r="B596" s="2"/>
      <c r="C596" s="94"/>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5"/>
      <c r="B597" s="2"/>
      <c r="C597" s="94"/>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5"/>
      <c r="B598" s="2"/>
      <c r="C598" s="94"/>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5"/>
      <c r="B599" s="2"/>
      <c r="C599" s="94"/>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5"/>
      <c r="B600" s="2"/>
      <c r="C600" s="94"/>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5"/>
      <c r="B601" s="2"/>
      <c r="C601" s="94"/>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5"/>
      <c r="B602" s="2"/>
      <c r="C602" s="94"/>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5"/>
      <c r="B603" s="2"/>
      <c r="C603" s="94"/>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5"/>
      <c r="B604" s="2"/>
      <c r="C604" s="94"/>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5"/>
      <c r="B605" s="2"/>
      <c r="C605" s="94"/>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5"/>
      <c r="B606" s="2"/>
      <c r="C606" s="94"/>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5"/>
      <c r="B607" s="2"/>
      <c r="C607" s="94"/>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5"/>
      <c r="B608" s="2"/>
      <c r="C608" s="94"/>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5"/>
      <c r="B609" s="2"/>
      <c r="C609" s="94"/>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5"/>
      <c r="B610" s="2"/>
      <c r="C610" s="94"/>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5"/>
      <c r="B611" s="2"/>
      <c r="C611" s="94"/>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5"/>
      <c r="B612" s="2"/>
      <c r="C612" s="94"/>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5"/>
      <c r="B613" s="2"/>
      <c r="C613" s="94"/>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5"/>
      <c r="B614" s="2"/>
      <c r="C614" s="94"/>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5"/>
      <c r="B615" s="2"/>
      <c r="C615" s="94"/>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5"/>
      <c r="B616" s="2"/>
      <c r="C616" s="94"/>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5"/>
      <c r="B617" s="2"/>
      <c r="C617" s="94"/>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5"/>
      <c r="B618" s="2"/>
      <c r="C618" s="94"/>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5"/>
      <c r="B619" s="2"/>
      <c r="C619" s="94"/>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5"/>
      <c r="B620" s="2"/>
      <c r="C620" s="94"/>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5"/>
      <c r="B621" s="2"/>
      <c r="C621" s="94"/>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5"/>
      <c r="B622" s="2"/>
      <c r="C622" s="94"/>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5"/>
      <c r="B623" s="2"/>
      <c r="C623" s="94"/>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5"/>
      <c r="B624" s="2"/>
      <c r="C624" s="94"/>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5"/>
      <c r="B625" s="2"/>
      <c r="C625" s="94"/>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5"/>
      <c r="B626" s="2"/>
      <c r="C626" s="94"/>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5"/>
      <c r="B627" s="2"/>
      <c r="C627" s="94"/>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5"/>
      <c r="B628" s="2"/>
      <c r="C628" s="94"/>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5"/>
      <c r="B629" s="2"/>
      <c r="C629" s="94"/>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5"/>
      <c r="B630" s="2"/>
      <c r="C630" s="94"/>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5"/>
      <c r="B631" s="2"/>
      <c r="C631" s="94"/>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5"/>
      <c r="B632" s="2"/>
      <c r="C632" s="94"/>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5"/>
      <c r="B633" s="2"/>
      <c r="C633" s="94"/>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5"/>
      <c r="B634" s="2"/>
      <c r="C634" s="94"/>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5"/>
      <c r="B635" s="2"/>
      <c r="C635" s="94"/>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5"/>
      <c r="B636" s="2"/>
      <c r="C636" s="94"/>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5"/>
      <c r="B637" s="2"/>
      <c r="C637" s="94"/>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5"/>
      <c r="B638" s="2"/>
      <c r="C638" s="94"/>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5"/>
      <c r="B639" s="2"/>
      <c r="C639" s="94"/>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5"/>
      <c r="B640" s="2"/>
      <c r="C640" s="94"/>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5"/>
      <c r="B641" s="2"/>
      <c r="C641" s="94"/>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5"/>
      <c r="B642" s="2"/>
      <c r="C642" s="94"/>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5"/>
      <c r="B643" s="2"/>
      <c r="C643" s="94"/>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5"/>
      <c r="B644" s="2"/>
      <c r="C644" s="94"/>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5"/>
      <c r="B645" s="2"/>
      <c r="C645" s="94"/>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5"/>
      <c r="B646" s="2"/>
      <c r="C646" s="94"/>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5"/>
      <c r="B647" s="2"/>
      <c r="C647" s="94"/>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5"/>
      <c r="B648" s="2"/>
      <c r="C648" s="94"/>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5"/>
      <c r="B649" s="2"/>
      <c r="C649" s="94"/>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5"/>
      <c r="B650" s="2"/>
      <c r="C650" s="94"/>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5"/>
      <c r="B651" s="2"/>
      <c r="C651" s="94"/>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5"/>
      <c r="B652" s="2"/>
      <c r="C652" s="94"/>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5"/>
      <c r="B653" s="2"/>
      <c r="C653" s="94"/>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5"/>
      <c r="B654" s="2"/>
      <c r="C654" s="94"/>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5"/>
      <c r="B655" s="2"/>
      <c r="C655" s="94"/>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5"/>
      <c r="B656" s="2"/>
      <c r="C656" s="94"/>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5"/>
      <c r="B657" s="2"/>
      <c r="C657" s="94"/>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5"/>
      <c r="B658" s="2"/>
      <c r="C658" s="94"/>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5"/>
      <c r="B659" s="2"/>
      <c r="C659" s="94"/>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5"/>
      <c r="B660" s="2"/>
      <c r="C660" s="94"/>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5"/>
      <c r="B661" s="2"/>
      <c r="C661" s="94"/>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5"/>
      <c r="B662" s="2"/>
      <c r="C662" s="94"/>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5"/>
      <c r="B663" s="2"/>
      <c r="C663" s="94"/>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5"/>
      <c r="B664" s="2"/>
      <c r="C664" s="94"/>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5"/>
      <c r="B665" s="2"/>
      <c r="C665" s="94"/>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5"/>
      <c r="B666" s="2"/>
      <c r="C666" s="94"/>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5"/>
      <c r="B667" s="2"/>
      <c r="C667" s="94"/>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5"/>
      <c r="B668" s="2"/>
      <c r="C668" s="94"/>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5"/>
      <c r="B669" s="2"/>
      <c r="C669" s="94"/>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5"/>
      <c r="B670" s="2"/>
      <c r="C670" s="94"/>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5"/>
      <c r="B671" s="2"/>
      <c r="C671" s="94"/>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5"/>
      <c r="B672" s="2"/>
      <c r="C672" s="94"/>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5"/>
      <c r="B673" s="2"/>
      <c r="C673" s="94"/>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5"/>
      <c r="B674" s="2"/>
      <c r="C674" s="94"/>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5"/>
      <c r="B675" s="2"/>
      <c r="C675" s="94"/>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5"/>
      <c r="B676" s="2"/>
      <c r="C676" s="94"/>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5"/>
      <c r="B677" s="2"/>
      <c r="C677" s="94"/>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5"/>
      <c r="B678" s="2"/>
      <c r="C678" s="94"/>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5"/>
      <c r="B679" s="2"/>
      <c r="C679" s="94"/>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5"/>
      <c r="B680" s="2"/>
      <c r="C680" s="94"/>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5"/>
      <c r="B681" s="2"/>
      <c r="C681" s="94"/>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5"/>
      <c r="B682" s="2"/>
      <c r="C682" s="94"/>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5"/>
      <c r="B683" s="2"/>
      <c r="C683" s="94"/>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5"/>
      <c r="B684" s="2"/>
      <c r="C684" s="94"/>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5"/>
      <c r="B685" s="2"/>
      <c r="C685" s="94"/>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5"/>
      <c r="B686" s="2"/>
      <c r="C686" s="94"/>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5"/>
      <c r="B687" s="2"/>
      <c r="C687" s="94"/>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5"/>
      <c r="B688" s="2"/>
      <c r="C688" s="94"/>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5"/>
      <c r="B689" s="2"/>
      <c r="C689" s="94"/>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5"/>
      <c r="B690" s="2"/>
      <c r="C690" s="94"/>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5"/>
      <c r="B691" s="2"/>
      <c r="C691" s="94"/>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5"/>
      <c r="B692" s="2"/>
      <c r="C692" s="94"/>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5"/>
      <c r="B693" s="2"/>
      <c r="C693" s="94"/>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5"/>
      <c r="B694" s="2"/>
      <c r="C694" s="94"/>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5"/>
      <c r="B695" s="2"/>
      <c r="C695" s="94"/>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5"/>
      <c r="B696" s="2"/>
      <c r="C696" s="94"/>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5"/>
      <c r="B697" s="2"/>
      <c r="C697" s="94"/>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5"/>
      <c r="B698" s="2"/>
      <c r="C698" s="94"/>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5"/>
      <c r="B699" s="2"/>
      <c r="C699" s="94"/>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5"/>
      <c r="B700" s="2"/>
      <c r="C700" s="94"/>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5"/>
      <c r="B701" s="2"/>
      <c r="C701" s="94"/>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5"/>
      <c r="B702" s="2"/>
      <c r="C702" s="94"/>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5"/>
      <c r="B703" s="2"/>
      <c r="C703" s="94"/>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5"/>
      <c r="B704" s="2"/>
      <c r="C704" s="94"/>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5"/>
      <c r="B705" s="2"/>
      <c r="C705" s="94"/>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5"/>
      <c r="B706" s="2"/>
      <c r="C706" s="94"/>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5"/>
      <c r="B707" s="2"/>
      <c r="C707" s="94"/>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5"/>
      <c r="B708" s="2"/>
      <c r="C708" s="94"/>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5"/>
      <c r="B709" s="2"/>
      <c r="C709" s="94"/>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5"/>
      <c r="B710" s="2"/>
      <c r="C710" s="94"/>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5"/>
      <c r="B711" s="2"/>
      <c r="C711" s="94"/>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5"/>
      <c r="B712" s="2"/>
      <c r="C712" s="94"/>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5"/>
      <c r="B713" s="2"/>
      <c r="C713" s="94"/>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5"/>
      <c r="B714" s="2"/>
      <c r="C714" s="94"/>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5"/>
      <c r="B715" s="2"/>
      <c r="C715" s="94"/>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5"/>
      <c r="B716" s="2"/>
      <c r="C716" s="94"/>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5"/>
      <c r="B717" s="2"/>
      <c r="C717" s="94"/>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5"/>
      <c r="B718" s="2"/>
      <c r="C718" s="94"/>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5"/>
      <c r="B719" s="2"/>
      <c r="C719" s="94"/>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5"/>
      <c r="B720" s="2"/>
      <c r="C720" s="94"/>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5"/>
      <c r="B721" s="2"/>
      <c r="C721" s="94"/>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5"/>
      <c r="B722" s="2"/>
      <c r="C722" s="94"/>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5"/>
      <c r="B723" s="2"/>
      <c r="C723" s="94"/>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5"/>
      <c r="B724" s="2"/>
      <c r="C724" s="94"/>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5"/>
      <c r="B725" s="2"/>
      <c r="C725" s="94"/>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5"/>
      <c r="B726" s="2"/>
      <c r="C726" s="94"/>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5"/>
      <c r="B727" s="2"/>
      <c r="C727" s="94"/>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5"/>
      <c r="B728" s="2"/>
      <c r="C728" s="94"/>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5"/>
      <c r="B729" s="2"/>
      <c r="C729" s="94"/>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5"/>
      <c r="B730" s="2"/>
      <c r="C730" s="94"/>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5"/>
      <c r="B731" s="2"/>
      <c r="C731" s="94"/>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5"/>
      <c r="B732" s="2"/>
      <c r="C732" s="94"/>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5"/>
      <c r="B733" s="2"/>
      <c r="C733" s="94"/>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5"/>
      <c r="B734" s="2"/>
      <c r="C734" s="94"/>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5"/>
      <c r="B735" s="2"/>
      <c r="C735" s="94"/>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5"/>
      <c r="B736" s="2"/>
      <c r="C736" s="94"/>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5"/>
      <c r="B737" s="2"/>
      <c r="C737" s="94"/>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5"/>
      <c r="B738" s="2"/>
      <c r="C738" s="94"/>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5"/>
      <c r="B739" s="2"/>
      <c r="C739" s="94"/>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5"/>
      <c r="B740" s="2"/>
      <c r="C740" s="94"/>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5"/>
      <c r="B741" s="2"/>
      <c r="C741" s="94"/>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5"/>
      <c r="B742" s="2"/>
      <c r="C742" s="94"/>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5"/>
      <c r="B743" s="2"/>
      <c r="C743" s="94"/>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5"/>
      <c r="B744" s="2"/>
      <c r="C744" s="94"/>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5"/>
      <c r="B745" s="2"/>
      <c r="C745" s="94"/>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5"/>
      <c r="B746" s="2"/>
      <c r="C746" s="94"/>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5"/>
      <c r="B747" s="2"/>
      <c r="C747" s="94"/>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5"/>
      <c r="B748" s="2"/>
      <c r="C748" s="94"/>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5"/>
      <c r="B749" s="2"/>
      <c r="C749" s="94"/>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5"/>
      <c r="B750" s="2"/>
      <c r="C750" s="94"/>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5"/>
      <c r="B751" s="2"/>
      <c r="C751" s="94"/>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5"/>
      <c r="B752" s="2"/>
      <c r="C752" s="94"/>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5"/>
      <c r="B753" s="2"/>
      <c r="C753" s="94"/>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5"/>
      <c r="B754" s="2"/>
      <c r="C754" s="94"/>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5"/>
      <c r="B755" s="2"/>
      <c r="C755" s="94"/>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5"/>
      <c r="B756" s="2"/>
      <c r="C756" s="94"/>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5"/>
      <c r="B757" s="2"/>
      <c r="C757" s="94"/>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5"/>
      <c r="B758" s="2"/>
      <c r="C758" s="94"/>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5"/>
      <c r="B759" s="2"/>
      <c r="C759" s="94"/>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5"/>
      <c r="B760" s="2"/>
      <c r="C760" s="94"/>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5"/>
      <c r="B761" s="2"/>
      <c r="C761" s="94"/>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5"/>
      <c r="B762" s="2"/>
      <c r="C762" s="94"/>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5"/>
      <c r="B763" s="2"/>
      <c r="C763" s="94"/>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5"/>
      <c r="B764" s="2"/>
      <c r="C764" s="94"/>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5"/>
      <c r="B765" s="2"/>
      <c r="C765" s="94"/>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5"/>
      <c r="B766" s="2"/>
      <c r="C766" s="94"/>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5"/>
      <c r="B767" s="2"/>
      <c r="C767" s="94"/>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5"/>
      <c r="B768" s="2"/>
      <c r="C768" s="94"/>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5"/>
      <c r="B769" s="2"/>
      <c r="C769" s="94"/>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5"/>
      <c r="B770" s="2"/>
      <c r="C770" s="94"/>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5"/>
      <c r="B771" s="2"/>
      <c r="C771" s="94"/>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5"/>
      <c r="B772" s="2"/>
      <c r="C772" s="94"/>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5"/>
      <c r="B773" s="2"/>
      <c r="C773" s="94"/>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5"/>
      <c r="B774" s="2"/>
      <c r="C774" s="94"/>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5"/>
      <c r="B775" s="2"/>
      <c r="C775" s="94"/>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5"/>
      <c r="B776" s="2"/>
      <c r="C776" s="94"/>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5"/>
      <c r="B777" s="2"/>
      <c r="C777" s="94"/>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5"/>
      <c r="B778" s="2"/>
      <c r="C778" s="94"/>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5"/>
      <c r="B779" s="2"/>
      <c r="C779" s="94"/>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5"/>
      <c r="B780" s="2"/>
      <c r="C780" s="94"/>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5"/>
      <c r="B781" s="2"/>
      <c r="C781" s="94"/>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5"/>
      <c r="B782" s="2"/>
      <c r="C782" s="94"/>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5"/>
      <c r="B783" s="2"/>
      <c r="C783" s="94"/>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5"/>
      <c r="B784" s="2"/>
      <c r="C784" s="94"/>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5"/>
      <c r="B785" s="2"/>
      <c r="C785" s="94"/>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5"/>
      <c r="B786" s="2"/>
      <c r="C786" s="94"/>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5"/>
      <c r="B787" s="2"/>
      <c r="C787" s="94"/>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5"/>
      <c r="B788" s="2"/>
      <c r="C788" s="94"/>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5"/>
      <c r="B789" s="2"/>
      <c r="C789" s="94"/>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5"/>
      <c r="B790" s="2"/>
      <c r="C790" s="94"/>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5"/>
      <c r="B791" s="2"/>
      <c r="C791" s="94"/>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5"/>
      <c r="B792" s="2"/>
      <c r="C792" s="94"/>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5"/>
      <c r="B793" s="2"/>
      <c r="C793" s="94"/>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5"/>
      <c r="B794" s="2"/>
      <c r="C794" s="94"/>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5"/>
      <c r="B795" s="2"/>
      <c r="C795" s="94"/>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5"/>
      <c r="B796" s="2"/>
      <c r="C796" s="94"/>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5"/>
      <c r="B797" s="2"/>
      <c r="C797" s="94"/>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5"/>
      <c r="B798" s="2"/>
      <c r="C798" s="94"/>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5"/>
      <c r="B799" s="2"/>
      <c r="C799" s="94"/>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5"/>
      <c r="B800" s="2"/>
      <c r="C800" s="94"/>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5"/>
      <c r="B801" s="2"/>
      <c r="C801" s="94"/>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5"/>
      <c r="B802" s="2"/>
      <c r="C802" s="94"/>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5"/>
      <c r="B803" s="2"/>
      <c r="C803" s="94"/>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5"/>
      <c r="B804" s="2"/>
      <c r="C804" s="94"/>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5"/>
      <c r="B805" s="2"/>
      <c r="C805" s="94"/>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5"/>
      <c r="B806" s="2"/>
      <c r="C806" s="94"/>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5"/>
      <c r="B807" s="2"/>
      <c r="C807" s="94"/>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5"/>
      <c r="B808" s="2"/>
      <c r="C808" s="94"/>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5"/>
      <c r="B809" s="2"/>
      <c r="C809" s="94"/>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5"/>
      <c r="B810" s="2"/>
      <c r="C810" s="94"/>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5"/>
      <c r="B811" s="2"/>
      <c r="C811" s="94"/>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5"/>
      <c r="B812" s="2"/>
      <c r="C812" s="94"/>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5"/>
      <c r="B813" s="2"/>
      <c r="C813" s="94"/>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5"/>
      <c r="B814" s="2"/>
      <c r="C814" s="94"/>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5"/>
      <c r="B815" s="2"/>
      <c r="C815" s="94"/>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5"/>
      <c r="B816" s="2"/>
      <c r="C816" s="94"/>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5"/>
      <c r="B817" s="2"/>
      <c r="C817" s="94"/>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5"/>
      <c r="B818" s="2"/>
      <c r="C818" s="94"/>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5"/>
      <c r="B819" s="2"/>
      <c r="C819" s="94"/>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5"/>
      <c r="B820" s="2"/>
      <c r="C820" s="94"/>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5"/>
      <c r="B821" s="2"/>
      <c r="C821" s="94"/>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5"/>
      <c r="B822" s="2"/>
      <c r="C822" s="94"/>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5"/>
      <c r="B823" s="2"/>
      <c r="C823" s="94"/>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5"/>
      <c r="B824" s="2"/>
      <c r="C824" s="94"/>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5"/>
      <c r="B825" s="2"/>
      <c r="C825" s="94"/>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5"/>
      <c r="B826" s="2"/>
      <c r="C826" s="94"/>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5"/>
      <c r="B827" s="2"/>
      <c r="C827" s="94"/>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5"/>
      <c r="B828" s="2"/>
      <c r="C828" s="94"/>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5"/>
      <c r="B829" s="2"/>
      <c r="C829" s="94"/>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5"/>
      <c r="B830" s="2"/>
      <c r="C830" s="94"/>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5"/>
      <c r="B831" s="2"/>
      <c r="C831" s="94"/>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5"/>
      <c r="B832" s="2"/>
      <c r="C832" s="94"/>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5"/>
      <c r="B833" s="2"/>
      <c r="C833" s="94"/>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5"/>
      <c r="B834" s="2"/>
      <c r="C834" s="94"/>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5"/>
      <c r="B835" s="2"/>
      <c r="C835" s="94"/>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5"/>
      <c r="B836" s="2"/>
      <c r="C836" s="94"/>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5"/>
      <c r="B837" s="2"/>
      <c r="C837" s="94"/>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5"/>
      <c r="B838" s="2"/>
      <c r="C838" s="94"/>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5"/>
      <c r="B839" s="2"/>
      <c r="C839" s="94"/>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5"/>
      <c r="B840" s="2"/>
      <c r="C840" s="94"/>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5"/>
      <c r="B841" s="2"/>
      <c r="C841" s="94"/>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5"/>
      <c r="B842" s="2"/>
      <c r="C842" s="94"/>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5"/>
      <c r="B843" s="2"/>
      <c r="C843" s="94"/>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5"/>
      <c r="B844" s="2"/>
      <c r="C844" s="94"/>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5"/>
      <c r="B845" s="2"/>
      <c r="C845" s="94"/>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5"/>
      <c r="B846" s="2"/>
      <c r="C846" s="94"/>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5"/>
      <c r="B847" s="2"/>
      <c r="C847" s="94"/>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5"/>
      <c r="B848" s="2"/>
      <c r="C848" s="94"/>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5"/>
      <c r="B849" s="2"/>
      <c r="C849" s="94"/>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5"/>
      <c r="B850" s="2"/>
      <c r="C850" s="94"/>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5"/>
      <c r="B851" s="2"/>
      <c r="C851" s="94"/>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5"/>
      <c r="B852" s="2"/>
      <c r="C852" s="94"/>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5"/>
      <c r="B853" s="2"/>
      <c r="C853" s="94"/>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5"/>
      <c r="B854" s="2"/>
      <c r="C854" s="94"/>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5"/>
      <c r="B855" s="2"/>
      <c r="C855" s="94"/>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5"/>
      <c r="B856" s="2"/>
      <c r="C856" s="94"/>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5"/>
      <c r="B857" s="2"/>
      <c r="C857" s="94"/>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5"/>
      <c r="B858" s="2"/>
      <c r="C858" s="94"/>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5"/>
      <c r="B859" s="2"/>
      <c r="C859" s="94"/>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5"/>
      <c r="B860" s="2"/>
      <c r="C860" s="94"/>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5"/>
      <c r="B861" s="2"/>
      <c r="C861" s="94"/>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5"/>
      <c r="B862" s="2"/>
      <c r="C862" s="94"/>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5"/>
      <c r="B863" s="2"/>
      <c r="C863" s="94"/>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5"/>
      <c r="B864" s="2"/>
      <c r="C864" s="94"/>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5"/>
      <c r="B865" s="2"/>
      <c r="C865" s="94"/>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5"/>
      <c r="B866" s="2"/>
      <c r="C866" s="94"/>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5"/>
      <c r="B867" s="2"/>
      <c r="C867" s="94"/>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5"/>
      <c r="B868" s="2"/>
      <c r="C868" s="94"/>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5"/>
      <c r="B869" s="2"/>
      <c r="C869" s="94"/>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5"/>
      <c r="B870" s="2"/>
      <c r="C870" s="94"/>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5"/>
      <c r="B871" s="2"/>
      <c r="C871" s="94"/>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5"/>
      <c r="B872" s="2"/>
      <c r="C872" s="94"/>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5"/>
      <c r="B873" s="2"/>
      <c r="C873" s="94"/>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5"/>
      <c r="B874" s="2"/>
      <c r="C874" s="94"/>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5"/>
      <c r="B875" s="2"/>
      <c r="C875" s="94"/>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5"/>
      <c r="B876" s="2"/>
      <c r="C876" s="94"/>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5"/>
      <c r="B877" s="2"/>
      <c r="C877" s="94"/>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5"/>
      <c r="B878" s="2"/>
      <c r="C878" s="94"/>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5"/>
      <c r="B879" s="2"/>
      <c r="C879" s="94"/>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5"/>
      <c r="B880" s="2"/>
      <c r="C880" s="94"/>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5"/>
      <c r="B881" s="2"/>
      <c r="C881" s="94"/>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5"/>
      <c r="B882" s="2"/>
      <c r="C882" s="94"/>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5"/>
      <c r="B883" s="2"/>
      <c r="C883" s="94"/>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5"/>
      <c r="B884" s="2"/>
      <c r="C884" s="94"/>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5"/>
      <c r="B885" s="2"/>
      <c r="C885" s="94"/>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5"/>
      <c r="B886" s="2"/>
      <c r="C886" s="94"/>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5"/>
      <c r="B887" s="2"/>
      <c r="C887" s="94"/>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5"/>
      <c r="B888" s="2"/>
      <c r="C888" s="94"/>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5"/>
      <c r="B889" s="2"/>
      <c r="C889" s="94"/>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5"/>
      <c r="B890" s="2"/>
      <c r="C890" s="94"/>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5"/>
      <c r="B891" s="2"/>
      <c r="C891" s="94"/>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5"/>
      <c r="B892" s="2"/>
      <c r="C892" s="94"/>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5"/>
      <c r="B893" s="2"/>
      <c r="C893" s="94"/>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5"/>
      <c r="B894" s="2"/>
      <c r="C894" s="94"/>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5"/>
      <c r="B895" s="2"/>
      <c r="C895" s="94"/>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5"/>
      <c r="B896" s="2"/>
      <c r="C896" s="94"/>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5"/>
      <c r="B897" s="2"/>
      <c r="C897" s="94"/>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5"/>
      <c r="B898" s="2"/>
      <c r="C898" s="94"/>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5"/>
      <c r="B899" s="2"/>
      <c r="C899" s="94"/>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5"/>
      <c r="B900" s="2"/>
      <c r="C900" s="94"/>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5"/>
      <c r="B901" s="2"/>
      <c r="C901" s="94"/>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5"/>
      <c r="B902" s="2"/>
      <c r="C902" s="94"/>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5"/>
      <c r="B903" s="2"/>
      <c r="C903" s="94"/>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5"/>
      <c r="B904" s="2"/>
      <c r="C904" s="94"/>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5"/>
      <c r="B905" s="2"/>
      <c r="C905" s="94"/>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5"/>
      <c r="B906" s="2"/>
      <c r="C906" s="94"/>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5"/>
      <c r="B907" s="2"/>
      <c r="C907" s="94"/>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5"/>
      <c r="B908" s="2"/>
      <c r="C908" s="94"/>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5"/>
      <c r="B909" s="2"/>
      <c r="C909" s="94"/>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5"/>
      <c r="B910" s="2"/>
      <c r="C910" s="94"/>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5"/>
      <c r="B911" s="2"/>
      <c r="C911" s="94"/>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5"/>
      <c r="B912" s="2"/>
      <c r="C912" s="94"/>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5"/>
      <c r="B913" s="2"/>
      <c r="C913" s="94"/>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5"/>
      <c r="B914" s="2"/>
      <c r="C914" s="94"/>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5"/>
      <c r="B915" s="2"/>
      <c r="C915" s="94"/>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5"/>
      <c r="B916" s="2"/>
      <c r="C916" s="94"/>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5"/>
      <c r="B917" s="2"/>
      <c r="C917" s="94"/>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5"/>
      <c r="B918" s="2"/>
      <c r="C918" s="94"/>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5"/>
      <c r="B919" s="2"/>
      <c r="C919" s="94"/>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5"/>
      <c r="B920" s="2"/>
      <c r="C920" s="94"/>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5"/>
      <c r="B921" s="2"/>
      <c r="C921" s="94"/>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5"/>
      <c r="B922" s="2"/>
      <c r="C922" s="94"/>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5"/>
      <c r="B923" s="2"/>
      <c r="C923" s="94"/>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5"/>
      <c r="B924" s="2"/>
      <c r="C924" s="94"/>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5"/>
      <c r="B925" s="2"/>
      <c r="C925" s="94"/>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5"/>
      <c r="B926" s="2"/>
      <c r="C926" s="94"/>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5"/>
      <c r="B927" s="2"/>
      <c r="C927" s="94"/>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5"/>
      <c r="B928" s="2"/>
      <c r="C928" s="94"/>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5"/>
      <c r="B929" s="2"/>
      <c r="C929" s="94"/>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5"/>
      <c r="B930" s="2"/>
      <c r="C930" s="94"/>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5"/>
      <c r="B931" s="2"/>
      <c r="C931" s="94"/>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5"/>
      <c r="B932" s="2"/>
      <c r="C932" s="94"/>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5"/>
      <c r="B933" s="2"/>
      <c r="C933" s="94"/>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5"/>
      <c r="B934" s="2"/>
      <c r="C934" s="94"/>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5"/>
      <c r="B935" s="2"/>
      <c r="C935" s="94"/>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5"/>
      <c r="B936" s="2"/>
      <c r="C936" s="94"/>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5"/>
      <c r="B937" s="2"/>
      <c r="C937" s="94"/>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5"/>
      <c r="B938" s="2"/>
      <c r="C938" s="94"/>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5"/>
      <c r="B939" s="2"/>
      <c r="C939" s="94"/>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5"/>
      <c r="B940" s="2"/>
      <c r="C940" s="94"/>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5"/>
      <c r="B941" s="2"/>
      <c r="C941" s="94"/>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5"/>
      <c r="B942" s="2"/>
      <c r="C942" s="94"/>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5"/>
      <c r="B943" s="2"/>
      <c r="C943" s="94"/>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5"/>
      <c r="B944" s="2"/>
      <c r="C944" s="94"/>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5"/>
      <c r="B945" s="2"/>
      <c r="C945" s="94"/>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5"/>
      <c r="B946" s="2"/>
      <c r="C946" s="94"/>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5"/>
      <c r="B947" s="2"/>
      <c r="C947" s="94"/>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5"/>
      <c r="B948" s="2"/>
      <c r="C948" s="94"/>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5"/>
      <c r="B949" s="2"/>
      <c r="C949" s="94"/>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5"/>
      <c r="B950" s="2"/>
      <c r="C950" s="94"/>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5"/>
      <c r="B951" s="2"/>
      <c r="C951" s="94"/>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5"/>
      <c r="B952" s="2"/>
      <c r="C952" s="94"/>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5"/>
      <c r="B953" s="2"/>
      <c r="C953" s="94"/>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5"/>
      <c r="B954" s="2"/>
      <c r="C954" s="94"/>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5"/>
      <c r="B955" s="2"/>
      <c r="C955" s="94"/>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5"/>
      <c r="B956" s="2"/>
      <c r="C956" s="94"/>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5"/>
      <c r="B957" s="2"/>
      <c r="C957" s="94"/>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5"/>
      <c r="B958" s="2"/>
      <c r="C958" s="94"/>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5"/>
      <c r="B959" s="2"/>
      <c r="C959" s="94"/>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5"/>
      <c r="B960" s="2"/>
      <c r="C960" s="94"/>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5"/>
      <c r="B961" s="2"/>
      <c r="C961" s="94"/>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5"/>
      <c r="B962" s="2"/>
      <c r="C962" s="94"/>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5"/>
      <c r="B963" s="2"/>
      <c r="C963" s="94"/>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5"/>
      <c r="B964" s="2"/>
      <c r="C964" s="94"/>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5"/>
      <c r="B965" s="2"/>
      <c r="C965" s="94"/>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5"/>
      <c r="B966" s="2"/>
      <c r="C966" s="94"/>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5"/>
      <c r="B967" s="2"/>
      <c r="C967" s="94"/>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5"/>
      <c r="B968" s="2"/>
      <c r="C968" s="94"/>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5"/>
      <c r="B969" s="2"/>
      <c r="C969" s="94"/>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5"/>
      <c r="B970" s="2"/>
      <c r="C970" s="94"/>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5"/>
      <c r="B971" s="2"/>
      <c r="C971" s="94"/>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5"/>
      <c r="B972" s="2"/>
      <c r="C972" s="94"/>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5"/>
      <c r="B973" s="2"/>
      <c r="C973" s="94"/>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5"/>
      <c r="B974" s="2"/>
      <c r="C974" s="94"/>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5"/>
      <c r="B975" s="2"/>
      <c r="C975" s="94"/>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5"/>
      <c r="B976" s="2"/>
      <c r="C976" s="94"/>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5"/>
      <c r="B977" s="2"/>
      <c r="C977" s="94"/>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5"/>
      <c r="B978" s="2"/>
      <c r="C978" s="94"/>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5"/>
      <c r="B979" s="2"/>
      <c r="C979" s="94"/>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5"/>
      <c r="B980" s="2"/>
      <c r="C980" s="94"/>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5"/>
      <c r="B981" s="2"/>
      <c r="C981" s="94"/>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5"/>
      <c r="B982" s="2"/>
      <c r="C982" s="94"/>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5"/>
      <c r="B983" s="2"/>
      <c r="C983" s="94"/>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5"/>
      <c r="B984" s="2"/>
      <c r="C984" s="94"/>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5"/>
      <c r="B985" s="2"/>
      <c r="C985" s="94"/>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5"/>
      <c r="B986" s="2"/>
      <c r="C986" s="94"/>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5"/>
      <c r="B987" s="2"/>
      <c r="C987" s="94"/>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5"/>
      <c r="B988" s="2"/>
      <c r="C988" s="94"/>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5"/>
      <c r="B989" s="2"/>
      <c r="C989" s="94"/>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5"/>
      <c r="B990" s="2"/>
      <c r="C990" s="94"/>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5"/>
      <c r="B991" s="2"/>
      <c r="C991" s="94"/>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5"/>
      <c r="B992" s="2"/>
      <c r="C992" s="94"/>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5"/>
      <c r="B993" s="2"/>
      <c r="C993" s="94"/>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5"/>
      <c r="B994" s="2"/>
      <c r="C994" s="94"/>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5"/>
      <c r="B995" s="2"/>
      <c r="C995" s="94"/>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5"/>
      <c r="B996" s="2"/>
      <c r="C996" s="94"/>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5"/>
      <c r="B997" s="2"/>
      <c r="C997" s="94"/>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5"/>
      <c r="B998" s="2"/>
      <c r="C998" s="94"/>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5"/>
      <c r="B999" s="2"/>
      <c r="C999" s="94"/>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5"/>
      <c r="B1000" s="2"/>
      <c r="C1000" s="94"/>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5.75" customHeight="1">
      <c r="A1001" s="5"/>
      <c r="B1001" s="2"/>
      <c r="C1001" s="94"/>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spans="1:26" ht="15.75" customHeight="1">
      <c r="A1002" s="5"/>
      <c r="B1002" s="2"/>
      <c r="C1002" s="94"/>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spans="1:26" ht="15.75" customHeight="1">
      <c r="A1003" s="5"/>
      <c r="B1003" s="2"/>
      <c r="C1003" s="94"/>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spans="1:26" ht="15.75" customHeight="1">
      <c r="A1004" s="5"/>
      <c r="B1004" s="2"/>
      <c r="C1004" s="94"/>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row r="1005" spans="1:26" ht="15.75" customHeight="1">
      <c r="A1005" s="5"/>
      <c r="B1005" s="2"/>
      <c r="C1005" s="94"/>
      <c r="D1005" s="2"/>
      <c r="E1005" s="2"/>
      <c r="F1005" s="2"/>
      <c r="G1005" s="2"/>
      <c r="H1005" s="2"/>
      <c r="I1005" s="2"/>
      <c r="J1005" s="2"/>
      <c r="K1005" s="2"/>
      <c r="L1005" s="2"/>
      <c r="M1005" s="2"/>
      <c r="N1005" s="2"/>
      <c r="O1005" s="2"/>
      <c r="P1005" s="2"/>
      <c r="Q1005" s="2"/>
      <c r="R1005" s="2"/>
      <c r="S1005" s="2"/>
      <c r="T1005" s="2"/>
      <c r="U1005" s="2"/>
      <c r="V1005" s="2"/>
      <c r="W1005" s="2"/>
      <c r="X1005" s="2"/>
      <c r="Y1005" s="2"/>
      <c r="Z1005" s="2"/>
    </row>
    <row r="1006" spans="1:26" ht="15.75" customHeight="1">
      <c r="A1006" s="5"/>
      <c r="B1006" s="2"/>
      <c r="C1006" s="94"/>
      <c r="D1006" s="2"/>
      <c r="E1006" s="2"/>
      <c r="F1006" s="2"/>
      <c r="G1006" s="2"/>
      <c r="H1006" s="2"/>
      <c r="I1006" s="2"/>
      <c r="J1006" s="2"/>
      <c r="K1006" s="2"/>
      <c r="L1006" s="2"/>
      <c r="M1006" s="2"/>
      <c r="N1006" s="2"/>
      <c r="O1006" s="2"/>
      <c r="P1006" s="2"/>
      <c r="Q1006" s="2"/>
      <c r="R1006" s="2"/>
      <c r="S1006" s="2"/>
      <c r="T1006" s="2"/>
      <c r="U1006" s="2"/>
      <c r="V1006" s="2"/>
      <c r="W1006" s="2"/>
      <c r="X1006" s="2"/>
      <c r="Y1006" s="2"/>
      <c r="Z1006" s="2"/>
    </row>
    <row r="1007" spans="1:26" ht="15.75" customHeight="1">
      <c r="A1007" s="5"/>
      <c r="B1007" s="2"/>
      <c r="C1007" s="94"/>
      <c r="D1007" s="2"/>
      <c r="E1007" s="2"/>
      <c r="F1007" s="2"/>
      <c r="G1007" s="2"/>
      <c r="H1007" s="2"/>
      <c r="I1007" s="2"/>
      <c r="J1007" s="2"/>
      <c r="K1007" s="2"/>
      <c r="L1007" s="2"/>
      <c r="M1007" s="2"/>
      <c r="N1007" s="2"/>
      <c r="O1007" s="2"/>
      <c r="P1007" s="2"/>
      <c r="Q1007" s="2"/>
      <c r="R1007" s="2"/>
      <c r="S1007" s="2"/>
      <c r="T1007" s="2"/>
      <c r="U1007" s="2"/>
      <c r="V1007" s="2"/>
      <c r="W1007" s="2"/>
      <c r="X1007" s="2"/>
      <c r="Y1007" s="2"/>
      <c r="Z1007" s="2"/>
    </row>
    <row r="1008" spans="1:26" ht="15.75" customHeight="1">
      <c r="A1008" s="5"/>
      <c r="B1008" s="2"/>
      <c r="C1008" s="94"/>
      <c r="D1008" s="2"/>
      <c r="E1008" s="2"/>
      <c r="F1008" s="2"/>
      <c r="G1008" s="2"/>
      <c r="H1008" s="2"/>
      <c r="I1008" s="2"/>
      <c r="J1008" s="2"/>
      <c r="K1008" s="2"/>
      <c r="L1008" s="2"/>
      <c r="M1008" s="2"/>
      <c r="N1008" s="2"/>
      <c r="O1008" s="2"/>
      <c r="P1008" s="2"/>
      <c r="Q1008" s="2"/>
      <c r="R1008" s="2"/>
      <c r="S1008" s="2"/>
      <c r="T1008" s="2"/>
      <c r="U1008" s="2"/>
      <c r="V1008" s="2"/>
      <c r="W1008" s="2"/>
      <c r="X1008" s="2"/>
      <c r="Y1008" s="2"/>
      <c r="Z1008" s="2"/>
    </row>
    <row r="1009" spans="1:26" ht="15.75" customHeight="1">
      <c r="A1009" s="5"/>
      <c r="B1009" s="2"/>
      <c r="C1009" s="94"/>
      <c r="D1009" s="2"/>
      <c r="E1009" s="2"/>
      <c r="F1009" s="2"/>
      <c r="G1009" s="2"/>
      <c r="H1009" s="2"/>
      <c r="I1009" s="2"/>
      <c r="J1009" s="2"/>
      <c r="K1009" s="2"/>
      <c r="L1009" s="2"/>
      <c r="M1009" s="2"/>
      <c r="N1009" s="2"/>
      <c r="O1009" s="2"/>
      <c r="P1009" s="2"/>
      <c r="Q1009" s="2"/>
      <c r="R1009" s="2"/>
      <c r="S1009" s="2"/>
      <c r="T1009" s="2"/>
      <c r="U1009" s="2"/>
      <c r="V1009" s="2"/>
      <c r="W1009" s="2"/>
      <c r="X1009" s="2"/>
      <c r="Y1009" s="2"/>
      <c r="Z1009" s="2"/>
    </row>
    <row r="1010" spans="1:26" ht="15.75" customHeight="1">
      <c r="A1010" s="5"/>
      <c r="B1010" s="2"/>
      <c r="C1010" s="94"/>
      <c r="D1010" s="2"/>
      <c r="E1010" s="2"/>
      <c r="F1010" s="2"/>
      <c r="G1010" s="2"/>
      <c r="H1010" s="2"/>
      <c r="I1010" s="2"/>
      <c r="J1010" s="2"/>
      <c r="K1010" s="2"/>
      <c r="L1010" s="2"/>
      <c r="M1010" s="2"/>
      <c r="N1010" s="2"/>
      <c r="O1010" s="2"/>
      <c r="P1010" s="2"/>
      <c r="Q1010" s="2"/>
      <c r="R1010" s="2"/>
      <c r="S1010" s="2"/>
      <c r="T1010" s="2"/>
      <c r="U1010" s="2"/>
      <c r="V1010" s="2"/>
      <c r="W1010" s="2"/>
      <c r="X1010" s="2"/>
      <c r="Y1010" s="2"/>
      <c r="Z1010" s="2"/>
    </row>
    <row r="1011" spans="1:26" ht="15.75" customHeight="1">
      <c r="A1011" s="5"/>
      <c r="B1011" s="2"/>
      <c r="C1011" s="94"/>
      <c r="D1011" s="2"/>
      <c r="E1011" s="2"/>
      <c r="F1011" s="2"/>
      <c r="G1011" s="2"/>
      <c r="H1011" s="2"/>
      <c r="I1011" s="2"/>
      <c r="J1011" s="2"/>
      <c r="K1011" s="2"/>
      <c r="L1011" s="2"/>
      <c r="M1011" s="2"/>
      <c r="N1011" s="2"/>
      <c r="O1011" s="2"/>
      <c r="P1011" s="2"/>
      <c r="Q1011" s="2"/>
      <c r="R1011" s="2"/>
      <c r="S1011" s="2"/>
      <c r="T1011" s="2"/>
      <c r="U1011" s="2"/>
      <c r="V1011" s="2"/>
      <c r="W1011" s="2"/>
      <c r="X1011" s="2"/>
      <c r="Y1011" s="2"/>
      <c r="Z1011" s="2"/>
    </row>
    <row r="1012" spans="1:26" ht="15.75" customHeight="1">
      <c r="A1012" s="5"/>
      <c r="B1012" s="2"/>
      <c r="C1012" s="94"/>
      <c r="D1012" s="2"/>
      <c r="E1012" s="2"/>
      <c r="F1012" s="2"/>
      <c r="G1012" s="2"/>
      <c r="H1012" s="2"/>
      <c r="I1012" s="2"/>
      <c r="J1012" s="2"/>
      <c r="K1012" s="2"/>
      <c r="L1012" s="2"/>
      <c r="M1012" s="2"/>
      <c r="N1012" s="2"/>
      <c r="O1012" s="2"/>
      <c r="P1012" s="2"/>
      <c r="Q1012" s="2"/>
      <c r="R1012" s="2"/>
      <c r="S1012" s="2"/>
      <c r="T1012" s="2"/>
      <c r="U1012" s="2"/>
      <c r="V1012" s="2"/>
      <c r="W1012" s="2"/>
      <c r="X1012" s="2"/>
      <c r="Y1012" s="2"/>
      <c r="Z1012" s="2"/>
    </row>
    <row r="1013" spans="1:26" ht="15.75" customHeight="1">
      <c r="A1013" s="5"/>
      <c r="B1013" s="2"/>
      <c r="C1013" s="94"/>
      <c r="D1013" s="2"/>
      <c r="E1013" s="2"/>
      <c r="F1013" s="2"/>
      <c r="G1013" s="2"/>
      <c r="H1013" s="2"/>
      <c r="I1013" s="2"/>
      <c r="J1013" s="2"/>
      <c r="K1013" s="2"/>
      <c r="L1013" s="2"/>
      <c r="M1013" s="2"/>
      <c r="N1013" s="2"/>
      <c r="O1013" s="2"/>
      <c r="P1013" s="2"/>
      <c r="Q1013" s="2"/>
      <c r="R1013" s="2"/>
      <c r="S1013" s="2"/>
      <c r="T1013" s="2"/>
      <c r="U1013" s="2"/>
      <c r="V1013" s="2"/>
      <c r="W1013" s="2"/>
      <c r="X1013" s="2"/>
      <c r="Y1013" s="2"/>
      <c r="Z1013" s="2"/>
    </row>
    <row r="1014" spans="1:26" ht="15.75" customHeight="1">
      <c r="A1014" s="5"/>
      <c r="B1014" s="2"/>
      <c r="C1014" s="94"/>
      <c r="D1014" s="2"/>
      <c r="E1014" s="2"/>
      <c r="F1014" s="2"/>
      <c r="G1014" s="2"/>
      <c r="H1014" s="2"/>
      <c r="I1014" s="2"/>
      <c r="J1014" s="2"/>
      <c r="K1014" s="2"/>
      <c r="L1014" s="2"/>
      <c r="M1014" s="2"/>
      <c r="N1014" s="2"/>
      <c r="O1014" s="2"/>
      <c r="P1014" s="2"/>
      <c r="Q1014" s="2"/>
      <c r="R1014" s="2"/>
      <c r="S1014" s="2"/>
      <c r="T1014" s="2"/>
      <c r="U1014" s="2"/>
      <c r="V1014" s="2"/>
      <c r="W1014" s="2"/>
      <c r="X1014" s="2"/>
      <c r="Y1014" s="2"/>
      <c r="Z1014" s="2"/>
    </row>
    <row r="1015" spans="1:26" ht="15.75" customHeight="1">
      <c r="A1015" s="5"/>
      <c r="B1015" s="2"/>
      <c r="C1015" s="94"/>
      <c r="D1015" s="2"/>
      <c r="E1015" s="2"/>
      <c r="F1015" s="2"/>
      <c r="G1015" s="2"/>
      <c r="H1015" s="2"/>
      <c r="I1015" s="2"/>
      <c r="J1015" s="2"/>
      <c r="K1015" s="2"/>
      <c r="L1015" s="2"/>
      <c r="M1015" s="2"/>
      <c r="N1015" s="2"/>
      <c r="O1015" s="2"/>
      <c r="P1015" s="2"/>
      <c r="Q1015" s="2"/>
      <c r="R1015" s="2"/>
      <c r="S1015" s="2"/>
      <c r="T1015" s="2"/>
      <c r="U1015" s="2"/>
      <c r="V1015" s="2"/>
      <c r="W1015" s="2"/>
      <c r="X1015" s="2"/>
      <c r="Y1015" s="2"/>
      <c r="Z1015" s="2"/>
    </row>
    <row r="1016" spans="1:26" ht="15.75" customHeight="1">
      <c r="A1016" s="5"/>
      <c r="B1016" s="2"/>
      <c r="C1016" s="94"/>
      <c r="D1016" s="2"/>
      <c r="E1016" s="2"/>
      <c r="F1016" s="2"/>
      <c r="G1016" s="2"/>
      <c r="H1016" s="2"/>
      <c r="I1016" s="2"/>
      <c r="J1016" s="2"/>
      <c r="K1016" s="2"/>
      <c r="L1016" s="2"/>
      <c r="M1016" s="2"/>
      <c r="N1016" s="2"/>
      <c r="O1016" s="2"/>
      <c r="P1016" s="2"/>
      <c r="Q1016" s="2"/>
      <c r="R1016" s="2"/>
      <c r="S1016" s="2"/>
      <c r="T1016" s="2"/>
      <c r="U1016" s="2"/>
      <c r="V1016" s="2"/>
      <c r="W1016" s="2"/>
      <c r="X1016" s="2"/>
      <c r="Y1016" s="2"/>
      <c r="Z1016" s="2"/>
    </row>
    <row r="1017" spans="1:26" ht="15.75" customHeight="1">
      <c r="A1017" s="5"/>
      <c r="B1017" s="2"/>
      <c r="C1017" s="94"/>
      <c r="D1017" s="2"/>
      <c r="E1017" s="2"/>
      <c r="F1017" s="2"/>
      <c r="G1017" s="2"/>
      <c r="H1017" s="2"/>
      <c r="I1017" s="2"/>
      <c r="J1017" s="2"/>
      <c r="K1017" s="2"/>
      <c r="L1017" s="2"/>
      <c r="M1017" s="2"/>
      <c r="N1017" s="2"/>
      <c r="O1017" s="2"/>
      <c r="P1017" s="2"/>
      <c r="Q1017" s="2"/>
      <c r="R1017" s="2"/>
      <c r="S1017" s="2"/>
      <c r="T1017" s="2"/>
      <c r="U1017" s="2"/>
      <c r="V1017" s="2"/>
      <c r="W1017" s="2"/>
      <c r="X1017" s="2"/>
      <c r="Y1017" s="2"/>
      <c r="Z1017" s="2"/>
    </row>
    <row r="1018" spans="1:26" ht="15.75" customHeight="1">
      <c r="A1018" s="5"/>
      <c r="B1018" s="2"/>
      <c r="C1018" s="94"/>
      <c r="D1018" s="2"/>
      <c r="E1018" s="2"/>
      <c r="F1018" s="2"/>
      <c r="G1018" s="2"/>
      <c r="H1018" s="2"/>
      <c r="I1018" s="2"/>
      <c r="J1018" s="2"/>
      <c r="K1018" s="2"/>
      <c r="L1018" s="2"/>
      <c r="M1018" s="2"/>
      <c r="N1018" s="2"/>
      <c r="O1018" s="2"/>
      <c r="P1018" s="2"/>
      <c r="Q1018" s="2"/>
      <c r="R1018" s="2"/>
      <c r="S1018" s="2"/>
      <c r="T1018" s="2"/>
      <c r="U1018" s="2"/>
      <c r="V1018" s="2"/>
      <c r="W1018" s="2"/>
      <c r="X1018" s="2"/>
      <c r="Y1018" s="2"/>
      <c r="Z1018" s="2"/>
    </row>
    <row r="1019" spans="1:26" ht="15.75" customHeight="1">
      <c r="A1019" s="5"/>
      <c r="B1019" s="2"/>
      <c r="C1019" s="94"/>
      <c r="D1019" s="2"/>
      <c r="E1019" s="2"/>
      <c r="F1019" s="2"/>
      <c r="G1019" s="2"/>
      <c r="H1019" s="2"/>
      <c r="I1019" s="2"/>
      <c r="J1019" s="2"/>
      <c r="K1019" s="2"/>
      <c r="L1019" s="2"/>
      <c r="M1019" s="2"/>
      <c r="N1019" s="2"/>
      <c r="O1019" s="2"/>
      <c r="P1019" s="2"/>
      <c r="Q1019" s="2"/>
      <c r="R1019" s="2"/>
      <c r="S1019" s="2"/>
      <c r="T1019" s="2"/>
      <c r="U1019" s="2"/>
      <c r="V1019" s="2"/>
      <c r="W1019" s="2"/>
      <c r="X1019" s="2"/>
      <c r="Y1019" s="2"/>
      <c r="Z1019" s="2"/>
    </row>
    <row r="1020" spans="1:26" ht="15.75" customHeight="1">
      <c r="A1020" s="5"/>
      <c r="B1020" s="2"/>
      <c r="C1020" s="94"/>
      <c r="D1020" s="2"/>
      <c r="E1020" s="2"/>
      <c r="F1020" s="2"/>
      <c r="G1020" s="2"/>
      <c r="H1020" s="2"/>
      <c r="I1020" s="2"/>
      <c r="J1020" s="2"/>
      <c r="K1020" s="2"/>
      <c r="L1020" s="2"/>
      <c r="M1020" s="2"/>
      <c r="N1020" s="2"/>
      <c r="O1020" s="2"/>
      <c r="P1020" s="2"/>
      <c r="Q1020" s="2"/>
      <c r="R1020" s="2"/>
      <c r="S1020" s="2"/>
      <c r="T1020" s="2"/>
      <c r="U1020" s="2"/>
      <c r="V1020" s="2"/>
      <c r="W1020" s="2"/>
      <c r="X1020" s="2"/>
      <c r="Y1020" s="2"/>
      <c r="Z1020" s="2"/>
    </row>
    <row r="1021" spans="1:26" ht="15.75" customHeight="1">
      <c r="A1021" s="5"/>
      <c r="B1021" s="2"/>
      <c r="C1021" s="94"/>
      <c r="D1021" s="2"/>
      <c r="E1021" s="2"/>
      <c r="F1021" s="2"/>
      <c r="G1021" s="2"/>
      <c r="H1021" s="2"/>
      <c r="I1021" s="2"/>
      <c r="J1021" s="2"/>
      <c r="K1021" s="2"/>
      <c r="L1021" s="2"/>
      <c r="M1021" s="2"/>
      <c r="N1021" s="2"/>
      <c r="O1021" s="2"/>
      <c r="P1021" s="2"/>
      <c r="Q1021" s="2"/>
      <c r="R1021" s="2"/>
      <c r="S1021" s="2"/>
      <c r="T1021" s="2"/>
      <c r="U1021" s="2"/>
      <c r="V1021" s="2"/>
      <c r="W1021" s="2"/>
      <c r="X1021" s="2"/>
      <c r="Y1021" s="2"/>
      <c r="Z1021" s="2"/>
    </row>
    <row r="1022" spans="1:26" ht="15.75" customHeight="1">
      <c r="A1022" s="5"/>
      <c r="B1022" s="2"/>
      <c r="C1022" s="94"/>
      <c r="D1022" s="2"/>
      <c r="E1022" s="2"/>
      <c r="F1022" s="2"/>
      <c r="G1022" s="2"/>
      <c r="H1022" s="2"/>
      <c r="I1022" s="2"/>
      <c r="J1022" s="2"/>
      <c r="K1022" s="2"/>
      <c r="L1022" s="2"/>
      <c r="M1022" s="2"/>
      <c r="N1022" s="2"/>
      <c r="O1022" s="2"/>
      <c r="P1022" s="2"/>
      <c r="Q1022" s="2"/>
      <c r="R1022" s="2"/>
      <c r="S1022" s="2"/>
      <c r="T1022" s="2"/>
      <c r="U1022" s="2"/>
      <c r="V1022" s="2"/>
      <c r="W1022" s="2"/>
      <c r="X1022" s="2"/>
      <c r="Y1022" s="2"/>
      <c r="Z1022" s="2"/>
    </row>
    <row r="1023" spans="1:26" ht="15.75" customHeight="1">
      <c r="A1023" s="5"/>
      <c r="B1023" s="2"/>
      <c r="C1023" s="94"/>
      <c r="D1023" s="2"/>
      <c r="E1023" s="2"/>
      <c r="F1023" s="2"/>
      <c r="G1023" s="2"/>
      <c r="H1023" s="2"/>
      <c r="I1023" s="2"/>
      <c r="J1023" s="2"/>
      <c r="K1023" s="2"/>
      <c r="L1023" s="2"/>
      <c r="M1023" s="2"/>
      <c r="N1023" s="2"/>
      <c r="O1023" s="2"/>
      <c r="P1023" s="2"/>
      <c r="Q1023" s="2"/>
      <c r="R1023" s="2"/>
      <c r="S1023" s="2"/>
      <c r="T1023" s="2"/>
      <c r="U1023" s="2"/>
      <c r="V1023" s="2"/>
      <c r="W1023" s="2"/>
      <c r="X1023" s="2"/>
      <c r="Y1023" s="2"/>
      <c r="Z1023" s="2"/>
    </row>
    <row r="1024" spans="1:26" ht="15.75" customHeight="1">
      <c r="A1024" s="5"/>
      <c r="B1024" s="2"/>
      <c r="C1024" s="94"/>
      <c r="D1024" s="2"/>
      <c r="E1024" s="2"/>
      <c r="F1024" s="2"/>
      <c r="G1024" s="2"/>
      <c r="H1024" s="2"/>
      <c r="I1024" s="2"/>
      <c r="J1024" s="2"/>
      <c r="K1024" s="2"/>
      <c r="L1024" s="2"/>
      <c r="M1024" s="2"/>
      <c r="N1024" s="2"/>
      <c r="O1024" s="2"/>
      <c r="P1024" s="2"/>
      <c r="Q1024" s="2"/>
      <c r="R1024" s="2"/>
      <c r="S1024" s="2"/>
      <c r="T1024" s="2"/>
      <c r="U1024" s="2"/>
      <c r="V1024" s="2"/>
      <c r="W1024" s="2"/>
      <c r="X1024" s="2"/>
      <c r="Y1024" s="2"/>
      <c r="Z1024" s="2"/>
    </row>
    <row r="1025" spans="1:26" ht="15.75" customHeight="1">
      <c r="A1025" s="5"/>
      <c r="B1025" s="2"/>
      <c r="C1025" s="94"/>
      <c r="D1025" s="2"/>
      <c r="E1025" s="2"/>
      <c r="F1025" s="2"/>
      <c r="G1025" s="2"/>
      <c r="H1025" s="2"/>
      <c r="I1025" s="2"/>
      <c r="J1025" s="2"/>
      <c r="K1025" s="2"/>
      <c r="L1025" s="2"/>
      <c r="M1025" s="2"/>
      <c r="N1025" s="2"/>
      <c r="O1025" s="2"/>
      <c r="P1025" s="2"/>
      <c r="Q1025" s="2"/>
      <c r="R1025" s="2"/>
      <c r="S1025" s="2"/>
      <c r="T1025" s="2"/>
      <c r="U1025" s="2"/>
      <c r="V1025" s="2"/>
      <c r="W1025" s="2"/>
      <c r="X1025" s="2"/>
      <c r="Y1025" s="2"/>
      <c r="Z1025" s="2"/>
    </row>
  </sheetData>
  <mergeCells count="149">
    <mergeCell ref="C5:C6"/>
    <mergeCell ref="A2:A3"/>
    <mergeCell ref="B2:B3"/>
    <mergeCell ref="A5:A6"/>
    <mergeCell ref="B5:B6"/>
    <mergeCell ref="A8:B8"/>
    <mergeCell ref="A9:B9"/>
    <mergeCell ref="A14:A15"/>
    <mergeCell ref="B14:B15"/>
    <mergeCell ref="B17:B18"/>
    <mergeCell ref="B20:B21"/>
    <mergeCell ref="A22:B22"/>
    <mergeCell ref="B23:B24"/>
    <mergeCell ref="A28:A29"/>
    <mergeCell ref="B28:B29"/>
    <mergeCell ref="B31:B32"/>
    <mergeCell ref="B34:B35"/>
    <mergeCell ref="A36:B36"/>
    <mergeCell ref="B37:B38"/>
    <mergeCell ref="A42:A43"/>
    <mergeCell ref="B42:B43"/>
    <mergeCell ref="B45:B46"/>
    <mergeCell ref="B48:B49"/>
    <mergeCell ref="A50:B50"/>
    <mergeCell ref="B51:B52"/>
    <mergeCell ref="A56:A57"/>
    <mergeCell ref="B56:B57"/>
    <mergeCell ref="B59:B60"/>
    <mergeCell ref="B62:B63"/>
    <mergeCell ref="A64:B64"/>
    <mergeCell ref="B65:B66"/>
    <mergeCell ref="A70:A71"/>
    <mergeCell ref="B70:B71"/>
    <mergeCell ref="B73:B74"/>
    <mergeCell ref="B76:B77"/>
    <mergeCell ref="A78:B78"/>
    <mergeCell ref="B79:B80"/>
    <mergeCell ref="A84:A85"/>
    <mergeCell ref="B84:B85"/>
    <mergeCell ref="B87:B88"/>
    <mergeCell ref="B104:B105"/>
    <mergeCell ref="B107:B108"/>
    <mergeCell ref="B90:B91"/>
    <mergeCell ref="A92:B92"/>
    <mergeCell ref="B93:B94"/>
    <mergeCell ref="A98:A99"/>
    <mergeCell ref="B98:B99"/>
    <mergeCell ref="B101:B102"/>
    <mergeCell ref="A106:B106"/>
    <mergeCell ref="A112:A113"/>
    <mergeCell ref="B112:B113"/>
    <mergeCell ref="B115:B116"/>
    <mergeCell ref="B118:B119"/>
    <mergeCell ref="A120:B120"/>
    <mergeCell ref="B121:B122"/>
    <mergeCell ref="A126:A127"/>
    <mergeCell ref="B126:B127"/>
    <mergeCell ref="B129:B130"/>
    <mergeCell ref="B132:B133"/>
    <mergeCell ref="A134:B134"/>
    <mergeCell ref="B135:B136"/>
    <mergeCell ref="A140:A141"/>
    <mergeCell ref="B140:B141"/>
    <mergeCell ref="B143:B144"/>
    <mergeCell ref="B146:B147"/>
    <mergeCell ref="A148:B148"/>
    <mergeCell ref="B149:B150"/>
    <mergeCell ref="A154:A155"/>
    <mergeCell ref="B154:B155"/>
    <mergeCell ref="B157:B158"/>
    <mergeCell ref="B174:B175"/>
    <mergeCell ref="B177:B178"/>
    <mergeCell ref="B160:B161"/>
    <mergeCell ref="A162:B162"/>
    <mergeCell ref="B163:B164"/>
    <mergeCell ref="A168:A169"/>
    <mergeCell ref="B168:B169"/>
    <mergeCell ref="B171:B172"/>
    <mergeCell ref="A176:B176"/>
    <mergeCell ref="B282:B283"/>
    <mergeCell ref="B285:B286"/>
    <mergeCell ref="A287:B287"/>
    <mergeCell ref="B288:B289"/>
    <mergeCell ref="A293:A294"/>
    <mergeCell ref="B293:B294"/>
    <mergeCell ref="B296:B297"/>
    <mergeCell ref="B313:B314"/>
    <mergeCell ref="B316:B317"/>
    <mergeCell ref="B299:B300"/>
    <mergeCell ref="A301:B301"/>
    <mergeCell ref="B302:B303"/>
    <mergeCell ref="A307:A308"/>
    <mergeCell ref="B307:B308"/>
    <mergeCell ref="B310:B311"/>
    <mergeCell ref="A315:B315"/>
    <mergeCell ref="B335:B336"/>
    <mergeCell ref="B338:B339"/>
    <mergeCell ref="B341:B342"/>
    <mergeCell ref="A321:A322"/>
    <mergeCell ref="B321:B322"/>
    <mergeCell ref="B324:B325"/>
    <mergeCell ref="B327:B328"/>
    <mergeCell ref="A329:B329"/>
    <mergeCell ref="B330:B331"/>
    <mergeCell ref="A335:A336"/>
    <mergeCell ref="A182:A183"/>
    <mergeCell ref="B182:B183"/>
    <mergeCell ref="B185:B186"/>
    <mergeCell ref="B188:B189"/>
    <mergeCell ref="A190:B190"/>
    <mergeCell ref="B191:B192"/>
    <mergeCell ref="A196:A197"/>
    <mergeCell ref="B196:B197"/>
    <mergeCell ref="B199:B200"/>
    <mergeCell ref="B202:B203"/>
    <mergeCell ref="A204:B204"/>
    <mergeCell ref="B205:B206"/>
    <mergeCell ref="A209:A210"/>
    <mergeCell ref="B209:B210"/>
    <mergeCell ref="B212:B213"/>
    <mergeCell ref="B215:B216"/>
    <mergeCell ref="A217:B217"/>
    <mergeCell ref="B218:B219"/>
    <mergeCell ref="A223:A224"/>
    <mergeCell ref="B223:B224"/>
    <mergeCell ref="B226:B227"/>
    <mergeCell ref="B243:B244"/>
    <mergeCell ref="B246:B247"/>
    <mergeCell ref="B229:B230"/>
    <mergeCell ref="A231:B231"/>
    <mergeCell ref="B232:B233"/>
    <mergeCell ref="A237:A238"/>
    <mergeCell ref="B237:B238"/>
    <mergeCell ref="B240:B241"/>
    <mergeCell ref="A245:B245"/>
    <mergeCell ref="B271:B272"/>
    <mergeCell ref="A273:B273"/>
    <mergeCell ref="B274:B275"/>
    <mergeCell ref="A279:A280"/>
    <mergeCell ref="B279:B280"/>
    <mergeCell ref="A251:A252"/>
    <mergeCell ref="B251:B252"/>
    <mergeCell ref="B254:B255"/>
    <mergeCell ref="B257:B258"/>
    <mergeCell ref="A259:B259"/>
    <mergeCell ref="B260:B261"/>
    <mergeCell ref="A265:A266"/>
    <mergeCell ref="B265:B266"/>
    <mergeCell ref="B268:B269"/>
  </mergeCells>
  <pageMargins left="0.7" right="0.7" top="0.75" bottom="0.75" header="0" footer="0"/>
  <pageSetup orientation="landscape"/>
  <headerFooter>
    <oddFooter>&amp;LSchool: &amp;RTitle IV Section P. &amp;P</oddFooter>
  </headerFooter>
  <rowBreaks count="11" manualBreakCount="11">
    <brk id="258" man="1"/>
    <brk id="147" man="1"/>
    <brk id="35" man="1"/>
    <brk id="230" man="1"/>
    <brk id="119" man="1"/>
    <brk id="314" man="1"/>
    <brk id="91" man="1"/>
    <brk id="203" man="1"/>
    <brk id="286" man="1"/>
    <brk id="63" man="1"/>
    <brk id="17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sheetPr>
  <dimension ref="A1:Z926"/>
  <sheetViews>
    <sheetView workbookViewId="0">
      <pane ySplit="4" topLeftCell="A5" activePane="bottomLeft" state="frozen"/>
      <selection pane="bottomLeft" activeCell="B18" sqref="B18"/>
    </sheetView>
  </sheetViews>
  <sheetFormatPr defaultColWidth="11.19921875" defaultRowHeight="15" customHeight="1"/>
  <cols>
    <col min="1" max="1" width="60.69921875" customWidth="1"/>
    <col min="2" max="2" width="115" customWidth="1"/>
    <col min="3" max="3" width="20.8984375" customWidth="1"/>
    <col min="4" max="4" width="15.09765625" customWidth="1"/>
    <col min="5" max="5" width="0.3984375" customWidth="1"/>
    <col min="6" max="6" width="0.5" customWidth="1"/>
    <col min="7" max="26" width="11" hidden="1" customWidth="1"/>
  </cols>
  <sheetData>
    <row r="1" spans="1:26" ht="79.2" customHeight="1">
      <c r="A1" s="91" t="s">
        <v>189</v>
      </c>
      <c r="B1" s="341" t="s">
        <v>375</v>
      </c>
      <c r="C1" s="93"/>
      <c r="D1" s="2"/>
      <c r="E1" s="2"/>
      <c r="F1" s="2"/>
      <c r="G1" s="2"/>
      <c r="H1" s="2"/>
      <c r="I1" s="2"/>
      <c r="J1" s="2"/>
      <c r="K1" s="2"/>
      <c r="L1" s="2"/>
      <c r="M1" s="2"/>
      <c r="N1" s="2"/>
      <c r="O1" s="2"/>
      <c r="P1" s="2"/>
      <c r="Q1" s="2"/>
      <c r="R1" s="2"/>
      <c r="S1" s="2"/>
      <c r="T1" s="2"/>
      <c r="U1" s="2"/>
      <c r="V1" s="2"/>
      <c r="W1" s="2"/>
    </row>
    <row r="2" spans="1:26" ht="55.5" customHeight="1">
      <c r="A2" s="498" t="s">
        <v>73</v>
      </c>
      <c r="B2" s="498" t="s">
        <v>74</v>
      </c>
      <c r="C2" s="2"/>
      <c r="D2" s="2"/>
      <c r="E2" s="2"/>
      <c r="F2" s="2"/>
      <c r="G2" s="2"/>
      <c r="H2" s="2"/>
      <c r="I2" s="2"/>
      <c r="J2" s="2"/>
      <c r="K2" s="2"/>
      <c r="L2" s="2"/>
      <c r="M2" s="2"/>
      <c r="N2" s="2"/>
      <c r="O2" s="2"/>
      <c r="P2" s="2"/>
      <c r="Q2" s="2"/>
      <c r="R2" s="2"/>
      <c r="S2" s="2"/>
      <c r="T2" s="2"/>
      <c r="U2" s="2"/>
      <c r="V2" s="2"/>
      <c r="W2" s="339" t="s">
        <v>358</v>
      </c>
    </row>
    <row r="3" spans="1:26" ht="15.75" customHeight="1">
      <c r="A3" s="379"/>
      <c r="B3" s="379"/>
      <c r="C3" s="93"/>
      <c r="D3" s="2"/>
      <c r="E3" s="2"/>
      <c r="F3" s="2"/>
      <c r="G3" s="2"/>
      <c r="H3" s="2"/>
      <c r="I3" s="2"/>
      <c r="J3" s="2"/>
      <c r="K3" s="2"/>
      <c r="L3" s="2"/>
      <c r="M3" s="2"/>
      <c r="N3" s="2"/>
      <c r="O3" s="2"/>
      <c r="P3" s="2"/>
      <c r="Q3" s="2"/>
      <c r="R3" s="2"/>
      <c r="S3" s="2"/>
      <c r="T3" s="2"/>
      <c r="U3" s="2"/>
      <c r="V3" s="2"/>
    </row>
    <row r="4" spans="1:26" ht="15.75" customHeight="1">
      <c r="A4" s="199" t="s">
        <v>78</v>
      </c>
      <c r="B4" s="200">
        <f>'Data Page'!C12</f>
        <v>0</v>
      </c>
      <c r="C4" s="2"/>
      <c r="D4" s="2"/>
      <c r="E4" s="2"/>
      <c r="F4" s="2"/>
      <c r="G4" s="2"/>
      <c r="H4" s="2"/>
      <c r="I4" s="2"/>
      <c r="J4" s="2"/>
      <c r="K4" s="2"/>
      <c r="L4" s="2"/>
      <c r="M4" s="2"/>
      <c r="N4" s="2"/>
      <c r="O4" s="2"/>
      <c r="P4" s="2"/>
      <c r="Q4" s="2"/>
      <c r="R4" s="2"/>
      <c r="S4" s="2"/>
      <c r="T4" s="2"/>
      <c r="U4" s="2"/>
      <c r="V4" s="2"/>
    </row>
    <row r="5" spans="1:26" ht="15.75" customHeight="1">
      <c r="A5" s="499" t="s">
        <v>80</v>
      </c>
      <c r="B5" s="476">
        <f>'Data Page'!C13</f>
        <v>0</v>
      </c>
      <c r="C5" s="2"/>
      <c r="D5" s="2"/>
      <c r="E5" s="2"/>
      <c r="F5" s="2"/>
      <c r="G5" s="2"/>
      <c r="H5" s="2"/>
      <c r="I5" s="2"/>
      <c r="J5" s="2"/>
      <c r="K5" s="2"/>
      <c r="L5" s="2"/>
      <c r="M5" s="2"/>
      <c r="N5" s="2"/>
      <c r="O5" s="2"/>
      <c r="P5" s="2"/>
      <c r="Q5" s="2"/>
      <c r="R5" s="2"/>
      <c r="S5" s="2"/>
      <c r="T5" s="2"/>
      <c r="U5" s="2"/>
      <c r="V5" s="2"/>
    </row>
    <row r="6" spans="1:26" ht="15.75" customHeight="1">
      <c r="A6" s="422"/>
      <c r="B6" s="422"/>
      <c r="C6" s="2"/>
      <c r="D6" s="2"/>
      <c r="E6" s="2"/>
      <c r="F6" s="2"/>
      <c r="G6" s="2"/>
      <c r="H6" s="2"/>
      <c r="I6" s="2"/>
      <c r="J6" s="2"/>
      <c r="K6" s="2"/>
      <c r="L6" s="2"/>
      <c r="M6" s="2"/>
      <c r="N6" s="2"/>
      <c r="O6" s="2"/>
      <c r="P6" s="2"/>
      <c r="Q6" s="2"/>
      <c r="R6" s="2"/>
      <c r="S6" s="2"/>
      <c r="T6" s="2"/>
      <c r="U6" s="2"/>
      <c r="V6" s="2"/>
    </row>
    <row r="7" spans="1:26" ht="63.75" customHeight="1">
      <c r="A7" s="201" t="s">
        <v>82</v>
      </c>
      <c r="B7" s="202"/>
      <c r="C7" s="2"/>
      <c r="D7" s="2"/>
      <c r="E7" s="2"/>
      <c r="F7" s="2"/>
      <c r="G7" s="2"/>
      <c r="H7" s="2"/>
      <c r="I7" s="2"/>
      <c r="J7" s="2"/>
      <c r="K7" s="2"/>
      <c r="L7" s="2"/>
      <c r="M7" s="2"/>
      <c r="N7" s="2"/>
      <c r="O7" s="2"/>
      <c r="P7" s="2"/>
      <c r="Q7" s="2"/>
      <c r="R7" s="2"/>
      <c r="S7" s="2"/>
      <c r="T7" s="2"/>
      <c r="U7" s="2"/>
      <c r="V7" s="2"/>
    </row>
    <row r="8" spans="1:26" ht="33.75" customHeight="1">
      <c r="A8" s="500" t="s">
        <v>367</v>
      </c>
      <c r="B8" s="349"/>
      <c r="C8" s="170"/>
      <c r="D8" s="170"/>
      <c r="E8" s="170"/>
      <c r="F8" s="2"/>
      <c r="G8" s="2"/>
      <c r="H8" s="2"/>
      <c r="I8" s="2"/>
      <c r="J8" s="2"/>
      <c r="K8" s="2"/>
      <c r="L8" s="2"/>
      <c r="M8" s="2"/>
      <c r="N8" s="2"/>
      <c r="O8" s="2"/>
      <c r="P8" s="2"/>
      <c r="Q8" s="2"/>
      <c r="R8" s="2"/>
      <c r="S8" s="2"/>
      <c r="T8" s="2"/>
      <c r="U8" s="2"/>
      <c r="V8" s="2"/>
      <c r="W8" s="2"/>
      <c r="X8" s="2"/>
      <c r="Y8" s="2"/>
      <c r="Z8" s="2"/>
    </row>
    <row r="9" spans="1:26" ht="15.75" customHeight="1">
      <c r="A9" s="496">
        <f>'Signature Page'!B4</f>
        <v>0</v>
      </c>
      <c r="B9" s="497"/>
      <c r="C9" s="170"/>
      <c r="D9" s="170"/>
      <c r="E9" s="170"/>
      <c r="F9" s="2"/>
      <c r="G9" s="2"/>
      <c r="H9" s="2"/>
      <c r="I9" s="2"/>
      <c r="J9" s="2"/>
      <c r="K9" s="2"/>
      <c r="L9" s="2"/>
      <c r="M9" s="2"/>
      <c r="N9" s="2"/>
      <c r="O9" s="2"/>
      <c r="P9" s="2"/>
      <c r="Q9" s="2"/>
      <c r="R9" s="2"/>
      <c r="S9" s="2"/>
      <c r="T9" s="2"/>
      <c r="U9" s="2"/>
      <c r="V9" s="2"/>
      <c r="W9" s="2"/>
      <c r="X9" s="2"/>
      <c r="Y9" s="2"/>
      <c r="Z9" s="2"/>
    </row>
    <row r="10" spans="1:26" ht="21" customHeight="1">
      <c r="A10" s="136" t="s">
        <v>190</v>
      </c>
      <c r="B10" s="98"/>
      <c r="C10" s="204"/>
      <c r="D10" s="204"/>
      <c r="E10" s="2"/>
      <c r="F10" s="2"/>
      <c r="G10" s="2"/>
      <c r="H10" s="2"/>
      <c r="I10" s="2"/>
      <c r="J10" s="2"/>
      <c r="K10" s="2"/>
      <c r="L10" s="2"/>
      <c r="M10" s="2"/>
      <c r="N10" s="2"/>
      <c r="O10" s="2"/>
      <c r="P10" s="2"/>
      <c r="Q10" s="2"/>
      <c r="R10" s="2"/>
      <c r="S10" s="2"/>
      <c r="T10" s="2"/>
      <c r="U10" s="2"/>
      <c r="V10" s="2"/>
      <c r="W10" s="2"/>
      <c r="X10" s="2"/>
      <c r="Y10" s="2"/>
      <c r="Z10" s="2"/>
    </row>
    <row r="11" spans="1:26" ht="68.25" customHeight="1">
      <c r="A11" s="136" t="s">
        <v>191</v>
      </c>
      <c r="B11" s="205"/>
      <c r="C11" s="204"/>
      <c r="D11" s="204"/>
      <c r="E11" s="2"/>
      <c r="F11" s="2"/>
      <c r="G11" s="2"/>
      <c r="H11" s="2"/>
      <c r="I11" s="2"/>
      <c r="J11" s="2"/>
      <c r="K11" s="2"/>
      <c r="L11" s="2"/>
      <c r="M11" s="2"/>
      <c r="N11" s="2"/>
      <c r="O11" s="2"/>
      <c r="P11" s="2"/>
      <c r="Q11" s="2"/>
      <c r="R11" s="2"/>
      <c r="S11" s="2"/>
      <c r="T11" s="2"/>
      <c r="U11" s="2"/>
      <c r="V11" s="2"/>
      <c r="W11" s="2"/>
      <c r="X11" s="2"/>
      <c r="Y11" s="2"/>
      <c r="Z11" s="2"/>
    </row>
    <row r="12" spans="1:26" ht="19.5" customHeight="1">
      <c r="A12" s="136" t="s">
        <v>192</v>
      </c>
      <c r="B12" s="98"/>
      <c r="C12" s="204"/>
      <c r="D12" s="204"/>
      <c r="E12" s="2"/>
      <c r="F12" s="2"/>
      <c r="G12" s="2"/>
      <c r="H12" s="2"/>
      <c r="I12" s="2"/>
      <c r="J12" s="2"/>
      <c r="K12" s="2"/>
      <c r="L12" s="2"/>
      <c r="M12" s="2"/>
      <c r="N12" s="2"/>
      <c r="O12" s="2"/>
      <c r="P12" s="2"/>
      <c r="Q12" s="2"/>
      <c r="R12" s="2"/>
      <c r="S12" s="2"/>
      <c r="T12" s="2"/>
      <c r="U12" s="2"/>
      <c r="V12" s="2"/>
      <c r="W12" s="2"/>
      <c r="X12" s="2"/>
      <c r="Y12" s="2"/>
      <c r="Z12" s="2"/>
    </row>
    <row r="13" spans="1:26" ht="15.75" customHeight="1">
      <c r="A13" s="136" t="s">
        <v>193</v>
      </c>
      <c r="B13" s="98"/>
      <c r="C13" s="204"/>
      <c r="D13" s="204"/>
      <c r="E13" s="2"/>
      <c r="F13" s="2"/>
      <c r="G13" s="2"/>
      <c r="H13" s="2"/>
      <c r="I13" s="2"/>
      <c r="J13" s="2"/>
      <c r="K13" s="2"/>
      <c r="L13" s="2"/>
      <c r="M13" s="2"/>
      <c r="N13" s="2"/>
      <c r="O13" s="2"/>
      <c r="P13" s="2"/>
      <c r="Q13" s="2"/>
      <c r="R13" s="2"/>
      <c r="S13" s="2"/>
      <c r="T13" s="2"/>
      <c r="U13" s="2"/>
      <c r="V13" s="2"/>
      <c r="W13" s="2"/>
      <c r="X13" s="2"/>
      <c r="Y13" s="2"/>
      <c r="Z13" s="2"/>
    </row>
    <row r="14" spans="1:26" ht="15.75" customHeight="1">
      <c r="A14" s="467" t="s">
        <v>194</v>
      </c>
      <c r="B14" s="452"/>
      <c r="C14" s="204"/>
      <c r="D14" s="204"/>
      <c r="E14" s="2"/>
      <c r="F14" s="2"/>
      <c r="G14" s="2"/>
      <c r="H14" s="2"/>
      <c r="I14" s="2"/>
      <c r="J14" s="2"/>
      <c r="K14" s="2"/>
      <c r="L14" s="2"/>
      <c r="M14" s="2"/>
      <c r="N14" s="2"/>
      <c r="O14" s="2"/>
      <c r="P14" s="2"/>
      <c r="Q14" s="2"/>
      <c r="R14" s="2"/>
      <c r="S14" s="2"/>
      <c r="T14" s="2"/>
      <c r="U14" s="2"/>
      <c r="V14" s="2"/>
      <c r="W14" s="2"/>
      <c r="X14" s="2"/>
      <c r="Y14" s="2"/>
      <c r="Z14" s="2"/>
    </row>
    <row r="15" spans="1:26" ht="15.75" customHeight="1">
      <c r="A15" s="450"/>
      <c r="B15" s="450"/>
      <c r="C15" s="95"/>
      <c r="D15" s="96"/>
      <c r="E15" s="2"/>
      <c r="F15" s="2"/>
      <c r="G15" s="2"/>
      <c r="H15" s="2"/>
      <c r="I15" s="2"/>
      <c r="J15" s="2"/>
      <c r="K15" s="2"/>
      <c r="L15" s="2"/>
      <c r="M15" s="2"/>
      <c r="N15" s="2"/>
      <c r="O15" s="2"/>
      <c r="P15" s="2"/>
      <c r="Q15" s="2"/>
      <c r="R15" s="2"/>
      <c r="S15" s="2"/>
      <c r="T15" s="2"/>
      <c r="U15" s="2"/>
      <c r="V15" s="2"/>
      <c r="W15" s="2"/>
      <c r="X15" s="2"/>
      <c r="Y15" s="2"/>
      <c r="Z15" s="2"/>
    </row>
    <row r="16" spans="1:26" ht="15.75" customHeight="1">
      <c r="A16" s="136" t="s">
        <v>195</v>
      </c>
      <c r="B16" s="106"/>
      <c r="C16" s="95"/>
      <c r="D16" s="96"/>
      <c r="E16" s="2"/>
      <c r="F16" s="2"/>
      <c r="G16" s="2"/>
      <c r="H16" s="2"/>
      <c r="I16" s="2"/>
      <c r="J16" s="2"/>
      <c r="K16" s="2"/>
      <c r="L16" s="2"/>
      <c r="M16" s="2"/>
      <c r="N16" s="2"/>
      <c r="O16" s="2"/>
      <c r="P16" s="2"/>
      <c r="Q16" s="2"/>
      <c r="R16" s="2"/>
      <c r="S16" s="2"/>
      <c r="T16" s="2"/>
      <c r="U16" s="2"/>
      <c r="V16" s="2"/>
      <c r="W16" s="2"/>
      <c r="X16" s="2"/>
      <c r="Y16" s="2"/>
      <c r="Z16" s="2"/>
    </row>
    <row r="17" spans="1:26" ht="15.75" customHeight="1">
      <c r="A17" s="136" t="s">
        <v>196</v>
      </c>
      <c r="B17" s="105"/>
      <c r="C17" s="95"/>
      <c r="D17" s="96"/>
      <c r="E17" s="2"/>
      <c r="F17" s="2"/>
      <c r="G17" s="2"/>
      <c r="H17" s="2"/>
      <c r="I17" s="2"/>
      <c r="J17" s="2"/>
      <c r="K17" s="2"/>
      <c r="L17" s="2"/>
      <c r="M17" s="2"/>
      <c r="N17" s="2"/>
      <c r="O17" s="2"/>
      <c r="P17" s="2"/>
      <c r="Q17" s="2"/>
      <c r="R17" s="2"/>
      <c r="S17" s="2"/>
      <c r="T17" s="2"/>
      <c r="U17" s="2"/>
      <c r="V17" s="2"/>
      <c r="W17" s="2"/>
      <c r="X17" s="2"/>
      <c r="Y17" s="2"/>
      <c r="Z17" s="2"/>
    </row>
    <row r="18" spans="1:26" ht="15.75" customHeight="1">
      <c r="A18" s="136" t="s">
        <v>197</v>
      </c>
      <c r="B18" s="105"/>
      <c r="C18" s="95"/>
      <c r="D18" s="96"/>
      <c r="E18" s="2"/>
      <c r="F18" s="2"/>
      <c r="G18" s="2"/>
      <c r="H18" s="2"/>
      <c r="I18" s="2"/>
      <c r="J18" s="2"/>
      <c r="K18" s="2"/>
      <c r="L18" s="2"/>
      <c r="M18" s="2"/>
      <c r="N18" s="2"/>
      <c r="O18" s="2"/>
      <c r="P18" s="2"/>
      <c r="Q18" s="2"/>
      <c r="R18" s="2"/>
      <c r="S18" s="2"/>
      <c r="T18" s="2"/>
      <c r="U18" s="2"/>
      <c r="V18" s="2"/>
      <c r="W18" s="2"/>
      <c r="X18" s="2"/>
      <c r="Y18" s="2"/>
      <c r="Z18" s="2"/>
    </row>
    <row r="19" spans="1:26" ht="15.75" customHeight="1">
      <c r="A19" s="136" t="s">
        <v>198</v>
      </c>
      <c r="B19" s="105"/>
      <c r="C19" s="95"/>
      <c r="D19" s="96"/>
      <c r="E19" s="2"/>
      <c r="F19" s="2"/>
      <c r="G19" s="2"/>
      <c r="H19" s="2"/>
      <c r="I19" s="2"/>
      <c r="J19" s="2"/>
      <c r="K19" s="2"/>
      <c r="L19" s="2"/>
      <c r="M19" s="2"/>
      <c r="N19" s="2"/>
      <c r="O19" s="2"/>
      <c r="P19" s="2"/>
      <c r="Q19" s="2"/>
      <c r="R19" s="2"/>
      <c r="S19" s="2"/>
      <c r="T19" s="2"/>
      <c r="U19" s="2"/>
      <c r="V19" s="2"/>
      <c r="W19" s="2"/>
      <c r="X19" s="2"/>
      <c r="Y19" s="2"/>
      <c r="Z19" s="2"/>
    </row>
    <row r="20" spans="1:26" ht="15.75" customHeight="1">
      <c r="A20" s="136" t="s">
        <v>199</v>
      </c>
      <c r="B20" s="105"/>
      <c r="C20" s="206" t="s">
        <v>117</v>
      </c>
      <c r="D20" s="207"/>
      <c r="E20" s="207"/>
      <c r="F20" s="207"/>
      <c r="G20" s="207"/>
      <c r="H20" s="207"/>
      <c r="I20" s="207"/>
      <c r="J20" s="207"/>
      <c r="K20" s="207"/>
      <c r="L20" s="207"/>
      <c r="M20" s="207"/>
      <c r="N20" s="207"/>
      <c r="O20" s="207"/>
      <c r="P20" s="207"/>
      <c r="Q20" s="207"/>
      <c r="R20" s="207"/>
      <c r="S20" s="207"/>
      <c r="T20" s="207"/>
      <c r="U20" s="207"/>
      <c r="V20" s="207"/>
      <c r="W20" s="207"/>
      <c r="X20" s="207"/>
      <c r="Y20" s="207"/>
      <c r="Z20" s="207"/>
    </row>
    <row r="21" spans="1:26" ht="15.75" customHeight="1">
      <c r="A21" s="136" t="s">
        <v>200</v>
      </c>
      <c r="B21" s="105"/>
      <c r="C21" s="111">
        <v>0</v>
      </c>
      <c r="D21" s="96"/>
      <c r="E21" s="2"/>
      <c r="F21" s="2"/>
      <c r="G21" s="2"/>
      <c r="H21" s="2"/>
      <c r="I21" s="2"/>
      <c r="J21" s="2"/>
      <c r="K21" s="2"/>
      <c r="L21" s="2"/>
      <c r="M21" s="2"/>
      <c r="N21" s="2"/>
      <c r="O21" s="2"/>
      <c r="P21" s="2"/>
      <c r="Q21" s="2"/>
      <c r="R21" s="2"/>
      <c r="S21" s="2"/>
      <c r="T21" s="2"/>
      <c r="U21" s="2"/>
      <c r="V21" s="2"/>
      <c r="W21" s="2"/>
      <c r="X21" s="2"/>
      <c r="Y21" s="2"/>
      <c r="Z21" s="2"/>
    </row>
    <row r="22" spans="1:26" ht="15.75" customHeight="1">
      <c r="A22" s="454">
        <f>'Signature Page'!B4</f>
        <v>0</v>
      </c>
      <c r="B22" s="391"/>
      <c r="C22" s="95"/>
      <c r="D22" s="96"/>
      <c r="E22" s="2"/>
      <c r="F22" s="2"/>
      <c r="G22" s="2"/>
      <c r="H22" s="2"/>
      <c r="I22" s="2"/>
      <c r="J22" s="2"/>
      <c r="K22" s="2"/>
      <c r="L22" s="2"/>
      <c r="M22" s="2"/>
      <c r="N22" s="2"/>
      <c r="O22" s="2"/>
      <c r="P22" s="2"/>
      <c r="Q22" s="2"/>
      <c r="R22" s="2"/>
      <c r="S22" s="2"/>
      <c r="T22" s="2"/>
      <c r="U22" s="2"/>
      <c r="V22" s="2"/>
      <c r="W22" s="2"/>
      <c r="X22" s="2"/>
      <c r="Y22" s="2"/>
      <c r="Z22" s="2"/>
    </row>
    <row r="23" spans="1:26" ht="21" customHeight="1">
      <c r="A23" s="136" t="s">
        <v>190</v>
      </c>
      <c r="B23" s="98"/>
      <c r="C23" s="208"/>
      <c r="D23" s="204"/>
      <c r="E23" s="2"/>
      <c r="F23" s="2"/>
      <c r="G23" s="2"/>
      <c r="H23" s="2"/>
      <c r="I23" s="2"/>
      <c r="J23" s="2"/>
      <c r="K23" s="2"/>
      <c r="L23" s="2"/>
      <c r="M23" s="2"/>
      <c r="N23" s="2"/>
      <c r="O23" s="2"/>
      <c r="P23" s="2"/>
      <c r="Q23" s="2"/>
      <c r="R23" s="2"/>
      <c r="S23" s="2"/>
      <c r="T23" s="2"/>
      <c r="U23" s="2"/>
      <c r="V23" s="2"/>
      <c r="W23" s="2"/>
      <c r="X23" s="2"/>
      <c r="Y23" s="2"/>
      <c r="Z23" s="2"/>
    </row>
    <row r="24" spans="1:26" ht="68.25" customHeight="1">
      <c r="A24" s="136" t="s">
        <v>201</v>
      </c>
      <c r="B24" s="98"/>
      <c r="C24" s="208"/>
      <c r="D24" s="204"/>
      <c r="E24" s="2"/>
      <c r="F24" s="2"/>
      <c r="G24" s="2"/>
      <c r="H24" s="2"/>
      <c r="I24" s="2"/>
      <c r="J24" s="2"/>
      <c r="K24" s="2"/>
      <c r="L24" s="2"/>
      <c r="M24" s="2"/>
      <c r="N24" s="2"/>
      <c r="O24" s="2"/>
      <c r="P24" s="2"/>
      <c r="Q24" s="2"/>
      <c r="R24" s="2"/>
      <c r="S24" s="2"/>
      <c r="T24" s="2"/>
      <c r="U24" s="2"/>
      <c r="V24" s="2"/>
      <c r="W24" s="2"/>
      <c r="X24" s="2"/>
      <c r="Y24" s="2"/>
      <c r="Z24" s="2"/>
    </row>
    <row r="25" spans="1:26" ht="19.5" customHeight="1">
      <c r="A25" s="136" t="s">
        <v>192</v>
      </c>
      <c r="B25" s="98"/>
      <c r="C25" s="208"/>
      <c r="D25" s="204"/>
      <c r="E25" s="2"/>
      <c r="F25" s="2"/>
      <c r="G25" s="2"/>
      <c r="H25" s="2"/>
      <c r="I25" s="2"/>
      <c r="J25" s="2"/>
      <c r="K25" s="2"/>
      <c r="L25" s="2"/>
      <c r="M25" s="2"/>
      <c r="N25" s="2"/>
      <c r="O25" s="2"/>
      <c r="P25" s="2"/>
      <c r="Q25" s="2"/>
      <c r="R25" s="2"/>
      <c r="S25" s="2"/>
      <c r="T25" s="2"/>
      <c r="U25" s="2"/>
      <c r="V25" s="2"/>
      <c r="W25" s="2"/>
      <c r="X25" s="2"/>
      <c r="Y25" s="2"/>
      <c r="Z25" s="2"/>
    </row>
    <row r="26" spans="1:26" ht="15.75" customHeight="1">
      <c r="A26" s="136" t="s">
        <v>193</v>
      </c>
      <c r="B26" s="98"/>
      <c r="C26" s="208"/>
      <c r="D26" s="204"/>
      <c r="E26" s="2"/>
      <c r="F26" s="2"/>
      <c r="G26" s="2"/>
      <c r="H26" s="2"/>
      <c r="I26" s="2"/>
      <c r="J26" s="2"/>
      <c r="K26" s="2"/>
      <c r="L26" s="2"/>
      <c r="M26" s="2"/>
      <c r="N26" s="2"/>
      <c r="O26" s="2"/>
      <c r="P26" s="2"/>
      <c r="Q26" s="2"/>
      <c r="R26" s="2"/>
      <c r="S26" s="2"/>
      <c r="T26" s="2"/>
      <c r="U26" s="2"/>
      <c r="V26" s="2"/>
      <c r="W26" s="2"/>
      <c r="X26" s="2"/>
      <c r="Y26" s="2"/>
      <c r="Z26" s="2"/>
    </row>
    <row r="27" spans="1:26" ht="15.75" customHeight="1">
      <c r="A27" s="467" t="s">
        <v>194</v>
      </c>
      <c r="B27" s="452"/>
      <c r="C27" s="208"/>
      <c r="D27" s="204"/>
      <c r="E27" s="2"/>
      <c r="F27" s="2"/>
      <c r="G27" s="2"/>
      <c r="H27" s="2"/>
      <c r="I27" s="2"/>
      <c r="J27" s="2"/>
      <c r="K27" s="2"/>
      <c r="L27" s="2"/>
      <c r="M27" s="2"/>
      <c r="N27" s="2"/>
      <c r="O27" s="2"/>
      <c r="P27" s="2"/>
      <c r="Q27" s="2"/>
      <c r="R27" s="2"/>
      <c r="S27" s="2"/>
      <c r="T27" s="2"/>
      <c r="U27" s="2"/>
      <c r="V27" s="2"/>
      <c r="W27" s="2"/>
      <c r="X27" s="2"/>
      <c r="Y27" s="2"/>
      <c r="Z27" s="2"/>
    </row>
    <row r="28" spans="1:26" ht="15.75" customHeight="1">
      <c r="A28" s="450"/>
      <c r="B28" s="450"/>
      <c r="C28" s="95"/>
      <c r="D28" s="96"/>
      <c r="E28" s="2"/>
      <c r="F28" s="2"/>
      <c r="G28" s="2"/>
      <c r="H28" s="2"/>
      <c r="I28" s="2"/>
      <c r="J28" s="2"/>
      <c r="K28" s="2"/>
      <c r="L28" s="2"/>
      <c r="M28" s="2"/>
      <c r="N28" s="2"/>
      <c r="O28" s="2"/>
      <c r="P28" s="2"/>
      <c r="Q28" s="2"/>
      <c r="R28" s="2"/>
      <c r="S28" s="2"/>
      <c r="T28" s="2"/>
      <c r="U28" s="2"/>
      <c r="V28" s="2"/>
      <c r="W28" s="2"/>
      <c r="X28" s="2"/>
      <c r="Y28" s="2"/>
      <c r="Z28" s="2"/>
    </row>
    <row r="29" spans="1:26" ht="15.75" customHeight="1">
      <c r="A29" s="136" t="s">
        <v>195</v>
      </c>
      <c r="B29" s="106"/>
      <c r="C29" s="95"/>
      <c r="D29" s="96"/>
      <c r="E29" s="2"/>
      <c r="F29" s="2"/>
      <c r="G29" s="2"/>
      <c r="H29" s="2"/>
      <c r="I29" s="2"/>
      <c r="J29" s="2"/>
      <c r="K29" s="2"/>
      <c r="L29" s="2"/>
      <c r="M29" s="2"/>
      <c r="N29" s="2"/>
      <c r="O29" s="2"/>
      <c r="P29" s="2"/>
      <c r="Q29" s="2"/>
      <c r="R29" s="2"/>
      <c r="S29" s="2"/>
      <c r="T29" s="2"/>
      <c r="U29" s="2"/>
      <c r="V29" s="2"/>
      <c r="W29" s="2"/>
      <c r="X29" s="2"/>
      <c r="Y29" s="2"/>
      <c r="Z29" s="2"/>
    </row>
    <row r="30" spans="1:26" ht="15.75" customHeight="1">
      <c r="A30" s="136" t="s">
        <v>196</v>
      </c>
      <c r="B30" s="105"/>
      <c r="C30" s="95"/>
      <c r="D30" s="96"/>
      <c r="E30" s="2"/>
      <c r="F30" s="2"/>
      <c r="G30" s="2"/>
      <c r="H30" s="2"/>
      <c r="I30" s="2"/>
      <c r="J30" s="2"/>
      <c r="K30" s="2"/>
      <c r="L30" s="2"/>
      <c r="M30" s="2"/>
      <c r="N30" s="2"/>
      <c r="O30" s="2"/>
      <c r="P30" s="2"/>
      <c r="Q30" s="2"/>
      <c r="R30" s="2"/>
      <c r="S30" s="2"/>
      <c r="T30" s="2"/>
      <c r="U30" s="2"/>
      <c r="V30" s="2"/>
      <c r="W30" s="2"/>
      <c r="X30" s="2"/>
      <c r="Y30" s="2"/>
      <c r="Z30" s="2"/>
    </row>
    <row r="31" spans="1:26" ht="15.75" customHeight="1">
      <c r="A31" s="136" t="s">
        <v>197</v>
      </c>
      <c r="B31" s="105"/>
      <c r="C31" s="95"/>
      <c r="D31" s="96"/>
      <c r="E31" s="2"/>
      <c r="F31" s="2"/>
      <c r="G31" s="2"/>
      <c r="H31" s="2"/>
      <c r="I31" s="2"/>
      <c r="J31" s="2"/>
      <c r="K31" s="2"/>
      <c r="L31" s="2"/>
      <c r="M31" s="2"/>
      <c r="N31" s="2"/>
      <c r="O31" s="2"/>
      <c r="P31" s="2"/>
      <c r="Q31" s="2"/>
      <c r="R31" s="2"/>
      <c r="S31" s="2"/>
      <c r="T31" s="2"/>
      <c r="U31" s="2"/>
      <c r="V31" s="2"/>
      <c r="W31" s="2"/>
      <c r="X31" s="2"/>
      <c r="Y31" s="2"/>
      <c r="Z31" s="2"/>
    </row>
    <row r="32" spans="1:26" ht="15.75" customHeight="1">
      <c r="A32" s="136" t="s">
        <v>198</v>
      </c>
      <c r="B32" s="105"/>
      <c r="C32" s="95"/>
      <c r="D32" s="96"/>
      <c r="E32" s="2"/>
      <c r="F32" s="2"/>
      <c r="G32" s="2"/>
      <c r="H32" s="2"/>
      <c r="I32" s="2"/>
      <c r="J32" s="2"/>
      <c r="K32" s="2"/>
      <c r="L32" s="2"/>
      <c r="M32" s="2"/>
      <c r="N32" s="2"/>
      <c r="O32" s="2"/>
      <c r="P32" s="2"/>
      <c r="Q32" s="2"/>
      <c r="R32" s="2"/>
      <c r="S32" s="2"/>
      <c r="T32" s="2"/>
      <c r="U32" s="2"/>
      <c r="V32" s="2"/>
      <c r="W32" s="2"/>
      <c r="X32" s="2"/>
      <c r="Y32" s="2"/>
      <c r="Z32" s="2"/>
    </row>
    <row r="33" spans="1:26" ht="15.75" customHeight="1">
      <c r="A33" s="136" t="s">
        <v>199</v>
      </c>
      <c r="B33" s="105"/>
      <c r="C33" s="206" t="s">
        <v>118</v>
      </c>
      <c r="D33" s="207"/>
      <c r="E33" s="207"/>
      <c r="F33" s="207"/>
      <c r="G33" s="207"/>
      <c r="H33" s="207"/>
      <c r="I33" s="207"/>
      <c r="J33" s="207"/>
      <c r="K33" s="207"/>
      <c r="L33" s="207"/>
      <c r="M33" s="207"/>
      <c r="N33" s="207"/>
      <c r="O33" s="207"/>
      <c r="P33" s="207"/>
      <c r="Q33" s="207"/>
      <c r="R33" s="207"/>
      <c r="S33" s="207"/>
      <c r="T33" s="207"/>
      <c r="U33" s="207"/>
      <c r="V33" s="207"/>
      <c r="W33" s="207"/>
      <c r="X33" s="207"/>
      <c r="Y33" s="207"/>
      <c r="Z33" s="207"/>
    </row>
    <row r="34" spans="1:26" ht="15.75" customHeight="1">
      <c r="A34" s="136" t="s">
        <v>200</v>
      </c>
      <c r="B34" s="209"/>
      <c r="C34" s="111">
        <v>0</v>
      </c>
      <c r="D34" s="96"/>
      <c r="E34" s="2"/>
      <c r="F34" s="2"/>
      <c r="G34" s="2"/>
      <c r="H34" s="2"/>
      <c r="I34" s="2"/>
      <c r="J34" s="2"/>
      <c r="K34" s="2"/>
      <c r="L34" s="2"/>
      <c r="M34" s="2"/>
      <c r="N34" s="2"/>
      <c r="O34" s="2"/>
      <c r="P34" s="2"/>
      <c r="Q34" s="2"/>
      <c r="R34" s="2"/>
      <c r="S34" s="2"/>
      <c r="T34" s="2"/>
      <c r="U34" s="2"/>
      <c r="V34" s="2"/>
      <c r="W34" s="2"/>
      <c r="X34" s="2"/>
      <c r="Y34" s="2"/>
      <c r="Z34" s="2"/>
    </row>
    <row r="35" spans="1:26" ht="15.75" customHeight="1">
      <c r="A35" s="454">
        <f>'Signature Page'!B4</f>
        <v>0</v>
      </c>
      <c r="B35" s="391"/>
      <c r="C35" s="95"/>
      <c r="D35" s="96"/>
      <c r="E35" s="2"/>
      <c r="F35" s="2"/>
      <c r="G35" s="2"/>
      <c r="H35" s="2"/>
      <c r="I35" s="2"/>
      <c r="J35" s="2"/>
      <c r="K35" s="2"/>
      <c r="L35" s="2"/>
      <c r="M35" s="2"/>
      <c r="N35" s="2"/>
      <c r="O35" s="2"/>
      <c r="P35" s="2"/>
      <c r="Q35" s="2"/>
      <c r="R35" s="2"/>
      <c r="S35" s="2"/>
      <c r="T35" s="2"/>
      <c r="U35" s="2"/>
      <c r="V35" s="2"/>
      <c r="W35" s="2"/>
      <c r="X35" s="2"/>
      <c r="Y35" s="2"/>
      <c r="Z35" s="2"/>
    </row>
    <row r="36" spans="1:26" ht="21" customHeight="1">
      <c r="A36" s="136" t="s">
        <v>190</v>
      </c>
      <c r="B36" s="98"/>
      <c r="C36" s="208"/>
      <c r="D36" s="204"/>
      <c r="E36" s="2"/>
      <c r="F36" s="2"/>
      <c r="G36" s="2"/>
      <c r="H36" s="2"/>
      <c r="I36" s="2"/>
      <c r="J36" s="2"/>
      <c r="K36" s="2"/>
      <c r="L36" s="2"/>
      <c r="M36" s="2"/>
      <c r="N36" s="2"/>
      <c r="O36" s="2"/>
      <c r="P36" s="2"/>
      <c r="Q36" s="2"/>
      <c r="R36" s="2"/>
      <c r="S36" s="2"/>
      <c r="T36" s="2"/>
      <c r="U36" s="2"/>
      <c r="V36" s="2"/>
      <c r="W36" s="2"/>
      <c r="X36" s="2"/>
      <c r="Y36" s="2"/>
      <c r="Z36" s="2"/>
    </row>
    <row r="37" spans="1:26" ht="68.25" customHeight="1">
      <c r="A37" s="136" t="s">
        <v>202</v>
      </c>
      <c r="B37" s="98"/>
      <c r="C37" s="208"/>
      <c r="D37" s="204"/>
      <c r="E37" s="2"/>
      <c r="F37" s="2"/>
      <c r="G37" s="2"/>
      <c r="H37" s="2"/>
      <c r="I37" s="2"/>
      <c r="J37" s="2"/>
      <c r="K37" s="2"/>
      <c r="L37" s="2"/>
      <c r="M37" s="2"/>
      <c r="N37" s="2"/>
      <c r="O37" s="2"/>
      <c r="P37" s="2"/>
      <c r="Q37" s="2"/>
      <c r="R37" s="2"/>
      <c r="S37" s="2"/>
      <c r="T37" s="2"/>
      <c r="U37" s="2"/>
      <c r="V37" s="2"/>
      <c r="W37" s="2"/>
      <c r="X37" s="2"/>
      <c r="Y37" s="2"/>
      <c r="Z37" s="2"/>
    </row>
    <row r="38" spans="1:26" ht="19.5" customHeight="1">
      <c r="A38" s="136" t="s">
        <v>192</v>
      </c>
      <c r="B38" s="98"/>
      <c r="C38" s="208"/>
      <c r="D38" s="204"/>
      <c r="E38" s="2"/>
      <c r="F38" s="2"/>
      <c r="G38" s="2"/>
      <c r="H38" s="2"/>
      <c r="I38" s="2"/>
      <c r="J38" s="2"/>
      <c r="K38" s="2"/>
      <c r="L38" s="2"/>
      <c r="M38" s="2"/>
      <c r="N38" s="2"/>
      <c r="O38" s="2"/>
      <c r="P38" s="2"/>
      <c r="Q38" s="2"/>
      <c r="R38" s="2"/>
      <c r="S38" s="2"/>
      <c r="T38" s="2"/>
      <c r="U38" s="2"/>
      <c r="V38" s="2"/>
      <c r="W38" s="2"/>
      <c r="X38" s="2"/>
      <c r="Y38" s="2"/>
      <c r="Z38" s="2"/>
    </row>
    <row r="39" spans="1:26" ht="15.75" customHeight="1">
      <c r="A39" s="136" t="s">
        <v>193</v>
      </c>
      <c r="B39" s="98"/>
      <c r="C39" s="208"/>
      <c r="D39" s="204"/>
      <c r="E39" s="2"/>
      <c r="F39" s="2"/>
      <c r="G39" s="2"/>
      <c r="H39" s="2"/>
      <c r="I39" s="2"/>
      <c r="J39" s="2"/>
      <c r="K39" s="2"/>
      <c r="L39" s="2"/>
      <c r="M39" s="2"/>
      <c r="N39" s="2"/>
      <c r="O39" s="2"/>
      <c r="P39" s="2"/>
      <c r="Q39" s="2"/>
      <c r="R39" s="2"/>
      <c r="S39" s="2"/>
      <c r="T39" s="2"/>
      <c r="U39" s="2"/>
      <c r="V39" s="2"/>
      <c r="W39" s="2"/>
      <c r="X39" s="2"/>
      <c r="Y39" s="2"/>
      <c r="Z39" s="2"/>
    </row>
    <row r="40" spans="1:26" ht="15.75" customHeight="1">
      <c r="A40" s="467" t="s">
        <v>194</v>
      </c>
      <c r="B40" s="452"/>
      <c r="C40" s="208"/>
      <c r="D40" s="204"/>
      <c r="E40" s="2"/>
      <c r="F40" s="2"/>
      <c r="G40" s="2"/>
      <c r="H40" s="2"/>
      <c r="I40" s="2"/>
      <c r="J40" s="2"/>
      <c r="K40" s="2"/>
      <c r="L40" s="2"/>
      <c r="M40" s="2"/>
      <c r="N40" s="2"/>
      <c r="O40" s="2"/>
      <c r="P40" s="2"/>
      <c r="Q40" s="2"/>
      <c r="R40" s="2"/>
      <c r="S40" s="2"/>
      <c r="T40" s="2"/>
      <c r="U40" s="2"/>
      <c r="V40" s="2"/>
      <c r="W40" s="2"/>
      <c r="X40" s="2"/>
      <c r="Y40" s="2"/>
      <c r="Z40" s="2"/>
    </row>
    <row r="41" spans="1:26" ht="15.75" customHeight="1">
      <c r="A41" s="450"/>
      <c r="B41" s="450"/>
      <c r="C41" s="95"/>
      <c r="D41" s="96"/>
      <c r="E41" s="2"/>
      <c r="F41" s="2"/>
      <c r="G41" s="2"/>
      <c r="H41" s="2"/>
      <c r="I41" s="2"/>
      <c r="J41" s="2"/>
      <c r="K41" s="2"/>
      <c r="L41" s="2"/>
      <c r="M41" s="2"/>
      <c r="N41" s="2"/>
      <c r="O41" s="2"/>
      <c r="P41" s="2"/>
      <c r="Q41" s="2"/>
      <c r="R41" s="2"/>
      <c r="S41" s="2"/>
      <c r="T41" s="2"/>
      <c r="U41" s="2"/>
      <c r="V41" s="2"/>
      <c r="W41" s="2"/>
      <c r="X41" s="2"/>
      <c r="Y41" s="2"/>
      <c r="Z41" s="2"/>
    </row>
    <row r="42" spans="1:26" ht="15.75" customHeight="1">
      <c r="A42" s="136" t="s">
        <v>195</v>
      </c>
      <c r="B42" s="106"/>
      <c r="C42" s="95"/>
      <c r="D42" s="96"/>
      <c r="E42" s="2"/>
      <c r="F42" s="2"/>
      <c r="G42" s="2"/>
      <c r="H42" s="2"/>
      <c r="I42" s="2"/>
      <c r="J42" s="2"/>
      <c r="K42" s="2"/>
      <c r="L42" s="2"/>
      <c r="M42" s="2"/>
      <c r="N42" s="2"/>
      <c r="O42" s="2"/>
      <c r="P42" s="2"/>
      <c r="Q42" s="2"/>
      <c r="R42" s="2"/>
      <c r="S42" s="2"/>
      <c r="T42" s="2"/>
      <c r="U42" s="2"/>
      <c r="V42" s="2"/>
      <c r="W42" s="2"/>
      <c r="X42" s="2"/>
      <c r="Y42" s="2"/>
      <c r="Z42" s="2"/>
    </row>
    <row r="43" spans="1:26" ht="15.75" customHeight="1">
      <c r="A43" s="136" t="s">
        <v>196</v>
      </c>
      <c r="B43" s="105"/>
      <c r="C43" s="95"/>
      <c r="D43" s="96"/>
      <c r="E43" s="2"/>
      <c r="F43" s="2"/>
      <c r="G43" s="2"/>
      <c r="H43" s="2"/>
      <c r="I43" s="2"/>
      <c r="J43" s="2"/>
      <c r="K43" s="2"/>
      <c r="L43" s="2"/>
      <c r="M43" s="2"/>
      <c r="N43" s="2"/>
      <c r="O43" s="2"/>
      <c r="P43" s="2"/>
      <c r="Q43" s="2"/>
      <c r="R43" s="2"/>
      <c r="S43" s="2"/>
      <c r="T43" s="2"/>
      <c r="U43" s="2"/>
      <c r="V43" s="2"/>
      <c r="W43" s="2"/>
      <c r="X43" s="2"/>
      <c r="Y43" s="2"/>
      <c r="Z43" s="2"/>
    </row>
    <row r="44" spans="1:26" ht="15.75" customHeight="1">
      <c r="A44" s="136" t="s">
        <v>197</v>
      </c>
      <c r="B44" s="105"/>
      <c r="C44" s="95"/>
      <c r="D44" s="96"/>
      <c r="E44" s="2"/>
      <c r="F44" s="2"/>
      <c r="G44" s="2"/>
      <c r="H44" s="2"/>
      <c r="I44" s="2"/>
      <c r="J44" s="2"/>
      <c r="K44" s="2"/>
      <c r="L44" s="2"/>
      <c r="M44" s="2"/>
      <c r="N44" s="2"/>
      <c r="O44" s="2"/>
      <c r="P44" s="2"/>
      <c r="Q44" s="2"/>
      <c r="R44" s="2"/>
      <c r="S44" s="2"/>
      <c r="T44" s="2"/>
      <c r="U44" s="2"/>
      <c r="V44" s="2"/>
      <c r="W44" s="2"/>
      <c r="X44" s="2"/>
      <c r="Y44" s="2"/>
      <c r="Z44" s="2"/>
    </row>
    <row r="45" spans="1:26" ht="15.75" customHeight="1">
      <c r="A45" s="136" t="s">
        <v>198</v>
      </c>
      <c r="B45" s="105"/>
      <c r="C45" s="95"/>
      <c r="D45" s="96"/>
      <c r="E45" s="2"/>
      <c r="F45" s="2"/>
      <c r="G45" s="2"/>
      <c r="H45" s="2"/>
      <c r="I45" s="2"/>
      <c r="J45" s="2"/>
      <c r="K45" s="2"/>
      <c r="L45" s="2"/>
      <c r="M45" s="2"/>
      <c r="N45" s="2"/>
      <c r="O45" s="2"/>
      <c r="P45" s="2"/>
      <c r="Q45" s="2"/>
      <c r="R45" s="2"/>
      <c r="S45" s="2"/>
      <c r="T45" s="2"/>
      <c r="U45" s="2"/>
      <c r="V45" s="2"/>
      <c r="W45" s="2"/>
      <c r="X45" s="2"/>
      <c r="Y45" s="2"/>
      <c r="Z45" s="2"/>
    </row>
    <row r="46" spans="1:26" ht="15.75" customHeight="1">
      <c r="A46" s="136" t="s">
        <v>199</v>
      </c>
      <c r="B46" s="105"/>
      <c r="C46" s="206" t="s">
        <v>119</v>
      </c>
      <c r="D46" s="207"/>
      <c r="E46" s="207"/>
      <c r="F46" s="207"/>
      <c r="G46" s="207"/>
      <c r="H46" s="207"/>
      <c r="I46" s="207"/>
      <c r="J46" s="207"/>
      <c r="K46" s="207"/>
      <c r="L46" s="207"/>
      <c r="M46" s="207"/>
      <c r="N46" s="207"/>
      <c r="O46" s="207"/>
      <c r="P46" s="207"/>
      <c r="Q46" s="207"/>
      <c r="R46" s="207"/>
      <c r="S46" s="207"/>
      <c r="T46" s="207"/>
      <c r="U46" s="207"/>
      <c r="V46" s="207"/>
      <c r="W46" s="207"/>
      <c r="X46" s="207"/>
      <c r="Y46" s="207"/>
      <c r="Z46" s="207"/>
    </row>
    <row r="47" spans="1:26" ht="15.75" customHeight="1">
      <c r="A47" s="136" t="s">
        <v>203</v>
      </c>
      <c r="B47" s="210"/>
      <c r="C47" s="111">
        <v>0</v>
      </c>
      <c r="D47" s="96"/>
      <c r="E47" s="2"/>
      <c r="F47" s="2"/>
      <c r="G47" s="2"/>
      <c r="H47" s="2"/>
      <c r="I47" s="2"/>
      <c r="J47" s="2"/>
      <c r="K47" s="2"/>
      <c r="L47" s="2"/>
      <c r="M47" s="2"/>
      <c r="N47" s="2"/>
      <c r="O47" s="2"/>
      <c r="P47" s="2"/>
      <c r="Q47" s="2"/>
      <c r="R47" s="2"/>
      <c r="S47" s="2"/>
      <c r="T47" s="2"/>
      <c r="U47" s="2"/>
      <c r="V47" s="2"/>
      <c r="W47" s="2"/>
      <c r="X47" s="2"/>
      <c r="Y47" s="2"/>
      <c r="Z47" s="2"/>
    </row>
    <row r="48" spans="1:26" ht="15.75" customHeight="1">
      <c r="A48" s="454">
        <f>'Signature Page'!B46</f>
        <v>0</v>
      </c>
      <c r="B48" s="391"/>
      <c r="C48" s="211"/>
      <c r="D48" s="170"/>
      <c r="E48" s="170"/>
      <c r="F48" s="2"/>
      <c r="G48" s="2"/>
      <c r="H48" s="2"/>
      <c r="I48" s="2"/>
      <c r="J48" s="2"/>
      <c r="K48" s="2"/>
      <c r="L48" s="2"/>
      <c r="M48" s="2"/>
      <c r="N48" s="2"/>
      <c r="O48" s="2"/>
      <c r="P48" s="2"/>
      <c r="Q48" s="2"/>
      <c r="R48" s="2"/>
      <c r="S48" s="2"/>
      <c r="T48" s="2"/>
      <c r="U48" s="2"/>
      <c r="V48" s="2"/>
      <c r="W48" s="2"/>
      <c r="X48" s="2"/>
      <c r="Y48" s="2"/>
      <c r="Z48" s="2"/>
    </row>
    <row r="49" spans="1:26" ht="21" customHeight="1">
      <c r="A49" s="136" t="s">
        <v>190</v>
      </c>
      <c r="B49" s="98"/>
      <c r="C49" s="208"/>
      <c r="D49" s="204"/>
      <c r="E49" s="2"/>
      <c r="F49" s="2"/>
      <c r="G49" s="2"/>
      <c r="H49" s="2"/>
      <c r="I49" s="2"/>
      <c r="J49" s="2"/>
      <c r="K49" s="2"/>
      <c r="L49" s="2"/>
      <c r="M49" s="2"/>
      <c r="N49" s="2"/>
      <c r="O49" s="2"/>
      <c r="P49" s="2"/>
      <c r="Q49" s="2"/>
      <c r="R49" s="2"/>
      <c r="S49" s="2"/>
      <c r="T49" s="2"/>
      <c r="U49" s="2"/>
      <c r="V49" s="2"/>
      <c r="W49" s="2"/>
      <c r="X49" s="2"/>
      <c r="Y49" s="2"/>
      <c r="Z49" s="2"/>
    </row>
    <row r="50" spans="1:26" ht="68.25" customHeight="1">
      <c r="A50" s="136" t="s">
        <v>204</v>
      </c>
      <c r="B50" s="98"/>
      <c r="C50" s="208"/>
      <c r="D50" s="204"/>
      <c r="E50" s="2"/>
      <c r="F50" s="2"/>
      <c r="G50" s="2"/>
      <c r="H50" s="2"/>
      <c r="I50" s="2"/>
      <c r="J50" s="2"/>
      <c r="K50" s="2"/>
      <c r="L50" s="2"/>
      <c r="M50" s="2"/>
      <c r="N50" s="2"/>
      <c r="O50" s="2"/>
      <c r="P50" s="2"/>
      <c r="Q50" s="2"/>
      <c r="R50" s="2"/>
      <c r="S50" s="2"/>
      <c r="T50" s="2"/>
      <c r="U50" s="2"/>
      <c r="V50" s="2"/>
      <c r="W50" s="2"/>
      <c r="X50" s="2"/>
      <c r="Y50" s="2"/>
      <c r="Z50" s="2"/>
    </row>
    <row r="51" spans="1:26" ht="19.5" customHeight="1">
      <c r="A51" s="136" t="s">
        <v>192</v>
      </c>
      <c r="B51" s="98"/>
      <c r="C51" s="208"/>
      <c r="D51" s="204"/>
      <c r="E51" s="2"/>
      <c r="F51" s="2"/>
      <c r="G51" s="2"/>
      <c r="H51" s="2"/>
      <c r="I51" s="2"/>
      <c r="J51" s="2"/>
      <c r="K51" s="2"/>
      <c r="L51" s="2"/>
      <c r="M51" s="2"/>
      <c r="N51" s="2"/>
      <c r="O51" s="2"/>
      <c r="P51" s="2"/>
      <c r="Q51" s="2"/>
      <c r="R51" s="2"/>
      <c r="S51" s="2"/>
      <c r="T51" s="2"/>
      <c r="U51" s="2"/>
      <c r="V51" s="2"/>
      <c r="W51" s="2"/>
      <c r="X51" s="2"/>
      <c r="Y51" s="2"/>
      <c r="Z51" s="2"/>
    </row>
    <row r="52" spans="1:26" ht="15.75" customHeight="1">
      <c r="A52" s="136" t="s">
        <v>193</v>
      </c>
      <c r="B52" s="98"/>
      <c r="C52" s="208"/>
      <c r="D52" s="204"/>
      <c r="E52" s="2"/>
      <c r="F52" s="2"/>
      <c r="G52" s="2"/>
      <c r="H52" s="2"/>
      <c r="I52" s="2"/>
      <c r="J52" s="2"/>
      <c r="K52" s="2"/>
      <c r="L52" s="2"/>
      <c r="M52" s="2"/>
      <c r="N52" s="2"/>
      <c r="O52" s="2"/>
      <c r="P52" s="2"/>
      <c r="Q52" s="2"/>
      <c r="R52" s="2"/>
      <c r="S52" s="2"/>
      <c r="T52" s="2"/>
      <c r="U52" s="2"/>
      <c r="V52" s="2"/>
      <c r="W52" s="2"/>
      <c r="X52" s="2"/>
      <c r="Y52" s="2"/>
      <c r="Z52" s="2"/>
    </row>
    <row r="53" spans="1:26" ht="15.75" customHeight="1">
      <c r="A53" s="467" t="s">
        <v>194</v>
      </c>
      <c r="B53" s="452"/>
      <c r="C53" s="208"/>
      <c r="D53" s="204"/>
      <c r="E53" s="2"/>
      <c r="F53" s="2"/>
      <c r="G53" s="2"/>
      <c r="H53" s="2"/>
      <c r="I53" s="2"/>
      <c r="J53" s="2"/>
      <c r="K53" s="2"/>
      <c r="L53" s="2"/>
      <c r="M53" s="2"/>
      <c r="N53" s="2"/>
      <c r="O53" s="2"/>
      <c r="P53" s="2"/>
      <c r="Q53" s="2"/>
      <c r="R53" s="2"/>
      <c r="S53" s="2"/>
      <c r="T53" s="2"/>
      <c r="U53" s="2"/>
      <c r="V53" s="2"/>
      <c r="W53" s="2"/>
      <c r="X53" s="2"/>
      <c r="Y53" s="2"/>
      <c r="Z53" s="2"/>
    </row>
    <row r="54" spans="1:26" ht="15.75" customHeight="1">
      <c r="A54" s="450"/>
      <c r="B54" s="450"/>
      <c r="C54" s="95"/>
      <c r="D54" s="96"/>
      <c r="E54" s="2"/>
      <c r="F54" s="2"/>
      <c r="G54" s="2"/>
      <c r="H54" s="2"/>
      <c r="I54" s="2"/>
      <c r="J54" s="2"/>
      <c r="K54" s="2"/>
      <c r="L54" s="2"/>
      <c r="M54" s="2"/>
      <c r="N54" s="2"/>
      <c r="O54" s="2"/>
      <c r="P54" s="2"/>
      <c r="Q54" s="2"/>
      <c r="R54" s="2"/>
      <c r="S54" s="2"/>
      <c r="T54" s="2"/>
      <c r="U54" s="2"/>
      <c r="V54" s="2"/>
      <c r="W54" s="2"/>
      <c r="X54" s="2"/>
      <c r="Y54" s="2"/>
      <c r="Z54" s="2"/>
    </row>
    <row r="55" spans="1:26" ht="15.75" customHeight="1">
      <c r="A55" s="136" t="s">
        <v>195</v>
      </c>
      <c r="B55" s="106"/>
      <c r="C55" s="95"/>
      <c r="D55" s="96"/>
      <c r="E55" s="2"/>
      <c r="F55" s="2"/>
      <c r="G55" s="2"/>
      <c r="H55" s="2"/>
      <c r="I55" s="2"/>
      <c r="J55" s="2"/>
      <c r="K55" s="2"/>
      <c r="L55" s="2"/>
      <c r="M55" s="2"/>
      <c r="N55" s="2"/>
      <c r="O55" s="2"/>
      <c r="P55" s="2"/>
      <c r="Q55" s="2"/>
      <c r="R55" s="2"/>
      <c r="S55" s="2"/>
      <c r="T55" s="2"/>
      <c r="U55" s="2"/>
      <c r="V55" s="2"/>
      <c r="W55" s="2"/>
      <c r="X55" s="2"/>
      <c r="Y55" s="2"/>
      <c r="Z55" s="2"/>
    </row>
    <row r="56" spans="1:26" ht="15.75" customHeight="1">
      <c r="A56" s="136" t="s">
        <v>196</v>
      </c>
      <c r="B56" s="105"/>
      <c r="C56" s="95"/>
      <c r="D56" s="96"/>
      <c r="E56" s="2"/>
      <c r="F56" s="2"/>
      <c r="G56" s="2"/>
      <c r="H56" s="2"/>
      <c r="I56" s="2"/>
      <c r="J56" s="2"/>
      <c r="K56" s="2"/>
      <c r="L56" s="2"/>
      <c r="M56" s="2"/>
      <c r="N56" s="2"/>
      <c r="O56" s="2"/>
      <c r="P56" s="2"/>
      <c r="Q56" s="2"/>
      <c r="R56" s="2"/>
      <c r="S56" s="2"/>
      <c r="T56" s="2"/>
      <c r="U56" s="2"/>
      <c r="V56" s="2"/>
      <c r="W56" s="2"/>
      <c r="X56" s="2"/>
      <c r="Y56" s="2"/>
      <c r="Z56" s="2"/>
    </row>
    <row r="57" spans="1:26" ht="15.75" customHeight="1">
      <c r="A57" s="136" t="s">
        <v>197</v>
      </c>
      <c r="B57" s="105"/>
      <c r="C57" s="95"/>
      <c r="D57" s="96"/>
      <c r="E57" s="2"/>
      <c r="F57" s="2"/>
      <c r="G57" s="2"/>
      <c r="H57" s="2"/>
      <c r="I57" s="2"/>
      <c r="J57" s="2"/>
      <c r="K57" s="2"/>
      <c r="L57" s="2"/>
      <c r="M57" s="2"/>
      <c r="N57" s="2"/>
      <c r="O57" s="2"/>
      <c r="P57" s="2"/>
      <c r="Q57" s="2"/>
      <c r="R57" s="2"/>
      <c r="S57" s="2"/>
      <c r="T57" s="2"/>
      <c r="U57" s="2"/>
      <c r="V57" s="2"/>
      <c r="W57" s="2"/>
      <c r="X57" s="2"/>
      <c r="Y57" s="2"/>
      <c r="Z57" s="2"/>
    </row>
    <row r="58" spans="1:26" ht="15.75" customHeight="1">
      <c r="A58" s="136" t="s">
        <v>198</v>
      </c>
      <c r="B58" s="105"/>
      <c r="C58" s="95"/>
      <c r="D58" s="96"/>
      <c r="E58" s="2"/>
      <c r="F58" s="2"/>
      <c r="G58" s="2"/>
      <c r="H58" s="2"/>
      <c r="I58" s="2"/>
      <c r="J58" s="2"/>
      <c r="K58" s="2"/>
      <c r="L58" s="2"/>
      <c r="M58" s="2"/>
      <c r="N58" s="2"/>
      <c r="O58" s="2"/>
      <c r="P58" s="2"/>
      <c r="Q58" s="2"/>
      <c r="R58" s="2"/>
      <c r="S58" s="2"/>
      <c r="T58" s="2"/>
      <c r="U58" s="2"/>
      <c r="V58" s="2"/>
      <c r="W58" s="2"/>
      <c r="X58" s="2"/>
      <c r="Y58" s="2"/>
      <c r="Z58" s="2"/>
    </row>
    <row r="59" spans="1:26" ht="15.75" customHeight="1">
      <c r="A59" s="136" t="s">
        <v>199</v>
      </c>
      <c r="B59" s="105"/>
      <c r="C59" s="206" t="s">
        <v>205</v>
      </c>
      <c r="D59" s="207"/>
      <c r="E59" s="207"/>
      <c r="F59" s="207"/>
      <c r="G59" s="207"/>
      <c r="H59" s="207"/>
      <c r="I59" s="207"/>
      <c r="J59" s="207"/>
      <c r="K59" s="207"/>
      <c r="L59" s="207"/>
      <c r="M59" s="207"/>
      <c r="N59" s="207"/>
      <c r="O59" s="207"/>
      <c r="P59" s="207"/>
      <c r="Q59" s="207"/>
      <c r="R59" s="207"/>
      <c r="S59" s="207"/>
      <c r="T59" s="207"/>
      <c r="U59" s="207"/>
      <c r="V59" s="207"/>
      <c r="W59" s="207"/>
      <c r="X59" s="207"/>
      <c r="Y59" s="207"/>
      <c r="Z59" s="207"/>
    </row>
    <row r="60" spans="1:26" ht="15.75" customHeight="1">
      <c r="A60" s="136" t="s">
        <v>200</v>
      </c>
      <c r="B60" s="105"/>
      <c r="C60" s="111">
        <v>0</v>
      </c>
      <c r="D60" s="96"/>
      <c r="E60" s="2"/>
      <c r="F60" s="2"/>
      <c r="G60" s="2"/>
      <c r="H60" s="2"/>
      <c r="I60" s="2"/>
      <c r="J60" s="2"/>
      <c r="K60" s="2"/>
      <c r="L60" s="2"/>
      <c r="M60" s="2"/>
      <c r="N60" s="2"/>
      <c r="O60" s="2"/>
      <c r="P60" s="2"/>
      <c r="Q60" s="2"/>
      <c r="R60" s="2"/>
      <c r="S60" s="2"/>
      <c r="T60" s="2"/>
      <c r="U60" s="2"/>
      <c r="V60" s="2"/>
      <c r="W60" s="2"/>
      <c r="X60" s="2"/>
      <c r="Y60" s="2"/>
      <c r="Z60" s="2"/>
    </row>
    <row r="61" spans="1:26" ht="15.75" customHeight="1">
      <c r="A61" s="454">
        <f>'Signature Page'!B46</f>
        <v>0</v>
      </c>
      <c r="B61" s="391"/>
      <c r="C61" s="95"/>
      <c r="D61" s="96"/>
      <c r="E61" s="2"/>
      <c r="F61" s="2"/>
      <c r="G61" s="2"/>
      <c r="H61" s="2"/>
      <c r="I61" s="2"/>
      <c r="J61" s="2"/>
      <c r="K61" s="2"/>
      <c r="L61" s="2"/>
      <c r="M61" s="2"/>
      <c r="N61" s="2"/>
      <c r="O61" s="2"/>
      <c r="P61" s="2"/>
      <c r="Q61" s="2"/>
      <c r="R61" s="2"/>
      <c r="S61" s="2"/>
      <c r="T61" s="2"/>
      <c r="U61" s="2"/>
      <c r="V61" s="2"/>
      <c r="W61" s="2"/>
      <c r="X61" s="2"/>
      <c r="Y61" s="2"/>
      <c r="Z61" s="2"/>
    </row>
    <row r="62" spans="1:26" ht="21" customHeight="1">
      <c r="A62" s="136" t="s">
        <v>190</v>
      </c>
      <c r="B62" s="98"/>
      <c r="C62" s="208"/>
      <c r="D62" s="204"/>
      <c r="E62" s="2"/>
      <c r="F62" s="2"/>
      <c r="G62" s="2"/>
      <c r="H62" s="2"/>
      <c r="I62" s="2"/>
      <c r="J62" s="2"/>
      <c r="K62" s="2"/>
      <c r="L62" s="2"/>
      <c r="M62" s="2"/>
      <c r="N62" s="2"/>
      <c r="O62" s="2"/>
      <c r="P62" s="2"/>
      <c r="Q62" s="2"/>
      <c r="R62" s="2"/>
      <c r="S62" s="2"/>
      <c r="T62" s="2"/>
      <c r="U62" s="2"/>
      <c r="V62" s="2"/>
      <c r="W62" s="2"/>
      <c r="X62" s="2"/>
      <c r="Y62" s="2"/>
      <c r="Z62" s="2"/>
    </row>
    <row r="63" spans="1:26" ht="68.25" customHeight="1">
      <c r="A63" s="136" t="s">
        <v>206</v>
      </c>
      <c r="B63" s="98"/>
      <c r="C63" s="208"/>
      <c r="D63" s="204"/>
      <c r="E63" s="2"/>
      <c r="F63" s="2"/>
      <c r="G63" s="2"/>
      <c r="H63" s="2"/>
      <c r="I63" s="2"/>
      <c r="J63" s="2"/>
      <c r="K63" s="2"/>
      <c r="L63" s="2"/>
      <c r="M63" s="2"/>
      <c r="N63" s="2"/>
      <c r="O63" s="2"/>
      <c r="P63" s="2"/>
      <c r="Q63" s="2"/>
      <c r="R63" s="2"/>
      <c r="S63" s="2"/>
      <c r="T63" s="2"/>
      <c r="U63" s="2"/>
      <c r="V63" s="2"/>
      <c r="W63" s="2"/>
      <c r="X63" s="2"/>
      <c r="Y63" s="2"/>
      <c r="Z63" s="2"/>
    </row>
    <row r="64" spans="1:26" ht="19.5" customHeight="1">
      <c r="A64" s="136" t="s">
        <v>192</v>
      </c>
      <c r="B64" s="98"/>
      <c r="C64" s="208"/>
      <c r="D64" s="204"/>
      <c r="E64" s="2"/>
      <c r="F64" s="2"/>
      <c r="G64" s="2"/>
      <c r="H64" s="2"/>
      <c r="I64" s="2"/>
      <c r="J64" s="2"/>
      <c r="K64" s="2"/>
      <c r="L64" s="2"/>
      <c r="M64" s="2"/>
      <c r="N64" s="2"/>
      <c r="O64" s="2"/>
      <c r="P64" s="2"/>
      <c r="Q64" s="2"/>
      <c r="R64" s="2"/>
      <c r="S64" s="2"/>
      <c r="T64" s="2"/>
      <c r="U64" s="2"/>
      <c r="V64" s="2"/>
      <c r="W64" s="2"/>
      <c r="X64" s="2"/>
      <c r="Y64" s="2"/>
      <c r="Z64" s="2"/>
    </row>
    <row r="65" spans="1:26" ht="15.75" customHeight="1">
      <c r="A65" s="136" t="s">
        <v>193</v>
      </c>
      <c r="B65" s="98"/>
      <c r="C65" s="208"/>
      <c r="D65" s="204"/>
      <c r="E65" s="2"/>
      <c r="F65" s="2"/>
      <c r="G65" s="2"/>
      <c r="H65" s="2"/>
      <c r="I65" s="2"/>
      <c r="J65" s="2"/>
      <c r="K65" s="2"/>
      <c r="L65" s="2"/>
      <c r="M65" s="2"/>
      <c r="N65" s="2"/>
      <c r="O65" s="2"/>
      <c r="P65" s="2"/>
      <c r="Q65" s="2"/>
      <c r="R65" s="2"/>
      <c r="S65" s="2"/>
      <c r="T65" s="2"/>
      <c r="U65" s="2"/>
      <c r="V65" s="2"/>
      <c r="W65" s="2"/>
      <c r="X65" s="2"/>
      <c r="Y65" s="2"/>
      <c r="Z65" s="2"/>
    </row>
    <row r="66" spans="1:26" ht="15.75" customHeight="1">
      <c r="A66" s="467" t="s">
        <v>194</v>
      </c>
      <c r="B66" s="452"/>
      <c r="C66" s="208"/>
      <c r="D66" s="204"/>
      <c r="E66" s="2"/>
      <c r="F66" s="2"/>
      <c r="G66" s="2"/>
      <c r="H66" s="2"/>
      <c r="I66" s="2"/>
      <c r="J66" s="2"/>
      <c r="K66" s="2"/>
      <c r="L66" s="2"/>
      <c r="M66" s="2"/>
      <c r="N66" s="2"/>
      <c r="O66" s="2"/>
      <c r="P66" s="2"/>
      <c r="Q66" s="2"/>
      <c r="R66" s="2"/>
      <c r="S66" s="2"/>
      <c r="T66" s="2"/>
      <c r="U66" s="2"/>
      <c r="V66" s="2"/>
      <c r="W66" s="2"/>
      <c r="X66" s="2"/>
      <c r="Y66" s="2"/>
      <c r="Z66" s="2"/>
    </row>
    <row r="67" spans="1:26" ht="15.75" customHeight="1">
      <c r="A67" s="450"/>
      <c r="B67" s="450"/>
      <c r="C67" s="95"/>
      <c r="D67" s="96"/>
      <c r="E67" s="2"/>
      <c r="F67" s="2"/>
      <c r="G67" s="2"/>
      <c r="H67" s="2"/>
      <c r="I67" s="2"/>
      <c r="J67" s="2"/>
      <c r="K67" s="2"/>
      <c r="L67" s="2"/>
      <c r="M67" s="2"/>
      <c r="N67" s="2"/>
      <c r="O67" s="2"/>
      <c r="P67" s="2"/>
      <c r="Q67" s="2"/>
      <c r="R67" s="2"/>
      <c r="S67" s="2"/>
      <c r="T67" s="2"/>
      <c r="U67" s="2"/>
      <c r="V67" s="2"/>
      <c r="W67" s="2"/>
      <c r="X67" s="2"/>
      <c r="Y67" s="2"/>
      <c r="Z67" s="2"/>
    </row>
    <row r="68" spans="1:26" ht="15.75" customHeight="1">
      <c r="A68" s="136" t="s">
        <v>195</v>
      </c>
      <c r="B68" s="106"/>
      <c r="C68" s="95"/>
      <c r="D68" s="96"/>
      <c r="E68" s="2"/>
      <c r="F68" s="2"/>
      <c r="G68" s="2"/>
      <c r="H68" s="2"/>
      <c r="I68" s="2"/>
      <c r="J68" s="2"/>
      <c r="K68" s="2"/>
      <c r="L68" s="2"/>
      <c r="M68" s="2"/>
      <c r="N68" s="2"/>
      <c r="O68" s="2"/>
      <c r="P68" s="2"/>
      <c r="Q68" s="2"/>
      <c r="R68" s="2"/>
      <c r="S68" s="2"/>
      <c r="T68" s="2"/>
      <c r="U68" s="2"/>
      <c r="V68" s="2"/>
      <c r="W68" s="2"/>
      <c r="X68" s="2"/>
      <c r="Y68" s="2"/>
      <c r="Z68" s="2"/>
    </row>
    <row r="69" spans="1:26" ht="15.75" customHeight="1">
      <c r="A69" s="136" t="s">
        <v>196</v>
      </c>
      <c r="B69" s="105"/>
      <c r="C69" s="95"/>
      <c r="D69" s="96"/>
      <c r="E69" s="2"/>
      <c r="F69" s="2"/>
      <c r="G69" s="2"/>
      <c r="H69" s="2"/>
      <c r="I69" s="2"/>
      <c r="J69" s="2"/>
      <c r="K69" s="2"/>
      <c r="L69" s="2"/>
      <c r="M69" s="2"/>
      <c r="N69" s="2"/>
      <c r="O69" s="2"/>
      <c r="P69" s="2"/>
      <c r="Q69" s="2"/>
      <c r="R69" s="2"/>
      <c r="S69" s="2"/>
      <c r="T69" s="2"/>
      <c r="U69" s="2"/>
      <c r="V69" s="2"/>
      <c r="W69" s="2"/>
      <c r="X69" s="2"/>
      <c r="Y69" s="2"/>
      <c r="Z69" s="2"/>
    </row>
    <row r="70" spans="1:26" ht="15.75" customHeight="1">
      <c r="A70" s="136" t="s">
        <v>207</v>
      </c>
      <c r="B70" s="105"/>
      <c r="C70" s="95"/>
      <c r="D70" s="96"/>
      <c r="E70" s="2"/>
      <c r="F70" s="2"/>
      <c r="G70" s="2"/>
      <c r="H70" s="2"/>
      <c r="I70" s="2"/>
      <c r="J70" s="2"/>
      <c r="K70" s="2"/>
      <c r="L70" s="2"/>
      <c r="M70" s="2"/>
      <c r="N70" s="2"/>
      <c r="O70" s="2"/>
      <c r="P70" s="2"/>
      <c r="Q70" s="2"/>
      <c r="R70" s="2"/>
      <c r="S70" s="2"/>
      <c r="T70" s="2"/>
      <c r="U70" s="2"/>
      <c r="V70" s="2"/>
      <c r="W70" s="2"/>
      <c r="X70" s="2"/>
      <c r="Y70" s="2"/>
      <c r="Z70" s="2"/>
    </row>
    <row r="71" spans="1:26" ht="15.75" customHeight="1">
      <c r="A71" s="136" t="s">
        <v>198</v>
      </c>
      <c r="B71" s="105"/>
      <c r="C71" s="95"/>
      <c r="D71" s="96"/>
      <c r="E71" s="2"/>
      <c r="F71" s="2"/>
      <c r="G71" s="2"/>
      <c r="H71" s="2"/>
      <c r="I71" s="2"/>
      <c r="J71" s="2"/>
      <c r="K71" s="2"/>
      <c r="L71" s="2"/>
      <c r="M71" s="2"/>
      <c r="N71" s="2"/>
      <c r="O71" s="2"/>
      <c r="P71" s="2"/>
      <c r="Q71" s="2"/>
      <c r="R71" s="2"/>
      <c r="S71" s="2"/>
      <c r="T71" s="2"/>
      <c r="U71" s="2"/>
      <c r="V71" s="2"/>
      <c r="W71" s="2"/>
      <c r="X71" s="2"/>
      <c r="Y71" s="2"/>
      <c r="Z71" s="2"/>
    </row>
    <row r="72" spans="1:26" ht="15.75" customHeight="1">
      <c r="A72" s="136" t="s">
        <v>199</v>
      </c>
      <c r="B72" s="105"/>
      <c r="C72" s="206" t="s">
        <v>122</v>
      </c>
      <c r="D72" s="207"/>
      <c r="E72" s="207"/>
      <c r="F72" s="207"/>
      <c r="G72" s="207"/>
      <c r="H72" s="207"/>
      <c r="I72" s="207"/>
      <c r="J72" s="207"/>
      <c r="K72" s="207"/>
      <c r="L72" s="207"/>
      <c r="M72" s="207"/>
      <c r="N72" s="207"/>
      <c r="O72" s="207"/>
      <c r="P72" s="207"/>
      <c r="Q72" s="207"/>
      <c r="R72" s="207"/>
      <c r="S72" s="207"/>
      <c r="T72" s="207"/>
      <c r="U72" s="207"/>
      <c r="V72" s="207"/>
      <c r="W72" s="207"/>
      <c r="X72" s="207"/>
      <c r="Y72" s="207"/>
      <c r="Z72" s="207"/>
    </row>
    <row r="73" spans="1:26" ht="15.75" customHeight="1">
      <c r="A73" s="136" t="s">
        <v>208</v>
      </c>
      <c r="B73" s="105"/>
      <c r="C73" s="111">
        <v>0</v>
      </c>
      <c r="D73" s="96"/>
      <c r="E73" s="2"/>
      <c r="F73" s="2"/>
      <c r="G73" s="2"/>
      <c r="H73" s="2"/>
      <c r="I73" s="2"/>
      <c r="J73" s="2"/>
      <c r="K73" s="2"/>
      <c r="L73" s="2"/>
      <c r="M73" s="2"/>
      <c r="N73" s="2"/>
      <c r="O73" s="2"/>
      <c r="P73" s="2"/>
      <c r="Q73" s="2"/>
      <c r="R73" s="2"/>
      <c r="S73" s="2"/>
      <c r="T73" s="2"/>
      <c r="U73" s="2"/>
      <c r="V73" s="2"/>
      <c r="W73" s="2"/>
      <c r="X73" s="2"/>
      <c r="Y73" s="2"/>
      <c r="Z73" s="2"/>
    </row>
    <row r="74" spans="1:26" ht="15.75" customHeight="1">
      <c r="A74" s="454">
        <f>'Signature Page'!B61</f>
        <v>0</v>
      </c>
      <c r="B74" s="391"/>
      <c r="C74" s="95"/>
      <c r="D74" s="96"/>
      <c r="E74" s="2"/>
      <c r="F74" s="2"/>
      <c r="G74" s="2"/>
      <c r="H74" s="2"/>
      <c r="I74" s="2"/>
      <c r="J74" s="2"/>
      <c r="K74" s="2"/>
      <c r="L74" s="2"/>
      <c r="M74" s="2"/>
      <c r="N74" s="2"/>
      <c r="O74" s="2"/>
      <c r="P74" s="2"/>
      <c r="Q74" s="2"/>
      <c r="R74" s="2"/>
      <c r="S74" s="2"/>
      <c r="T74" s="2"/>
      <c r="U74" s="2"/>
      <c r="V74" s="2"/>
      <c r="W74" s="2"/>
      <c r="X74" s="2"/>
      <c r="Y74" s="2"/>
      <c r="Z74" s="2"/>
    </row>
    <row r="75" spans="1:26" ht="21" customHeight="1">
      <c r="A75" s="136" t="s">
        <v>190</v>
      </c>
      <c r="B75" s="98"/>
      <c r="C75" s="208"/>
      <c r="D75" s="204"/>
      <c r="E75" s="2"/>
      <c r="F75" s="2"/>
      <c r="G75" s="2"/>
      <c r="H75" s="2"/>
      <c r="I75" s="2"/>
      <c r="J75" s="2"/>
      <c r="K75" s="2"/>
      <c r="L75" s="2"/>
      <c r="M75" s="2"/>
      <c r="N75" s="2"/>
      <c r="O75" s="2"/>
      <c r="P75" s="2"/>
      <c r="Q75" s="2"/>
      <c r="R75" s="2"/>
      <c r="S75" s="2"/>
      <c r="T75" s="2"/>
      <c r="U75" s="2"/>
      <c r="V75" s="2"/>
      <c r="W75" s="2"/>
      <c r="X75" s="2"/>
      <c r="Y75" s="2"/>
      <c r="Z75" s="2"/>
    </row>
    <row r="76" spans="1:26" ht="68.25" customHeight="1">
      <c r="A76" s="136" t="s">
        <v>209</v>
      </c>
      <c r="B76" s="98"/>
      <c r="C76" s="208"/>
      <c r="D76" s="204"/>
      <c r="E76" s="2"/>
      <c r="F76" s="2"/>
      <c r="G76" s="2"/>
      <c r="H76" s="2"/>
      <c r="I76" s="2"/>
      <c r="J76" s="2"/>
      <c r="K76" s="2"/>
      <c r="L76" s="2"/>
      <c r="M76" s="2"/>
      <c r="N76" s="2"/>
      <c r="O76" s="2"/>
      <c r="P76" s="2"/>
      <c r="Q76" s="2"/>
      <c r="R76" s="2"/>
      <c r="S76" s="2"/>
      <c r="T76" s="2"/>
      <c r="U76" s="2"/>
      <c r="V76" s="2"/>
      <c r="W76" s="2"/>
      <c r="X76" s="2"/>
      <c r="Y76" s="2"/>
      <c r="Z76" s="2"/>
    </row>
    <row r="77" spans="1:26" ht="19.5" customHeight="1">
      <c r="A77" s="136" t="s">
        <v>192</v>
      </c>
      <c r="B77" s="98"/>
      <c r="C77" s="208"/>
      <c r="D77" s="204"/>
      <c r="E77" s="2"/>
      <c r="F77" s="2"/>
      <c r="G77" s="2"/>
      <c r="H77" s="2"/>
      <c r="I77" s="2"/>
      <c r="J77" s="2"/>
      <c r="K77" s="2"/>
      <c r="L77" s="2"/>
      <c r="M77" s="2"/>
      <c r="N77" s="2"/>
      <c r="O77" s="2"/>
      <c r="P77" s="2"/>
      <c r="Q77" s="2"/>
      <c r="R77" s="2"/>
      <c r="S77" s="2"/>
      <c r="T77" s="2"/>
      <c r="U77" s="2"/>
      <c r="V77" s="2"/>
      <c r="W77" s="2"/>
      <c r="X77" s="2"/>
      <c r="Y77" s="2"/>
      <c r="Z77" s="2"/>
    </row>
    <row r="78" spans="1:26" ht="15.75" customHeight="1">
      <c r="A78" s="136" t="s">
        <v>193</v>
      </c>
      <c r="B78" s="98"/>
      <c r="C78" s="208"/>
      <c r="D78" s="204"/>
      <c r="E78" s="2"/>
      <c r="F78" s="2"/>
      <c r="G78" s="2"/>
      <c r="H78" s="2"/>
      <c r="I78" s="2"/>
      <c r="J78" s="2"/>
      <c r="K78" s="2"/>
      <c r="L78" s="2"/>
      <c r="M78" s="2"/>
      <c r="N78" s="2"/>
      <c r="O78" s="2"/>
      <c r="P78" s="2"/>
      <c r="Q78" s="2"/>
      <c r="R78" s="2"/>
      <c r="S78" s="2"/>
      <c r="T78" s="2"/>
      <c r="U78" s="2"/>
      <c r="V78" s="2"/>
      <c r="W78" s="2"/>
      <c r="X78" s="2"/>
      <c r="Y78" s="2"/>
      <c r="Z78" s="2"/>
    </row>
    <row r="79" spans="1:26" ht="15.75" customHeight="1">
      <c r="A79" s="467" t="s">
        <v>194</v>
      </c>
      <c r="B79" s="452"/>
      <c r="C79" s="208"/>
      <c r="D79" s="204"/>
      <c r="E79" s="2"/>
      <c r="F79" s="2"/>
      <c r="G79" s="2"/>
      <c r="H79" s="2"/>
      <c r="I79" s="2"/>
      <c r="J79" s="2"/>
      <c r="K79" s="2"/>
      <c r="L79" s="2"/>
      <c r="M79" s="2"/>
      <c r="N79" s="2"/>
      <c r="O79" s="2"/>
      <c r="P79" s="2"/>
      <c r="Q79" s="2"/>
      <c r="R79" s="2"/>
      <c r="S79" s="2"/>
      <c r="T79" s="2"/>
      <c r="U79" s="2"/>
      <c r="V79" s="2"/>
      <c r="W79" s="2"/>
      <c r="X79" s="2"/>
      <c r="Y79" s="2"/>
      <c r="Z79" s="2"/>
    </row>
    <row r="80" spans="1:26" ht="15.75" customHeight="1">
      <c r="A80" s="450"/>
      <c r="B80" s="450"/>
      <c r="C80" s="95"/>
      <c r="D80" s="96"/>
      <c r="E80" s="2"/>
      <c r="F80" s="2"/>
      <c r="G80" s="2"/>
      <c r="H80" s="2"/>
      <c r="I80" s="2"/>
      <c r="J80" s="2"/>
      <c r="K80" s="2"/>
      <c r="L80" s="2"/>
      <c r="M80" s="2"/>
      <c r="N80" s="2"/>
      <c r="O80" s="2"/>
      <c r="P80" s="2"/>
      <c r="Q80" s="2"/>
      <c r="R80" s="2"/>
      <c r="S80" s="2"/>
      <c r="T80" s="2"/>
      <c r="U80" s="2"/>
      <c r="V80" s="2"/>
      <c r="W80" s="2"/>
      <c r="X80" s="2"/>
      <c r="Y80" s="2"/>
      <c r="Z80" s="2"/>
    </row>
    <row r="81" spans="1:26" ht="15.75" customHeight="1">
      <c r="A81" s="136" t="s">
        <v>195</v>
      </c>
      <c r="B81" s="106"/>
      <c r="C81" s="95"/>
      <c r="D81" s="96"/>
      <c r="E81" s="2"/>
      <c r="F81" s="2"/>
      <c r="G81" s="2"/>
      <c r="H81" s="2"/>
      <c r="I81" s="2"/>
      <c r="J81" s="2"/>
      <c r="K81" s="2"/>
      <c r="L81" s="2"/>
      <c r="M81" s="2"/>
      <c r="N81" s="2"/>
      <c r="O81" s="2"/>
      <c r="P81" s="2"/>
      <c r="Q81" s="2"/>
      <c r="R81" s="2"/>
      <c r="S81" s="2"/>
      <c r="T81" s="2"/>
      <c r="U81" s="2"/>
      <c r="V81" s="2"/>
      <c r="W81" s="2"/>
      <c r="X81" s="2"/>
      <c r="Y81" s="2"/>
      <c r="Z81" s="2"/>
    </row>
    <row r="82" spans="1:26" ht="15.75" customHeight="1">
      <c r="A82" s="136" t="s">
        <v>196</v>
      </c>
      <c r="B82" s="105"/>
      <c r="C82" s="95"/>
      <c r="D82" s="96"/>
      <c r="E82" s="2"/>
      <c r="F82" s="2"/>
      <c r="G82" s="2"/>
      <c r="H82" s="2"/>
      <c r="I82" s="2"/>
      <c r="J82" s="2"/>
      <c r="K82" s="2"/>
      <c r="L82" s="2"/>
      <c r="M82" s="2"/>
      <c r="N82" s="2"/>
      <c r="O82" s="2"/>
      <c r="P82" s="2"/>
      <c r="Q82" s="2"/>
      <c r="R82" s="2"/>
      <c r="S82" s="2"/>
      <c r="T82" s="2"/>
      <c r="U82" s="2"/>
      <c r="V82" s="2"/>
      <c r="W82" s="2"/>
      <c r="X82" s="2"/>
      <c r="Y82" s="2"/>
      <c r="Z82" s="2"/>
    </row>
    <row r="83" spans="1:26" ht="15.75" customHeight="1">
      <c r="A83" s="136" t="s">
        <v>207</v>
      </c>
      <c r="B83" s="105"/>
      <c r="C83" s="95"/>
      <c r="D83" s="96"/>
      <c r="E83" s="2"/>
      <c r="F83" s="2"/>
      <c r="G83" s="2"/>
      <c r="H83" s="2"/>
      <c r="I83" s="2"/>
      <c r="J83" s="2"/>
      <c r="K83" s="2"/>
      <c r="L83" s="2"/>
      <c r="M83" s="2"/>
      <c r="N83" s="2"/>
      <c r="O83" s="2"/>
      <c r="P83" s="2"/>
      <c r="Q83" s="2"/>
      <c r="R83" s="2"/>
      <c r="S83" s="2"/>
      <c r="T83" s="2"/>
      <c r="U83" s="2"/>
      <c r="V83" s="2"/>
      <c r="W83" s="2"/>
      <c r="X83" s="2"/>
      <c r="Y83" s="2"/>
      <c r="Z83" s="2"/>
    </row>
    <row r="84" spans="1:26" ht="15.75" customHeight="1">
      <c r="A84" s="136" t="s">
        <v>198</v>
      </c>
      <c r="B84" s="105"/>
      <c r="C84" s="95"/>
      <c r="D84" s="96"/>
      <c r="E84" s="2"/>
      <c r="F84" s="2"/>
      <c r="G84" s="2"/>
      <c r="H84" s="2"/>
      <c r="I84" s="2"/>
      <c r="J84" s="2"/>
      <c r="K84" s="2"/>
      <c r="L84" s="2"/>
      <c r="M84" s="2"/>
      <c r="N84" s="2"/>
      <c r="O84" s="2"/>
      <c r="P84" s="2"/>
      <c r="Q84" s="2"/>
      <c r="R84" s="2"/>
      <c r="S84" s="2"/>
      <c r="T84" s="2"/>
      <c r="U84" s="2"/>
      <c r="V84" s="2"/>
      <c r="W84" s="2"/>
      <c r="X84" s="2"/>
      <c r="Y84" s="2"/>
      <c r="Z84" s="2"/>
    </row>
    <row r="85" spans="1:26" ht="15.75" customHeight="1">
      <c r="A85" s="136" t="s">
        <v>199</v>
      </c>
      <c r="B85" s="105"/>
      <c r="C85" s="206" t="s">
        <v>135</v>
      </c>
      <c r="D85" s="207"/>
      <c r="E85" s="207"/>
      <c r="F85" s="207"/>
      <c r="G85" s="207"/>
      <c r="H85" s="207"/>
      <c r="I85" s="207"/>
      <c r="J85" s="207"/>
      <c r="K85" s="207"/>
      <c r="L85" s="207"/>
      <c r="M85" s="207"/>
      <c r="N85" s="207"/>
      <c r="O85" s="207"/>
      <c r="P85" s="207"/>
      <c r="Q85" s="207"/>
      <c r="R85" s="207"/>
      <c r="S85" s="207"/>
      <c r="T85" s="207"/>
      <c r="U85" s="207"/>
      <c r="V85" s="207"/>
      <c r="W85" s="207"/>
      <c r="X85" s="207"/>
      <c r="Y85" s="207"/>
      <c r="Z85" s="207"/>
    </row>
    <row r="86" spans="1:26" ht="15.75" customHeight="1">
      <c r="A86" s="136" t="s">
        <v>208</v>
      </c>
      <c r="B86" s="105"/>
      <c r="C86" s="111">
        <v>0</v>
      </c>
      <c r="D86" s="96"/>
      <c r="E86" s="2"/>
      <c r="F86" s="2"/>
      <c r="G86" s="2"/>
      <c r="H86" s="2"/>
      <c r="I86" s="2"/>
      <c r="J86" s="2"/>
      <c r="K86" s="2"/>
      <c r="L86" s="2"/>
      <c r="M86" s="2"/>
      <c r="N86" s="2"/>
      <c r="O86" s="2"/>
      <c r="P86" s="2"/>
      <c r="Q86" s="2"/>
      <c r="R86" s="2"/>
      <c r="S86" s="2"/>
      <c r="T86" s="2"/>
      <c r="U86" s="2"/>
      <c r="V86" s="2"/>
      <c r="W86" s="2"/>
      <c r="X86" s="2"/>
      <c r="Y86" s="2"/>
      <c r="Z86" s="2"/>
    </row>
    <row r="87" spans="1:26" ht="15.75" customHeight="1">
      <c r="A87" s="483">
        <f>'Signature Page'!B76</f>
        <v>0</v>
      </c>
      <c r="B87" s="391"/>
      <c r="C87" s="95"/>
      <c r="D87" s="96"/>
      <c r="E87" s="2"/>
      <c r="F87" s="2"/>
      <c r="G87" s="2"/>
      <c r="H87" s="2"/>
      <c r="I87" s="2"/>
      <c r="J87" s="2"/>
      <c r="K87" s="2"/>
      <c r="L87" s="2"/>
      <c r="M87" s="2"/>
      <c r="N87" s="2"/>
      <c r="O87" s="2"/>
      <c r="P87" s="2"/>
      <c r="Q87" s="2"/>
      <c r="R87" s="2"/>
      <c r="S87" s="2"/>
      <c r="T87" s="2"/>
      <c r="U87" s="2"/>
      <c r="V87" s="2"/>
      <c r="W87" s="2"/>
      <c r="X87" s="2"/>
      <c r="Y87" s="2"/>
      <c r="Z87" s="2"/>
    </row>
    <row r="88" spans="1:26" ht="21" customHeight="1">
      <c r="A88" s="136" t="s">
        <v>190</v>
      </c>
      <c r="B88" s="98"/>
      <c r="C88" s="208"/>
      <c r="D88" s="204"/>
      <c r="E88" s="2"/>
      <c r="F88" s="2"/>
      <c r="G88" s="2"/>
      <c r="H88" s="2"/>
      <c r="I88" s="2"/>
      <c r="J88" s="2"/>
      <c r="K88" s="2"/>
      <c r="L88" s="2"/>
      <c r="M88" s="2"/>
      <c r="N88" s="2"/>
      <c r="O88" s="2"/>
      <c r="P88" s="2"/>
      <c r="Q88" s="2"/>
      <c r="R88" s="2"/>
      <c r="S88" s="2"/>
      <c r="T88" s="2"/>
      <c r="U88" s="2"/>
      <c r="V88" s="2"/>
      <c r="W88" s="2"/>
      <c r="X88" s="2"/>
      <c r="Y88" s="2"/>
      <c r="Z88" s="2"/>
    </row>
    <row r="89" spans="1:26" ht="68.25" customHeight="1">
      <c r="A89" s="136" t="s">
        <v>210</v>
      </c>
      <c r="B89" s="98"/>
      <c r="C89" s="208"/>
      <c r="D89" s="204"/>
      <c r="E89" s="2"/>
      <c r="F89" s="2"/>
      <c r="G89" s="2"/>
      <c r="H89" s="2"/>
      <c r="I89" s="2"/>
      <c r="J89" s="2"/>
      <c r="K89" s="2"/>
      <c r="L89" s="2"/>
      <c r="M89" s="2"/>
      <c r="N89" s="2"/>
      <c r="O89" s="2"/>
      <c r="P89" s="2"/>
      <c r="Q89" s="2"/>
      <c r="R89" s="2"/>
      <c r="S89" s="2"/>
      <c r="T89" s="2"/>
      <c r="U89" s="2"/>
      <c r="V89" s="2"/>
      <c r="W89" s="2"/>
      <c r="X89" s="2"/>
      <c r="Y89" s="2"/>
      <c r="Z89" s="2"/>
    </row>
    <row r="90" spans="1:26" ht="19.5" customHeight="1">
      <c r="A90" s="136" t="s">
        <v>192</v>
      </c>
      <c r="B90" s="98"/>
      <c r="C90" s="208"/>
      <c r="D90" s="204"/>
      <c r="E90" s="2"/>
      <c r="F90" s="2"/>
      <c r="G90" s="2"/>
      <c r="H90" s="2"/>
      <c r="I90" s="2"/>
      <c r="J90" s="2"/>
      <c r="K90" s="2"/>
      <c r="L90" s="2"/>
      <c r="M90" s="2"/>
      <c r="N90" s="2"/>
      <c r="O90" s="2"/>
      <c r="P90" s="2"/>
      <c r="Q90" s="2"/>
      <c r="R90" s="2"/>
      <c r="S90" s="2"/>
      <c r="T90" s="2"/>
      <c r="U90" s="2"/>
      <c r="V90" s="2"/>
      <c r="W90" s="2"/>
      <c r="X90" s="2"/>
      <c r="Y90" s="2"/>
      <c r="Z90" s="2"/>
    </row>
    <row r="91" spans="1:26" ht="15.75" customHeight="1">
      <c r="A91" s="136" t="s">
        <v>193</v>
      </c>
      <c r="B91" s="98"/>
      <c r="C91" s="208"/>
      <c r="D91" s="204"/>
      <c r="E91" s="2"/>
      <c r="F91" s="2"/>
      <c r="G91" s="2"/>
      <c r="H91" s="2"/>
      <c r="I91" s="2"/>
      <c r="J91" s="2"/>
      <c r="K91" s="2"/>
      <c r="L91" s="2"/>
      <c r="M91" s="2"/>
      <c r="N91" s="2"/>
      <c r="O91" s="2"/>
      <c r="P91" s="2"/>
      <c r="Q91" s="2"/>
      <c r="R91" s="2"/>
      <c r="S91" s="2"/>
      <c r="T91" s="2"/>
      <c r="U91" s="2"/>
      <c r="V91" s="2"/>
      <c r="W91" s="2"/>
      <c r="X91" s="2"/>
      <c r="Y91" s="2"/>
      <c r="Z91" s="2"/>
    </row>
    <row r="92" spans="1:26" ht="15.75" customHeight="1">
      <c r="A92" s="467" t="s">
        <v>194</v>
      </c>
      <c r="B92" s="452"/>
      <c r="C92" s="208"/>
      <c r="D92" s="204"/>
      <c r="E92" s="2"/>
      <c r="F92" s="2"/>
      <c r="G92" s="2"/>
      <c r="H92" s="2"/>
      <c r="I92" s="2"/>
      <c r="J92" s="2"/>
      <c r="K92" s="2"/>
      <c r="L92" s="2"/>
      <c r="M92" s="2"/>
      <c r="N92" s="2"/>
      <c r="O92" s="2"/>
      <c r="P92" s="2"/>
      <c r="Q92" s="2"/>
      <c r="R92" s="2"/>
      <c r="S92" s="2"/>
      <c r="T92" s="2"/>
      <c r="U92" s="2"/>
      <c r="V92" s="2"/>
      <c r="W92" s="2"/>
      <c r="X92" s="2"/>
      <c r="Y92" s="2"/>
      <c r="Z92" s="2"/>
    </row>
    <row r="93" spans="1:26" ht="15.75" customHeight="1">
      <c r="A93" s="450"/>
      <c r="B93" s="450"/>
      <c r="C93" s="95"/>
      <c r="D93" s="96"/>
      <c r="E93" s="2"/>
      <c r="F93" s="2"/>
      <c r="G93" s="2"/>
      <c r="H93" s="2"/>
      <c r="I93" s="2"/>
      <c r="J93" s="2"/>
      <c r="K93" s="2"/>
      <c r="L93" s="2"/>
      <c r="M93" s="2"/>
      <c r="N93" s="2"/>
      <c r="O93" s="2"/>
      <c r="P93" s="2"/>
      <c r="Q93" s="2"/>
      <c r="R93" s="2"/>
      <c r="S93" s="2"/>
      <c r="T93" s="2"/>
      <c r="U93" s="2"/>
      <c r="V93" s="2"/>
      <c r="W93" s="2"/>
      <c r="X93" s="2"/>
      <c r="Y93" s="2"/>
      <c r="Z93" s="2"/>
    </row>
    <row r="94" spans="1:26" ht="15.75" customHeight="1">
      <c r="A94" s="136" t="s">
        <v>195</v>
      </c>
      <c r="B94" s="106"/>
      <c r="C94" s="95"/>
      <c r="D94" s="96"/>
      <c r="E94" s="2"/>
      <c r="F94" s="2"/>
      <c r="G94" s="2"/>
      <c r="H94" s="2"/>
      <c r="I94" s="2"/>
      <c r="J94" s="2"/>
      <c r="K94" s="2"/>
      <c r="L94" s="2"/>
      <c r="M94" s="2"/>
      <c r="N94" s="2"/>
      <c r="O94" s="2"/>
      <c r="P94" s="2"/>
      <c r="Q94" s="2"/>
      <c r="R94" s="2"/>
      <c r="S94" s="2"/>
      <c r="T94" s="2"/>
      <c r="U94" s="2"/>
      <c r="V94" s="2"/>
      <c r="W94" s="2"/>
      <c r="X94" s="2"/>
      <c r="Y94" s="2"/>
      <c r="Z94" s="2"/>
    </row>
    <row r="95" spans="1:26" ht="15.75" customHeight="1">
      <c r="A95" s="136" t="s">
        <v>196</v>
      </c>
      <c r="B95" s="105"/>
      <c r="C95" s="95"/>
      <c r="D95" s="96"/>
      <c r="E95" s="2"/>
      <c r="F95" s="2"/>
      <c r="G95" s="2"/>
      <c r="H95" s="2"/>
      <c r="I95" s="2"/>
      <c r="J95" s="2"/>
      <c r="K95" s="2"/>
      <c r="L95" s="2"/>
      <c r="M95" s="2"/>
      <c r="N95" s="2"/>
      <c r="O95" s="2"/>
      <c r="P95" s="2"/>
      <c r="Q95" s="2"/>
      <c r="R95" s="2"/>
      <c r="S95" s="2"/>
      <c r="T95" s="2"/>
      <c r="U95" s="2"/>
      <c r="V95" s="2"/>
      <c r="W95" s="2"/>
      <c r="X95" s="2"/>
      <c r="Y95" s="2"/>
      <c r="Z95" s="2"/>
    </row>
    <row r="96" spans="1:26" ht="15.75" customHeight="1">
      <c r="A96" s="136" t="s">
        <v>197</v>
      </c>
      <c r="B96" s="105"/>
      <c r="C96" s="95"/>
      <c r="D96" s="96"/>
      <c r="E96" s="2"/>
      <c r="F96" s="2"/>
      <c r="G96" s="2"/>
      <c r="H96" s="2"/>
      <c r="I96" s="2"/>
      <c r="J96" s="2"/>
      <c r="K96" s="2"/>
      <c r="L96" s="2"/>
      <c r="M96" s="2"/>
      <c r="N96" s="2"/>
      <c r="O96" s="2"/>
      <c r="P96" s="2"/>
      <c r="Q96" s="2"/>
      <c r="R96" s="2"/>
      <c r="S96" s="2"/>
      <c r="T96" s="2"/>
      <c r="U96" s="2"/>
      <c r="V96" s="2"/>
      <c r="W96" s="2"/>
      <c r="X96" s="2"/>
      <c r="Y96" s="2"/>
      <c r="Z96" s="2"/>
    </row>
    <row r="97" spans="1:26" ht="15.75" customHeight="1">
      <c r="A97" s="136" t="s">
        <v>198</v>
      </c>
      <c r="B97" s="105"/>
      <c r="C97" s="95"/>
      <c r="D97" s="96"/>
      <c r="E97" s="2"/>
      <c r="F97" s="2"/>
      <c r="G97" s="2"/>
      <c r="H97" s="2"/>
      <c r="I97" s="2"/>
      <c r="J97" s="2"/>
      <c r="K97" s="2"/>
      <c r="L97" s="2"/>
      <c r="M97" s="2"/>
      <c r="N97" s="2"/>
      <c r="O97" s="2"/>
      <c r="P97" s="2"/>
      <c r="Q97" s="2"/>
      <c r="R97" s="2"/>
      <c r="S97" s="2"/>
      <c r="T97" s="2"/>
      <c r="U97" s="2"/>
      <c r="V97" s="2"/>
      <c r="W97" s="2"/>
      <c r="X97" s="2"/>
      <c r="Y97" s="2"/>
      <c r="Z97" s="2"/>
    </row>
    <row r="98" spans="1:26" ht="15.75" customHeight="1">
      <c r="A98" s="136" t="s">
        <v>199</v>
      </c>
      <c r="B98" s="105"/>
      <c r="C98" s="206" t="s">
        <v>136</v>
      </c>
      <c r="D98" s="207"/>
      <c r="E98" s="207"/>
      <c r="F98" s="207"/>
      <c r="G98" s="207"/>
      <c r="H98" s="207"/>
      <c r="I98" s="207"/>
      <c r="J98" s="207"/>
      <c r="K98" s="207"/>
      <c r="L98" s="207"/>
      <c r="M98" s="207"/>
      <c r="N98" s="207"/>
      <c r="O98" s="207"/>
      <c r="P98" s="207"/>
      <c r="Q98" s="207"/>
      <c r="R98" s="207"/>
      <c r="S98" s="207"/>
      <c r="T98" s="207"/>
      <c r="U98" s="207"/>
      <c r="V98" s="207"/>
      <c r="W98" s="207"/>
      <c r="X98" s="207"/>
      <c r="Y98" s="207"/>
      <c r="Z98" s="207"/>
    </row>
    <row r="99" spans="1:26" ht="15.75" customHeight="1">
      <c r="A99" s="136" t="s">
        <v>200</v>
      </c>
      <c r="B99" s="105"/>
      <c r="C99" s="111">
        <v>0</v>
      </c>
      <c r="D99" s="96"/>
      <c r="E99" s="2"/>
      <c r="F99" s="2"/>
      <c r="G99" s="2"/>
      <c r="H99" s="2"/>
      <c r="I99" s="2"/>
      <c r="J99" s="2"/>
      <c r="K99" s="2"/>
      <c r="L99" s="2"/>
      <c r="M99" s="2"/>
      <c r="N99" s="2"/>
      <c r="O99" s="2"/>
      <c r="P99" s="2"/>
      <c r="Q99" s="2"/>
      <c r="R99" s="2"/>
      <c r="S99" s="2"/>
      <c r="T99" s="2"/>
      <c r="U99" s="2"/>
      <c r="V99" s="2"/>
      <c r="W99" s="2"/>
      <c r="X99" s="2"/>
      <c r="Y99" s="2"/>
      <c r="Z99" s="2"/>
    </row>
    <row r="100" spans="1:26" ht="15.75" customHeight="1">
      <c r="A100" s="483">
        <f>'Signature Page'!B91</f>
        <v>0</v>
      </c>
      <c r="B100" s="391"/>
      <c r="C100" s="95"/>
      <c r="D100" s="96"/>
      <c r="E100" s="2"/>
      <c r="F100" s="2"/>
      <c r="G100" s="2"/>
      <c r="H100" s="2"/>
      <c r="I100" s="2"/>
      <c r="J100" s="2"/>
      <c r="K100" s="2"/>
      <c r="L100" s="2"/>
      <c r="M100" s="2"/>
      <c r="N100" s="2"/>
      <c r="O100" s="2"/>
      <c r="P100" s="2"/>
      <c r="Q100" s="2"/>
      <c r="R100" s="2"/>
      <c r="S100" s="2"/>
      <c r="T100" s="2"/>
      <c r="U100" s="2"/>
      <c r="V100" s="2"/>
      <c r="W100" s="2"/>
      <c r="X100" s="2"/>
      <c r="Y100" s="2"/>
      <c r="Z100" s="2"/>
    </row>
    <row r="101" spans="1:26" ht="21" customHeight="1">
      <c r="A101" s="136" t="s">
        <v>190</v>
      </c>
      <c r="B101" s="98"/>
      <c r="C101" s="208"/>
      <c r="D101" s="204"/>
      <c r="E101" s="2"/>
      <c r="F101" s="2"/>
      <c r="G101" s="2"/>
      <c r="H101" s="2"/>
      <c r="I101" s="2"/>
      <c r="J101" s="2"/>
      <c r="K101" s="2"/>
      <c r="L101" s="2"/>
      <c r="M101" s="2"/>
      <c r="N101" s="2"/>
      <c r="O101" s="2"/>
      <c r="P101" s="2"/>
      <c r="Q101" s="2"/>
      <c r="R101" s="2"/>
      <c r="S101" s="2"/>
      <c r="T101" s="2"/>
      <c r="U101" s="2"/>
      <c r="V101" s="2"/>
      <c r="W101" s="2"/>
      <c r="X101" s="2"/>
      <c r="Y101" s="2"/>
      <c r="Z101" s="2"/>
    </row>
    <row r="102" spans="1:26" ht="68.25" customHeight="1">
      <c r="A102" s="136" t="s">
        <v>211</v>
      </c>
      <c r="B102" s="98"/>
      <c r="C102" s="208"/>
      <c r="D102" s="204"/>
      <c r="E102" s="2"/>
      <c r="F102" s="2"/>
      <c r="G102" s="2"/>
      <c r="H102" s="2"/>
      <c r="I102" s="2"/>
      <c r="J102" s="2"/>
      <c r="K102" s="2"/>
      <c r="L102" s="2"/>
      <c r="M102" s="2"/>
      <c r="N102" s="2"/>
      <c r="O102" s="2"/>
      <c r="P102" s="2"/>
      <c r="Q102" s="2"/>
      <c r="R102" s="2"/>
      <c r="S102" s="2"/>
      <c r="T102" s="2"/>
      <c r="U102" s="2"/>
      <c r="V102" s="2"/>
      <c r="W102" s="2"/>
      <c r="X102" s="2"/>
      <c r="Y102" s="2"/>
      <c r="Z102" s="2"/>
    </row>
    <row r="103" spans="1:26" ht="19.5" customHeight="1">
      <c r="A103" s="136" t="s">
        <v>192</v>
      </c>
      <c r="B103" s="98"/>
      <c r="C103" s="208"/>
      <c r="D103" s="204"/>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136" t="s">
        <v>193</v>
      </c>
      <c r="B104" s="98"/>
      <c r="C104" s="208"/>
      <c r="D104" s="204"/>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467" t="s">
        <v>194</v>
      </c>
      <c r="B105" s="452"/>
      <c r="C105" s="208"/>
      <c r="D105" s="204"/>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450"/>
      <c r="B106" s="450"/>
      <c r="C106" s="95"/>
      <c r="D106" s="96"/>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136" t="s">
        <v>195</v>
      </c>
      <c r="B107" s="106"/>
      <c r="C107" s="95"/>
      <c r="D107" s="96"/>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136" t="s">
        <v>196</v>
      </c>
      <c r="B108" s="105"/>
      <c r="C108" s="95"/>
      <c r="D108" s="96"/>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136" t="s">
        <v>212</v>
      </c>
      <c r="B109" s="105"/>
      <c r="C109" s="95"/>
      <c r="D109" s="96"/>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136" t="s">
        <v>198</v>
      </c>
      <c r="B110" s="105"/>
      <c r="C110" s="95"/>
      <c r="D110" s="96"/>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136" t="s">
        <v>199</v>
      </c>
      <c r="B111" s="105"/>
      <c r="C111" s="206" t="s">
        <v>137</v>
      </c>
      <c r="D111" s="207"/>
      <c r="E111" s="207"/>
      <c r="F111" s="207"/>
      <c r="G111" s="207"/>
      <c r="H111" s="207"/>
      <c r="I111" s="207"/>
      <c r="J111" s="207"/>
      <c r="K111" s="207"/>
      <c r="L111" s="207"/>
      <c r="M111" s="207"/>
      <c r="N111" s="207"/>
      <c r="O111" s="207"/>
      <c r="P111" s="207"/>
      <c r="Q111" s="207"/>
      <c r="R111" s="207"/>
      <c r="S111" s="207"/>
      <c r="T111" s="207"/>
      <c r="U111" s="207"/>
      <c r="V111" s="207"/>
      <c r="W111" s="207"/>
      <c r="X111" s="207"/>
      <c r="Y111" s="207"/>
      <c r="Z111" s="207"/>
    </row>
    <row r="112" spans="1:26" ht="15.75" customHeight="1">
      <c r="A112" s="193" t="s">
        <v>208</v>
      </c>
      <c r="B112" s="105"/>
      <c r="C112" s="111">
        <v>0</v>
      </c>
      <c r="D112" s="96"/>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483">
        <f>'Signature Page'!B106</f>
        <v>0</v>
      </c>
      <c r="B113" s="391"/>
      <c r="C113" s="95"/>
      <c r="D113" s="96"/>
      <c r="E113" s="2"/>
      <c r="F113" s="2"/>
      <c r="G113" s="2"/>
      <c r="H113" s="2"/>
      <c r="I113" s="2"/>
      <c r="J113" s="2"/>
      <c r="K113" s="2"/>
      <c r="L113" s="2"/>
      <c r="M113" s="2"/>
      <c r="N113" s="2"/>
      <c r="O113" s="2"/>
      <c r="P113" s="2"/>
      <c r="Q113" s="2"/>
      <c r="R113" s="2"/>
      <c r="S113" s="2"/>
      <c r="T113" s="2"/>
      <c r="U113" s="2"/>
      <c r="V113" s="2"/>
      <c r="W113" s="2"/>
      <c r="X113" s="2"/>
      <c r="Y113" s="2"/>
      <c r="Z113" s="2"/>
    </row>
    <row r="114" spans="1:26" ht="21" customHeight="1">
      <c r="A114" s="136" t="s">
        <v>190</v>
      </c>
      <c r="B114" s="98"/>
      <c r="C114" s="208"/>
      <c r="D114" s="204"/>
      <c r="E114" s="2"/>
      <c r="F114" s="2"/>
      <c r="G114" s="2"/>
      <c r="H114" s="2"/>
      <c r="I114" s="2"/>
      <c r="J114" s="2"/>
      <c r="K114" s="2"/>
      <c r="L114" s="2"/>
      <c r="M114" s="2"/>
      <c r="N114" s="2"/>
      <c r="O114" s="2"/>
      <c r="P114" s="2"/>
      <c r="Q114" s="2"/>
      <c r="R114" s="2"/>
      <c r="S114" s="2"/>
      <c r="T114" s="2"/>
      <c r="U114" s="2"/>
      <c r="V114" s="2"/>
      <c r="W114" s="2"/>
      <c r="X114" s="2"/>
      <c r="Y114" s="2"/>
      <c r="Z114" s="2"/>
    </row>
    <row r="115" spans="1:26" ht="68.25" customHeight="1">
      <c r="A115" s="136" t="s">
        <v>213</v>
      </c>
      <c r="B115" s="98"/>
      <c r="C115" s="208"/>
      <c r="D115" s="204"/>
      <c r="E115" s="2"/>
      <c r="F115" s="2"/>
      <c r="G115" s="2"/>
      <c r="H115" s="2"/>
      <c r="I115" s="2"/>
      <c r="J115" s="2"/>
      <c r="K115" s="2"/>
      <c r="L115" s="2"/>
      <c r="M115" s="2"/>
      <c r="N115" s="2"/>
      <c r="O115" s="2"/>
      <c r="P115" s="2"/>
      <c r="Q115" s="2"/>
      <c r="R115" s="2"/>
      <c r="S115" s="2"/>
      <c r="T115" s="2"/>
      <c r="U115" s="2"/>
      <c r="V115" s="2"/>
      <c r="W115" s="2"/>
      <c r="X115" s="2"/>
      <c r="Y115" s="2"/>
      <c r="Z115" s="2"/>
    </row>
    <row r="116" spans="1:26" ht="19.5" customHeight="1">
      <c r="A116" s="136" t="s">
        <v>192</v>
      </c>
      <c r="B116" s="98"/>
      <c r="C116" s="208"/>
      <c r="D116" s="204"/>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136" t="s">
        <v>193</v>
      </c>
      <c r="B117" s="98"/>
      <c r="C117" s="208"/>
      <c r="D117" s="204"/>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467" t="s">
        <v>194</v>
      </c>
      <c r="B118" s="452"/>
      <c r="C118" s="208"/>
      <c r="D118" s="204"/>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450"/>
      <c r="B119" s="450"/>
      <c r="C119" s="95"/>
      <c r="D119" s="96"/>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136" t="s">
        <v>195</v>
      </c>
      <c r="B120" s="106"/>
      <c r="C120" s="95"/>
      <c r="D120" s="96"/>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136" t="s">
        <v>196</v>
      </c>
      <c r="B121" s="105"/>
      <c r="C121" s="95"/>
      <c r="D121" s="96"/>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136" t="s">
        <v>207</v>
      </c>
      <c r="B122" s="105"/>
      <c r="C122" s="95"/>
      <c r="D122" s="96"/>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136" t="s">
        <v>198</v>
      </c>
      <c r="B123" s="105"/>
      <c r="C123" s="95"/>
      <c r="D123" s="96"/>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136" t="s">
        <v>199</v>
      </c>
      <c r="B124" s="105"/>
      <c r="C124" s="206" t="s">
        <v>138</v>
      </c>
      <c r="D124" s="207"/>
      <c r="E124" s="207"/>
      <c r="F124" s="207"/>
      <c r="G124" s="207"/>
      <c r="H124" s="207"/>
      <c r="I124" s="207"/>
      <c r="J124" s="207"/>
      <c r="K124" s="207"/>
      <c r="L124" s="207"/>
      <c r="M124" s="207"/>
      <c r="N124" s="207"/>
      <c r="O124" s="207"/>
      <c r="P124" s="207"/>
      <c r="Q124" s="207"/>
      <c r="R124" s="207"/>
      <c r="S124" s="207"/>
      <c r="T124" s="207"/>
      <c r="U124" s="207"/>
      <c r="V124" s="207"/>
      <c r="W124" s="207"/>
      <c r="X124" s="207"/>
      <c r="Y124" s="207"/>
      <c r="Z124" s="207"/>
    </row>
    <row r="125" spans="1:26" ht="15.75" customHeight="1">
      <c r="A125" s="136" t="s">
        <v>208</v>
      </c>
      <c r="B125" s="105"/>
      <c r="C125" s="111">
        <v>0</v>
      </c>
      <c r="D125" s="96"/>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483">
        <f>'Signature Page'!B121</f>
        <v>0</v>
      </c>
      <c r="B126" s="391"/>
      <c r="C126" s="95"/>
      <c r="D126" s="96"/>
      <c r="E126" s="2"/>
      <c r="F126" s="2"/>
      <c r="G126" s="2"/>
      <c r="H126" s="2"/>
      <c r="I126" s="2"/>
      <c r="J126" s="2"/>
      <c r="K126" s="2"/>
      <c r="L126" s="2"/>
      <c r="M126" s="2"/>
      <c r="N126" s="2"/>
      <c r="O126" s="2"/>
      <c r="P126" s="2"/>
      <c r="Q126" s="2"/>
      <c r="R126" s="2"/>
      <c r="S126" s="2"/>
      <c r="T126" s="2"/>
      <c r="U126" s="2"/>
      <c r="V126" s="2"/>
      <c r="W126" s="2"/>
      <c r="X126" s="2"/>
      <c r="Y126" s="2"/>
      <c r="Z126" s="2"/>
    </row>
    <row r="127" spans="1:26" ht="21" customHeight="1">
      <c r="A127" s="136" t="s">
        <v>190</v>
      </c>
      <c r="B127" s="98"/>
      <c r="C127" s="208"/>
      <c r="D127" s="204"/>
      <c r="E127" s="2"/>
      <c r="F127" s="2"/>
      <c r="G127" s="2"/>
      <c r="H127" s="2"/>
      <c r="I127" s="2"/>
      <c r="J127" s="2"/>
      <c r="K127" s="2"/>
      <c r="L127" s="2"/>
      <c r="M127" s="2"/>
      <c r="N127" s="2"/>
      <c r="O127" s="2"/>
      <c r="P127" s="2"/>
      <c r="Q127" s="2"/>
      <c r="R127" s="2"/>
      <c r="S127" s="2"/>
      <c r="T127" s="2"/>
      <c r="U127" s="2"/>
      <c r="V127" s="2"/>
      <c r="W127" s="2"/>
      <c r="X127" s="2"/>
      <c r="Y127" s="2"/>
      <c r="Z127" s="2"/>
    </row>
    <row r="128" spans="1:26" ht="68.25" customHeight="1">
      <c r="A128" s="136" t="s">
        <v>214</v>
      </c>
      <c r="B128" s="98"/>
      <c r="C128" s="208"/>
      <c r="D128" s="204"/>
      <c r="E128" s="2"/>
      <c r="F128" s="2"/>
      <c r="G128" s="2"/>
      <c r="H128" s="2"/>
      <c r="I128" s="2"/>
      <c r="J128" s="2"/>
      <c r="K128" s="2"/>
      <c r="L128" s="2"/>
      <c r="M128" s="2"/>
      <c r="N128" s="2"/>
      <c r="O128" s="2"/>
      <c r="P128" s="2"/>
      <c r="Q128" s="2"/>
      <c r="R128" s="2"/>
      <c r="S128" s="2"/>
      <c r="T128" s="2"/>
      <c r="U128" s="2"/>
      <c r="V128" s="2"/>
      <c r="W128" s="2"/>
      <c r="X128" s="2"/>
      <c r="Y128" s="2"/>
      <c r="Z128" s="2"/>
    </row>
    <row r="129" spans="1:26" ht="19.5" customHeight="1">
      <c r="A129" s="136" t="s">
        <v>192</v>
      </c>
      <c r="B129" s="98"/>
      <c r="C129" s="208"/>
      <c r="D129" s="204"/>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136" t="s">
        <v>193</v>
      </c>
      <c r="B130" s="98"/>
      <c r="C130" s="208"/>
      <c r="D130" s="204"/>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467" t="s">
        <v>194</v>
      </c>
      <c r="B131" s="452"/>
      <c r="C131" s="208"/>
      <c r="D131" s="204"/>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450"/>
      <c r="B132" s="450"/>
      <c r="C132" s="95"/>
      <c r="D132" s="96"/>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136" t="s">
        <v>195</v>
      </c>
      <c r="B133" s="106"/>
      <c r="C133" s="95"/>
      <c r="D133" s="96"/>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136" t="s">
        <v>196</v>
      </c>
      <c r="B134" s="105"/>
      <c r="C134" s="95"/>
      <c r="D134" s="96"/>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136" t="s">
        <v>207</v>
      </c>
      <c r="B135" s="105"/>
      <c r="C135" s="95"/>
      <c r="D135" s="96"/>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136" t="s">
        <v>198</v>
      </c>
      <c r="B136" s="105"/>
      <c r="C136" s="95"/>
      <c r="D136" s="96"/>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136" t="s">
        <v>199</v>
      </c>
      <c r="B137" s="105"/>
      <c r="C137" s="206" t="s">
        <v>139</v>
      </c>
      <c r="D137" s="207"/>
      <c r="E137" s="207"/>
      <c r="F137" s="207"/>
      <c r="G137" s="207"/>
      <c r="H137" s="207"/>
      <c r="I137" s="207"/>
      <c r="J137" s="207"/>
      <c r="K137" s="207"/>
      <c r="L137" s="207"/>
      <c r="M137" s="207"/>
      <c r="N137" s="207"/>
      <c r="O137" s="207"/>
      <c r="P137" s="207"/>
      <c r="Q137" s="207"/>
      <c r="R137" s="207"/>
      <c r="S137" s="207"/>
      <c r="T137" s="207"/>
      <c r="U137" s="207"/>
      <c r="V137" s="207"/>
      <c r="W137" s="207"/>
      <c r="X137" s="207"/>
      <c r="Y137" s="207"/>
      <c r="Z137" s="207"/>
    </row>
    <row r="138" spans="1:26" ht="15.75" customHeight="1">
      <c r="A138" s="136" t="s">
        <v>208</v>
      </c>
      <c r="B138" s="105"/>
      <c r="C138" s="111">
        <v>0</v>
      </c>
      <c r="D138" s="96"/>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483">
        <f>'Signature Page'!B136</f>
        <v>0</v>
      </c>
      <c r="B139" s="391"/>
      <c r="C139" s="95"/>
      <c r="D139" s="96"/>
      <c r="E139" s="2"/>
      <c r="F139" s="2"/>
      <c r="G139" s="2"/>
      <c r="H139" s="2"/>
      <c r="I139" s="2"/>
      <c r="J139" s="2"/>
      <c r="K139" s="2"/>
      <c r="L139" s="2"/>
      <c r="M139" s="2"/>
      <c r="N139" s="2"/>
      <c r="O139" s="2"/>
      <c r="P139" s="2"/>
      <c r="Q139" s="2"/>
      <c r="R139" s="2"/>
      <c r="S139" s="2"/>
      <c r="T139" s="2"/>
      <c r="U139" s="2"/>
      <c r="V139" s="2"/>
      <c r="W139" s="2"/>
      <c r="X139" s="2"/>
      <c r="Y139" s="2"/>
      <c r="Z139" s="2"/>
    </row>
    <row r="140" spans="1:26" ht="21" customHeight="1">
      <c r="A140" s="136" t="s">
        <v>190</v>
      </c>
      <c r="B140" s="98"/>
      <c r="C140" s="208"/>
      <c r="D140" s="204"/>
      <c r="E140" s="2"/>
      <c r="F140" s="2"/>
      <c r="G140" s="2"/>
      <c r="H140" s="2"/>
      <c r="I140" s="2"/>
      <c r="J140" s="2"/>
      <c r="K140" s="2"/>
      <c r="L140" s="2"/>
      <c r="M140" s="2"/>
      <c r="N140" s="2"/>
      <c r="O140" s="2"/>
      <c r="P140" s="2"/>
      <c r="Q140" s="2"/>
      <c r="R140" s="2"/>
      <c r="S140" s="2"/>
      <c r="T140" s="2"/>
      <c r="U140" s="2"/>
      <c r="V140" s="2"/>
      <c r="W140" s="2"/>
      <c r="X140" s="2"/>
      <c r="Y140" s="2"/>
      <c r="Z140" s="2"/>
    </row>
    <row r="141" spans="1:26" ht="68.25" customHeight="1">
      <c r="A141" s="136" t="s">
        <v>215</v>
      </c>
      <c r="B141" s="98"/>
      <c r="C141" s="208"/>
      <c r="D141" s="204"/>
      <c r="E141" s="2"/>
      <c r="F141" s="2"/>
      <c r="G141" s="2"/>
      <c r="H141" s="2"/>
      <c r="I141" s="2"/>
      <c r="J141" s="2"/>
      <c r="K141" s="2"/>
      <c r="L141" s="2"/>
      <c r="M141" s="2"/>
      <c r="N141" s="2"/>
      <c r="O141" s="2"/>
      <c r="P141" s="2"/>
      <c r="Q141" s="2"/>
      <c r="R141" s="2"/>
      <c r="S141" s="2"/>
      <c r="T141" s="2"/>
      <c r="U141" s="2"/>
      <c r="V141" s="2"/>
      <c r="W141" s="2"/>
      <c r="X141" s="2"/>
      <c r="Y141" s="2"/>
      <c r="Z141" s="2"/>
    </row>
    <row r="142" spans="1:26" ht="19.5" customHeight="1">
      <c r="A142" s="136" t="s">
        <v>192</v>
      </c>
      <c r="B142" s="98"/>
      <c r="C142" s="208"/>
      <c r="D142" s="204"/>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136" t="s">
        <v>193</v>
      </c>
      <c r="B143" s="98"/>
      <c r="C143" s="208"/>
      <c r="D143" s="204"/>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467" t="s">
        <v>194</v>
      </c>
      <c r="B144" s="452"/>
      <c r="C144" s="208"/>
      <c r="D144" s="204"/>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450"/>
      <c r="B145" s="450"/>
      <c r="C145" s="95"/>
      <c r="D145" s="96"/>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136" t="s">
        <v>195</v>
      </c>
      <c r="B146" s="106"/>
      <c r="C146" s="95"/>
      <c r="D146" s="96"/>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136" t="s">
        <v>196</v>
      </c>
      <c r="B147" s="105"/>
      <c r="C147" s="95"/>
      <c r="D147" s="96"/>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136" t="s">
        <v>207</v>
      </c>
      <c r="B148" s="105"/>
      <c r="C148" s="95"/>
      <c r="D148" s="96"/>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136" t="s">
        <v>198</v>
      </c>
      <c r="B149" s="105"/>
      <c r="C149" s="95"/>
      <c r="D149" s="96"/>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136" t="s">
        <v>199</v>
      </c>
      <c r="B150" s="105"/>
      <c r="C150" s="206" t="s">
        <v>156</v>
      </c>
      <c r="D150" s="207"/>
      <c r="E150" s="207"/>
      <c r="F150" s="207"/>
      <c r="G150" s="207"/>
      <c r="H150" s="207"/>
      <c r="I150" s="207"/>
      <c r="J150" s="207"/>
      <c r="K150" s="207"/>
      <c r="L150" s="207"/>
      <c r="M150" s="207"/>
      <c r="N150" s="207"/>
      <c r="O150" s="207"/>
      <c r="P150" s="207"/>
      <c r="Q150" s="207"/>
      <c r="R150" s="207"/>
      <c r="S150" s="207"/>
      <c r="T150" s="207"/>
      <c r="U150" s="207"/>
      <c r="V150" s="207"/>
      <c r="W150" s="207"/>
      <c r="X150" s="207"/>
      <c r="Y150" s="207"/>
      <c r="Z150" s="207"/>
    </row>
    <row r="151" spans="1:26" ht="15.75" customHeight="1">
      <c r="A151" s="136" t="s">
        <v>208</v>
      </c>
      <c r="B151" s="105"/>
      <c r="C151" s="111">
        <v>0</v>
      </c>
      <c r="D151" s="96"/>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454">
        <f>'Signature Page'!B151</f>
        <v>0</v>
      </c>
      <c r="B152" s="391"/>
      <c r="C152" s="95"/>
      <c r="D152" s="96"/>
      <c r="E152" s="2"/>
      <c r="F152" s="2"/>
      <c r="G152" s="2"/>
      <c r="H152" s="2"/>
      <c r="I152" s="2"/>
      <c r="J152" s="2"/>
      <c r="K152" s="2"/>
      <c r="L152" s="2"/>
      <c r="M152" s="2"/>
      <c r="N152" s="2"/>
      <c r="O152" s="2"/>
      <c r="P152" s="2"/>
      <c r="Q152" s="2"/>
      <c r="R152" s="2"/>
      <c r="S152" s="2"/>
      <c r="T152" s="2"/>
      <c r="U152" s="2"/>
      <c r="V152" s="2"/>
      <c r="W152" s="2"/>
      <c r="X152" s="2"/>
      <c r="Y152" s="2"/>
      <c r="Z152" s="2"/>
    </row>
    <row r="153" spans="1:26" ht="21" customHeight="1">
      <c r="A153" s="136" t="s">
        <v>190</v>
      </c>
      <c r="B153" s="98"/>
      <c r="C153" s="208"/>
      <c r="D153" s="204"/>
      <c r="E153" s="2"/>
      <c r="F153" s="2"/>
      <c r="G153" s="2"/>
      <c r="H153" s="2"/>
      <c r="I153" s="2"/>
      <c r="J153" s="2"/>
      <c r="K153" s="2"/>
      <c r="L153" s="2"/>
      <c r="M153" s="2"/>
      <c r="N153" s="2"/>
      <c r="O153" s="2"/>
      <c r="P153" s="2"/>
      <c r="Q153" s="2"/>
      <c r="R153" s="2"/>
      <c r="S153" s="2"/>
      <c r="T153" s="2"/>
      <c r="U153" s="2"/>
      <c r="V153" s="2"/>
      <c r="W153" s="2"/>
      <c r="X153" s="2"/>
      <c r="Y153" s="2"/>
      <c r="Z153" s="2"/>
    </row>
    <row r="154" spans="1:26" ht="68.25" customHeight="1">
      <c r="A154" s="136" t="s">
        <v>216</v>
      </c>
      <c r="B154" s="98"/>
      <c r="C154" s="208"/>
      <c r="D154" s="204"/>
      <c r="E154" s="2"/>
      <c r="F154" s="2"/>
      <c r="G154" s="2"/>
      <c r="H154" s="2"/>
      <c r="I154" s="2"/>
      <c r="J154" s="2"/>
      <c r="K154" s="2"/>
      <c r="L154" s="2"/>
      <c r="M154" s="2"/>
      <c r="N154" s="2"/>
      <c r="O154" s="2"/>
      <c r="P154" s="2"/>
      <c r="Q154" s="2"/>
      <c r="R154" s="2"/>
      <c r="S154" s="2"/>
      <c r="T154" s="2"/>
      <c r="U154" s="2"/>
      <c r="V154" s="2"/>
      <c r="W154" s="2"/>
      <c r="X154" s="2"/>
      <c r="Y154" s="2"/>
      <c r="Z154" s="2"/>
    </row>
    <row r="155" spans="1:26" ht="19.5" customHeight="1">
      <c r="A155" s="136" t="s">
        <v>192</v>
      </c>
      <c r="B155" s="98"/>
      <c r="C155" s="208"/>
      <c r="D155" s="204"/>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136" t="s">
        <v>193</v>
      </c>
      <c r="B156" s="98"/>
      <c r="C156" s="208"/>
      <c r="D156" s="204"/>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467" t="s">
        <v>194</v>
      </c>
      <c r="B157" s="452"/>
      <c r="C157" s="208"/>
      <c r="D157" s="204"/>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450"/>
      <c r="B158" s="450"/>
      <c r="C158" s="95"/>
      <c r="D158" s="96"/>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136" t="s">
        <v>195</v>
      </c>
      <c r="B159" s="106"/>
      <c r="C159" s="95"/>
      <c r="D159" s="96"/>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136" t="s">
        <v>196</v>
      </c>
      <c r="B160" s="105"/>
      <c r="C160" s="95"/>
      <c r="D160" s="96"/>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136" t="s">
        <v>207</v>
      </c>
      <c r="B161" s="105"/>
      <c r="C161" s="95"/>
      <c r="D161" s="96"/>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136" t="s">
        <v>198</v>
      </c>
      <c r="B162" s="105"/>
      <c r="C162" s="95"/>
      <c r="D162" s="96"/>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136" t="s">
        <v>199</v>
      </c>
      <c r="B163" s="105"/>
      <c r="C163" s="206" t="s">
        <v>141</v>
      </c>
      <c r="D163" s="207"/>
      <c r="E163" s="207"/>
      <c r="F163" s="207"/>
      <c r="G163" s="207"/>
      <c r="H163" s="207"/>
      <c r="I163" s="207"/>
      <c r="J163" s="207"/>
      <c r="K163" s="207"/>
      <c r="L163" s="207"/>
      <c r="M163" s="207"/>
      <c r="N163" s="207"/>
      <c r="O163" s="207"/>
      <c r="P163" s="207"/>
      <c r="Q163" s="207"/>
      <c r="R163" s="207"/>
      <c r="S163" s="207"/>
      <c r="T163" s="207"/>
      <c r="U163" s="207"/>
      <c r="V163" s="207"/>
      <c r="W163" s="207"/>
      <c r="X163" s="207"/>
      <c r="Y163" s="207"/>
      <c r="Z163" s="207"/>
    </row>
    <row r="164" spans="1:26" ht="15.75" customHeight="1">
      <c r="A164" s="136" t="s">
        <v>208</v>
      </c>
      <c r="B164" s="105"/>
      <c r="C164" s="111">
        <v>0</v>
      </c>
      <c r="D164" s="96"/>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483">
        <f>'Signature Page'!B166</f>
        <v>0</v>
      </c>
      <c r="B165" s="391"/>
      <c r="C165" s="95"/>
      <c r="D165" s="96"/>
      <c r="E165" s="2"/>
      <c r="F165" s="2"/>
      <c r="G165" s="2"/>
      <c r="H165" s="2"/>
      <c r="I165" s="2"/>
      <c r="J165" s="2"/>
      <c r="K165" s="2"/>
      <c r="L165" s="2"/>
      <c r="M165" s="2"/>
      <c r="N165" s="2"/>
      <c r="O165" s="2"/>
      <c r="P165" s="2"/>
      <c r="Q165" s="2"/>
      <c r="R165" s="2"/>
      <c r="S165" s="2"/>
      <c r="T165" s="2"/>
      <c r="U165" s="2"/>
      <c r="V165" s="2"/>
      <c r="W165" s="2"/>
      <c r="X165" s="2"/>
      <c r="Y165" s="2"/>
      <c r="Z165" s="2"/>
    </row>
    <row r="166" spans="1:26" ht="21" customHeight="1">
      <c r="A166" s="136" t="s">
        <v>190</v>
      </c>
      <c r="B166" s="98"/>
      <c r="C166" s="208"/>
      <c r="D166" s="204"/>
      <c r="E166" s="2"/>
      <c r="F166" s="2"/>
      <c r="G166" s="2"/>
      <c r="H166" s="2"/>
      <c r="I166" s="2"/>
      <c r="J166" s="2"/>
      <c r="K166" s="2"/>
      <c r="L166" s="2"/>
      <c r="M166" s="2"/>
      <c r="N166" s="2"/>
      <c r="O166" s="2"/>
      <c r="P166" s="2"/>
      <c r="Q166" s="2"/>
      <c r="R166" s="2"/>
      <c r="S166" s="2"/>
      <c r="T166" s="2"/>
      <c r="U166" s="2"/>
      <c r="V166" s="2"/>
      <c r="W166" s="2"/>
      <c r="X166" s="2"/>
      <c r="Y166" s="2"/>
      <c r="Z166" s="2"/>
    </row>
    <row r="167" spans="1:26" ht="68.25" customHeight="1">
      <c r="A167" s="136" t="s">
        <v>217</v>
      </c>
      <c r="B167" s="98"/>
      <c r="C167" s="208"/>
      <c r="D167" s="204"/>
      <c r="E167" s="2"/>
      <c r="F167" s="2"/>
      <c r="G167" s="2"/>
      <c r="H167" s="2"/>
      <c r="I167" s="2"/>
      <c r="J167" s="2"/>
      <c r="K167" s="2"/>
      <c r="L167" s="2"/>
      <c r="M167" s="2"/>
      <c r="N167" s="2"/>
      <c r="O167" s="2"/>
      <c r="P167" s="2"/>
      <c r="Q167" s="2"/>
      <c r="R167" s="2"/>
      <c r="S167" s="2"/>
      <c r="T167" s="2"/>
      <c r="U167" s="2"/>
      <c r="V167" s="2"/>
      <c r="W167" s="2"/>
      <c r="X167" s="2"/>
      <c r="Y167" s="2"/>
      <c r="Z167" s="2"/>
    </row>
    <row r="168" spans="1:26" ht="19.5" customHeight="1">
      <c r="A168" s="136" t="s">
        <v>192</v>
      </c>
      <c r="B168" s="98"/>
      <c r="C168" s="208"/>
      <c r="D168" s="204"/>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136" t="s">
        <v>193</v>
      </c>
      <c r="B169" s="98"/>
      <c r="C169" s="208"/>
      <c r="D169" s="204"/>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467" t="s">
        <v>194</v>
      </c>
      <c r="B170" s="452"/>
      <c r="C170" s="208"/>
      <c r="D170" s="204"/>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450"/>
      <c r="B171" s="450"/>
      <c r="C171" s="95"/>
      <c r="D171" s="96"/>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136" t="s">
        <v>195</v>
      </c>
      <c r="B172" s="106"/>
      <c r="C172" s="95"/>
      <c r="D172" s="96"/>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136" t="s">
        <v>196</v>
      </c>
      <c r="B173" s="105"/>
      <c r="C173" s="95"/>
      <c r="D173" s="96"/>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136" t="s">
        <v>207</v>
      </c>
      <c r="B174" s="105"/>
      <c r="C174" s="95"/>
      <c r="D174" s="96"/>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136" t="s">
        <v>198</v>
      </c>
      <c r="B175" s="105"/>
      <c r="C175" s="95"/>
      <c r="D175" s="96"/>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136" t="s">
        <v>199</v>
      </c>
      <c r="B176" s="105"/>
      <c r="C176" s="206" t="s">
        <v>142</v>
      </c>
      <c r="D176" s="207"/>
      <c r="E176" s="207"/>
      <c r="F176" s="207"/>
      <c r="G176" s="207"/>
      <c r="H176" s="207"/>
      <c r="I176" s="207"/>
      <c r="J176" s="207"/>
      <c r="K176" s="207"/>
      <c r="L176" s="207"/>
      <c r="M176" s="207"/>
      <c r="N176" s="207"/>
      <c r="O176" s="207"/>
      <c r="P176" s="207"/>
      <c r="Q176" s="207"/>
      <c r="R176" s="207"/>
      <c r="S176" s="207"/>
      <c r="T176" s="207"/>
      <c r="U176" s="207"/>
      <c r="V176" s="207"/>
      <c r="W176" s="207"/>
      <c r="X176" s="207"/>
      <c r="Y176" s="207"/>
      <c r="Z176" s="207"/>
    </row>
    <row r="177" spans="1:26" ht="15.75" customHeight="1">
      <c r="A177" s="136" t="s">
        <v>208</v>
      </c>
      <c r="B177" s="105"/>
      <c r="C177" s="111">
        <v>0</v>
      </c>
      <c r="D177" s="96"/>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483">
        <f>'Signature Page'!B181</f>
        <v>0</v>
      </c>
      <c r="B178" s="391"/>
      <c r="C178" s="95"/>
      <c r="D178" s="96"/>
      <c r="E178" s="2"/>
      <c r="F178" s="2"/>
      <c r="G178" s="2"/>
      <c r="H178" s="2"/>
      <c r="I178" s="2"/>
      <c r="J178" s="2"/>
      <c r="K178" s="2"/>
      <c r="L178" s="2"/>
      <c r="M178" s="2"/>
      <c r="N178" s="2"/>
      <c r="O178" s="2"/>
      <c r="P178" s="2"/>
      <c r="Q178" s="2"/>
      <c r="R178" s="2"/>
      <c r="S178" s="2"/>
      <c r="T178" s="2"/>
      <c r="U178" s="2"/>
      <c r="V178" s="2"/>
      <c r="W178" s="2"/>
      <c r="X178" s="2"/>
      <c r="Y178" s="2"/>
      <c r="Z178" s="2"/>
    </row>
    <row r="179" spans="1:26" ht="21" customHeight="1">
      <c r="A179" s="136" t="s">
        <v>190</v>
      </c>
      <c r="B179" s="98"/>
      <c r="C179" s="208"/>
      <c r="D179" s="204"/>
      <c r="E179" s="2"/>
      <c r="F179" s="2"/>
      <c r="G179" s="2"/>
      <c r="H179" s="2"/>
      <c r="I179" s="2"/>
      <c r="J179" s="2"/>
      <c r="K179" s="2"/>
      <c r="L179" s="2"/>
      <c r="M179" s="2"/>
      <c r="N179" s="2"/>
      <c r="O179" s="2"/>
      <c r="P179" s="2"/>
      <c r="Q179" s="2"/>
      <c r="R179" s="2"/>
      <c r="S179" s="2"/>
      <c r="T179" s="2"/>
      <c r="U179" s="2"/>
      <c r="V179" s="2"/>
      <c r="W179" s="2"/>
      <c r="X179" s="2"/>
      <c r="Y179" s="2"/>
      <c r="Z179" s="2"/>
    </row>
    <row r="180" spans="1:26" ht="68.25" customHeight="1">
      <c r="A180" s="136" t="s">
        <v>218</v>
      </c>
      <c r="B180" s="98"/>
      <c r="C180" s="208"/>
      <c r="D180" s="204"/>
      <c r="E180" s="2"/>
      <c r="F180" s="2"/>
      <c r="G180" s="2"/>
      <c r="H180" s="2"/>
      <c r="I180" s="2"/>
      <c r="J180" s="2"/>
      <c r="K180" s="2"/>
      <c r="L180" s="2"/>
      <c r="M180" s="2"/>
      <c r="N180" s="2"/>
      <c r="O180" s="2"/>
      <c r="P180" s="2"/>
      <c r="Q180" s="2"/>
      <c r="R180" s="2"/>
      <c r="S180" s="2"/>
      <c r="T180" s="2"/>
      <c r="U180" s="2"/>
      <c r="V180" s="2"/>
      <c r="W180" s="2"/>
      <c r="X180" s="2"/>
      <c r="Y180" s="2"/>
      <c r="Z180" s="2"/>
    </row>
    <row r="181" spans="1:26" ht="19.5" customHeight="1">
      <c r="A181" s="136" t="s">
        <v>192</v>
      </c>
      <c r="B181" s="98"/>
      <c r="C181" s="208"/>
      <c r="D181" s="204"/>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136" t="s">
        <v>193</v>
      </c>
      <c r="B182" s="98"/>
      <c r="C182" s="208"/>
      <c r="D182" s="204"/>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467" t="s">
        <v>194</v>
      </c>
      <c r="B183" s="452"/>
      <c r="C183" s="208"/>
      <c r="D183" s="204"/>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450"/>
      <c r="B184" s="450"/>
      <c r="C184" s="95"/>
      <c r="D184" s="96"/>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136" t="s">
        <v>195</v>
      </c>
      <c r="B185" s="106"/>
      <c r="C185" s="95"/>
      <c r="D185" s="96"/>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136" t="s">
        <v>196</v>
      </c>
      <c r="B186" s="105"/>
      <c r="C186" s="95"/>
      <c r="D186" s="96"/>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136" t="s">
        <v>207</v>
      </c>
      <c r="B187" s="105"/>
      <c r="C187" s="95"/>
      <c r="D187" s="96"/>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136" t="s">
        <v>198</v>
      </c>
      <c r="B188" s="105"/>
      <c r="C188" s="95"/>
      <c r="D188" s="96"/>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136" t="s">
        <v>199</v>
      </c>
      <c r="B189" s="105"/>
      <c r="C189" s="206" t="s">
        <v>143</v>
      </c>
      <c r="D189" s="207"/>
      <c r="E189" s="207"/>
      <c r="F189" s="207"/>
      <c r="G189" s="207"/>
      <c r="H189" s="207"/>
      <c r="I189" s="207"/>
      <c r="J189" s="207"/>
      <c r="K189" s="207"/>
      <c r="L189" s="207"/>
      <c r="M189" s="207"/>
      <c r="N189" s="207"/>
      <c r="O189" s="207"/>
      <c r="P189" s="207"/>
      <c r="Q189" s="207"/>
      <c r="R189" s="207"/>
      <c r="S189" s="207"/>
      <c r="T189" s="207"/>
      <c r="U189" s="207"/>
      <c r="V189" s="207"/>
      <c r="W189" s="207"/>
      <c r="X189" s="207"/>
      <c r="Y189" s="207"/>
      <c r="Z189" s="207"/>
    </row>
    <row r="190" spans="1:26" ht="15.75" customHeight="1">
      <c r="A190" s="136" t="s">
        <v>208</v>
      </c>
      <c r="B190" s="105"/>
      <c r="C190" s="111">
        <v>0</v>
      </c>
      <c r="D190" s="96"/>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483">
        <f>'Signature Page'!B196</f>
        <v>0</v>
      </c>
      <c r="B191" s="391"/>
      <c r="C191" s="95"/>
      <c r="D191" s="96"/>
      <c r="E191" s="2"/>
      <c r="F191" s="2"/>
      <c r="G191" s="2"/>
      <c r="H191" s="2"/>
      <c r="I191" s="2"/>
      <c r="J191" s="2"/>
      <c r="K191" s="2"/>
      <c r="L191" s="2"/>
      <c r="M191" s="2"/>
      <c r="N191" s="2"/>
      <c r="O191" s="2"/>
      <c r="P191" s="2"/>
      <c r="Q191" s="2"/>
      <c r="R191" s="2"/>
      <c r="S191" s="2"/>
      <c r="T191" s="2"/>
      <c r="U191" s="2"/>
      <c r="V191" s="2"/>
      <c r="W191" s="2"/>
      <c r="X191" s="2"/>
      <c r="Y191" s="2"/>
      <c r="Z191" s="2"/>
    </row>
    <row r="192" spans="1:26" ht="21" customHeight="1">
      <c r="A192" s="136" t="s">
        <v>190</v>
      </c>
      <c r="B192" s="98"/>
      <c r="C192" s="208"/>
      <c r="D192" s="204"/>
      <c r="E192" s="2"/>
      <c r="F192" s="2"/>
      <c r="G192" s="2"/>
      <c r="H192" s="2"/>
      <c r="I192" s="2"/>
      <c r="J192" s="2"/>
      <c r="K192" s="2"/>
      <c r="L192" s="2"/>
      <c r="M192" s="2"/>
      <c r="N192" s="2"/>
      <c r="O192" s="2"/>
      <c r="P192" s="2"/>
      <c r="Q192" s="2"/>
      <c r="R192" s="2"/>
      <c r="S192" s="2"/>
      <c r="T192" s="2"/>
      <c r="U192" s="2"/>
      <c r="V192" s="2"/>
      <c r="W192" s="2"/>
      <c r="X192" s="2"/>
      <c r="Y192" s="2"/>
      <c r="Z192" s="2"/>
    </row>
    <row r="193" spans="1:26" ht="68.25" customHeight="1">
      <c r="A193" s="136" t="s">
        <v>219</v>
      </c>
      <c r="B193" s="98"/>
      <c r="C193" s="208"/>
      <c r="D193" s="204"/>
      <c r="E193" s="2"/>
      <c r="F193" s="2"/>
      <c r="G193" s="2"/>
      <c r="H193" s="2"/>
      <c r="I193" s="2"/>
      <c r="J193" s="2"/>
      <c r="K193" s="2"/>
      <c r="L193" s="2"/>
      <c r="M193" s="2"/>
      <c r="N193" s="2"/>
      <c r="O193" s="2"/>
      <c r="P193" s="2"/>
      <c r="Q193" s="2"/>
      <c r="R193" s="2"/>
      <c r="S193" s="2"/>
      <c r="T193" s="2"/>
      <c r="U193" s="2"/>
      <c r="V193" s="2"/>
      <c r="W193" s="2"/>
      <c r="X193" s="2"/>
      <c r="Y193" s="2"/>
      <c r="Z193" s="2"/>
    </row>
    <row r="194" spans="1:26" ht="19.5" customHeight="1">
      <c r="A194" s="136" t="s">
        <v>192</v>
      </c>
      <c r="B194" s="98"/>
      <c r="C194" s="208"/>
      <c r="D194" s="204"/>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136" t="s">
        <v>193</v>
      </c>
      <c r="B195" s="98"/>
      <c r="C195" s="208"/>
      <c r="D195" s="204"/>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467" t="s">
        <v>194</v>
      </c>
      <c r="B196" s="452"/>
      <c r="C196" s="208"/>
      <c r="D196" s="204"/>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450"/>
      <c r="B197" s="450"/>
      <c r="C197" s="95"/>
      <c r="D197" s="96"/>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136" t="s">
        <v>195</v>
      </c>
      <c r="B198" s="106"/>
      <c r="C198" s="95"/>
      <c r="D198" s="96"/>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136" t="s">
        <v>196</v>
      </c>
      <c r="B199" s="105"/>
      <c r="C199" s="95"/>
      <c r="D199" s="96"/>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136" t="s">
        <v>207</v>
      </c>
      <c r="B200" s="105"/>
      <c r="C200" s="95"/>
      <c r="D200" s="96"/>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136" t="s">
        <v>198</v>
      </c>
      <c r="B201" s="105"/>
      <c r="C201" s="95"/>
      <c r="D201" s="96"/>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136" t="s">
        <v>199</v>
      </c>
      <c r="B202" s="105"/>
      <c r="C202" s="206" t="s">
        <v>144</v>
      </c>
      <c r="D202" s="207"/>
      <c r="E202" s="207"/>
      <c r="F202" s="207"/>
      <c r="G202" s="207"/>
      <c r="H202" s="207"/>
      <c r="I202" s="207"/>
      <c r="J202" s="207"/>
      <c r="K202" s="207"/>
      <c r="L202" s="207"/>
      <c r="M202" s="207"/>
      <c r="N202" s="207"/>
      <c r="O202" s="207"/>
      <c r="P202" s="207"/>
      <c r="Q202" s="207"/>
      <c r="R202" s="207"/>
      <c r="S202" s="207"/>
      <c r="T202" s="207"/>
      <c r="U202" s="207"/>
      <c r="V202" s="207"/>
      <c r="W202" s="207"/>
      <c r="X202" s="207"/>
      <c r="Y202" s="207"/>
      <c r="Z202" s="207"/>
    </row>
    <row r="203" spans="1:26" ht="15.75" customHeight="1">
      <c r="A203" s="136" t="s">
        <v>208</v>
      </c>
      <c r="B203" s="105"/>
      <c r="C203" s="111">
        <v>0</v>
      </c>
      <c r="D203" s="96"/>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483">
        <f>'Signature Page'!B211</f>
        <v>0</v>
      </c>
      <c r="B204" s="391"/>
      <c r="C204" s="95"/>
      <c r="D204" s="96"/>
      <c r="E204" s="2"/>
      <c r="F204" s="2"/>
      <c r="G204" s="2"/>
      <c r="H204" s="2"/>
      <c r="I204" s="2"/>
      <c r="J204" s="2"/>
      <c r="K204" s="2"/>
      <c r="L204" s="2"/>
      <c r="M204" s="2"/>
      <c r="N204" s="2"/>
      <c r="O204" s="2"/>
      <c r="P204" s="2"/>
      <c r="Q204" s="2"/>
      <c r="R204" s="2"/>
      <c r="S204" s="2"/>
      <c r="T204" s="2"/>
      <c r="U204" s="2"/>
      <c r="V204" s="2"/>
      <c r="W204" s="2"/>
      <c r="X204" s="2"/>
      <c r="Y204" s="2"/>
      <c r="Z204" s="2"/>
    </row>
    <row r="205" spans="1:26" ht="21" customHeight="1">
      <c r="A205" s="136" t="s">
        <v>190</v>
      </c>
      <c r="B205" s="98"/>
      <c r="C205" s="208"/>
      <c r="D205" s="204"/>
      <c r="E205" s="2"/>
      <c r="F205" s="2"/>
      <c r="G205" s="2"/>
      <c r="H205" s="2"/>
      <c r="I205" s="2"/>
      <c r="J205" s="2"/>
      <c r="K205" s="2"/>
      <c r="L205" s="2"/>
      <c r="M205" s="2"/>
      <c r="N205" s="2"/>
      <c r="O205" s="2"/>
      <c r="P205" s="2"/>
      <c r="Q205" s="2"/>
      <c r="R205" s="2"/>
      <c r="S205" s="2"/>
      <c r="T205" s="2"/>
      <c r="U205" s="2"/>
      <c r="V205" s="2"/>
      <c r="W205" s="2"/>
      <c r="X205" s="2"/>
      <c r="Y205" s="2"/>
      <c r="Z205" s="2"/>
    </row>
    <row r="206" spans="1:26" ht="68.25" customHeight="1">
      <c r="A206" s="136" t="s">
        <v>220</v>
      </c>
      <c r="B206" s="98"/>
      <c r="C206" s="208"/>
      <c r="D206" s="204"/>
      <c r="E206" s="2"/>
      <c r="F206" s="2"/>
      <c r="G206" s="2"/>
      <c r="H206" s="2"/>
      <c r="I206" s="2"/>
      <c r="J206" s="2"/>
      <c r="K206" s="2"/>
      <c r="L206" s="2"/>
      <c r="M206" s="2"/>
      <c r="N206" s="2"/>
      <c r="O206" s="2"/>
      <c r="P206" s="2"/>
      <c r="Q206" s="2"/>
      <c r="R206" s="2"/>
      <c r="S206" s="2"/>
      <c r="T206" s="2"/>
      <c r="U206" s="2"/>
      <c r="V206" s="2"/>
      <c r="W206" s="2"/>
      <c r="X206" s="2"/>
      <c r="Y206" s="2"/>
      <c r="Z206" s="2"/>
    </row>
    <row r="207" spans="1:26" ht="19.5" customHeight="1">
      <c r="A207" s="136" t="s">
        <v>192</v>
      </c>
      <c r="B207" s="98"/>
      <c r="C207" s="208"/>
      <c r="D207" s="204"/>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136" t="s">
        <v>193</v>
      </c>
      <c r="B208" s="98"/>
      <c r="C208" s="208"/>
      <c r="D208" s="204"/>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467" t="s">
        <v>194</v>
      </c>
      <c r="B209" s="452"/>
      <c r="C209" s="208"/>
      <c r="D209" s="204"/>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450"/>
      <c r="B210" s="450"/>
      <c r="C210" s="95"/>
      <c r="D210" s="96"/>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136" t="s">
        <v>195</v>
      </c>
      <c r="B211" s="106"/>
      <c r="C211" s="95"/>
      <c r="D211" s="96"/>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136" t="s">
        <v>196</v>
      </c>
      <c r="B212" s="105"/>
      <c r="C212" s="95"/>
      <c r="D212" s="96"/>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136" t="s">
        <v>207</v>
      </c>
      <c r="B213" s="105"/>
      <c r="C213" s="95"/>
      <c r="D213" s="96"/>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136" t="s">
        <v>198</v>
      </c>
      <c r="B214" s="105"/>
      <c r="C214" s="95"/>
      <c r="D214" s="96"/>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136" t="s">
        <v>199</v>
      </c>
      <c r="B215" s="105"/>
      <c r="C215" s="206" t="s">
        <v>145</v>
      </c>
      <c r="D215" s="207"/>
      <c r="E215" s="207"/>
      <c r="F215" s="207"/>
      <c r="G215" s="207"/>
      <c r="H215" s="207"/>
      <c r="I215" s="207"/>
      <c r="J215" s="207"/>
      <c r="K215" s="207"/>
      <c r="L215" s="207"/>
      <c r="M215" s="207"/>
      <c r="N215" s="207"/>
      <c r="O215" s="207"/>
      <c r="P215" s="207"/>
      <c r="Q215" s="207"/>
      <c r="R215" s="207"/>
      <c r="S215" s="207"/>
      <c r="T215" s="207"/>
      <c r="U215" s="207"/>
      <c r="V215" s="207"/>
      <c r="W215" s="207"/>
      <c r="X215" s="207"/>
      <c r="Y215" s="207"/>
      <c r="Z215" s="207"/>
    </row>
    <row r="216" spans="1:26" ht="15.75" customHeight="1">
      <c r="A216" s="136" t="s">
        <v>208</v>
      </c>
      <c r="B216" s="105"/>
      <c r="C216" s="111">
        <v>0</v>
      </c>
      <c r="D216" s="96"/>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483">
        <f>'Signature Page'!B226</f>
        <v>0</v>
      </c>
      <c r="B217" s="391"/>
      <c r="C217" s="95"/>
      <c r="D217" s="96"/>
      <c r="E217" s="2"/>
      <c r="F217" s="2"/>
      <c r="G217" s="2"/>
      <c r="H217" s="2"/>
      <c r="I217" s="2"/>
      <c r="J217" s="2"/>
      <c r="K217" s="2"/>
      <c r="L217" s="2"/>
      <c r="M217" s="2"/>
      <c r="N217" s="2"/>
      <c r="O217" s="2"/>
      <c r="P217" s="2"/>
      <c r="Q217" s="2"/>
      <c r="R217" s="2"/>
      <c r="S217" s="2"/>
      <c r="T217" s="2"/>
      <c r="U217" s="2"/>
      <c r="V217" s="2"/>
      <c r="W217" s="2"/>
      <c r="X217" s="2"/>
      <c r="Y217" s="2"/>
      <c r="Z217" s="2"/>
    </row>
    <row r="218" spans="1:26" ht="21" customHeight="1">
      <c r="A218" s="136" t="s">
        <v>190</v>
      </c>
      <c r="B218" s="98"/>
      <c r="C218" s="208"/>
      <c r="D218" s="204"/>
      <c r="E218" s="2"/>
      <c r="F218" s="2"/>
      <c r="G218" s="2"/>
      <c r="H218" s="2"/>
      <c r="I218" s="2"/>
      <c r="J218" s="2"/>
      <c r="K218" s="2"/>
      <c r="L218" s="2"/>
      <c r="M218" s="2"/>
      <c r="N218" s="2"/>
      <c r="O218" s="2"/>
      <c r="P218" s="2"/>
      <c r="Q218" s="2"/>
      <c r="R218" s="2"/>
      <c r="S218" s="2"/>
      <c r="T218" s="2"/>
      <c r="U218" s="2"/>
      <c r="V218" s="2"/>
      <c r="W218" s="2"/>
      <c r="X218" s="2"/>
      <c r="Y218" s="2"/>
      <c r="Z218" s="2"/>
    </row>
    <row r="219" spans="1:26" ht="68.25" customHeight="1">
      <c r="A219" s="136" t="s">
        <v>221</v>
      </c>
      <c r="B219" s="98"/>
      <c r="C219" s="208"/>
      <c r="D219" s="204"/>
      <c r="E219" s="2"/>
      <c r="F219" s="2"/>
      <c r="G219" s="2"/>
      <c r="H219" s="2"/>
      <c r="I219" s="2"/>
      <c r="J219" s="2"/>
      <c r="K219" s="2"/>
      <c r="L219" s="2"/>
      <c r="M219" s="2"/>
      <c r="N219" s="2"/>
      <c r="O219" s="2"/>
      <c r="P219" s="2"/>
      <c r="Q219" s="2"/>
      <c r="R219" s="2"/>
      <c r="S219" s="2"/>
      <c r="T219" s="2"/>
      <c r="U219" s="2"/>
      <c r="V219" s="2"/>
      <c r="W219" s="2"/>
      <c r="X219" s="2"/>
      <c r="Y219" s="2"/>
      <c r="Z219" s="2"/>
    </row>
    <row r="220" spans="1:26" ht="19.5" customHeight="1">
      <c r="A220" s="136" t="s">
        <v>192</v>
      </c>
      <c r="B220" s="98"/>
      <c r="C220" s="208"/>
      <c r="D220" s="204"/>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136" t="s">
        <v>193</v>
      </c>
      <c r="B221" s="98"/>
      <c r="C221" s="208"/>
      <c r="D221" s="204"/>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467" t="s">
        <v>194</v>
      </c>
      <c r="B222" s="452"/>
      <c r="C222" s="208"/>
      <c r="D222" s="204"/>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450"/>
      <c r="B223" s="450"/>
      <c r="C223" s="95"/>
      <c r="D223" s="96"/>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136" t="s">
        <v>195</v>
      </c>
      <c r="B224" s="106"/>
      <c r="C224" s="95"/>
      <c r="D224" s="96"/>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136" t="s">
        <v>196</v>
      </c>
      <c r="B225" s="105"/>
      <c r="C225" s="95"/>
      <c r="D225" s="96"/>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136" t="s">
        <v>207</v>
      </c>
      <c r="B226" s="105"/>
      <c r="C226" s="95"/>
      <c r="D226" s="96"/>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136" t="s">
        <v>198</v>
      </c>
      <c r="B227" s="105"/>
      <c r="C227" s="95"/>
      <c r="D227" s="96"/>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136" t="s">
        <v>199</v>
      </c>
      <c r="B228" s="105"/>
      <c r="C228" s="206" t="s">
        <v>146</v>
      </c>
      <c r="D228" s="207"/>
      <c r="E228" s="207"/>
      <c r="F228" s="207"/>
      <c r="G228" s="207"/>
      <c r="H228" s="207"/>
      <c r="I228" s="207"/>
      <c r="J228" s="207"/>
      <c r="K228" s="207"/>
      <c r="L228" s="207"/>
      <c r="M228" s="207"/>
      <c r="N228" s="207"/>
      <c r="O228" s="207"/>
      <c r="P228" s="207"/>
      <c r="Q228" s="207"/>
      <c r="R228" s="207"/>
      <c r="S228" s="207"/>
      <c r="T228" s="207"/>
      <c r="U228" s="207"/>
      <c r="V228" s="207"/>
      <c r="W228" s="207"/>
      <c r="X228" s="207"/>
      <c r="Y228" s="207"/>
      <c r="Z228" s="207"/>
    </row>
    <row r="229" spans="1:26" ht="15.75" customHeight="1">
      <c r="A229" s="136" t="s">
        <v>208</v>
      </c>
      <c r="B229" s="105"/>
      <c r="C229" s="111">
        <v>0</v>
      </c>
      <c r="D229" s="96"/>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483">
        <f>'Signature Page'!B241</f>
        <v>0</v>
      </c>
      <c r="B230" s="391"/>
      <c r="C230" s="95"/>
      <c r="D230" s="96"/>
      <c r="E230" s="2"/>
      <c r="F230" s="2"/>
      <c r="G230" s="2"/>
      <c r="H230" s="2"/>
      <c r="I230" s="2"/>
      <c r="J230" s="2"/>
      <c r="K230" s="2"/>
      <c r="L230" s="2"/>
      <c r="M230" s="2"/>
      <c r="N230" s="2"/>
      <c r="O230" s="2"/>
      <c r="P230" s="2"/>
      <c r="Q230" s="2"/>
      <c r="R230" s="2"/>
      <c r="S230" s="2"/>
      <c r="T230" s="2"/>
      <c r="U230" s="2"/>
      <c r="V230" s="2"/>
      <c r="W230" s="2"/>
      <c r="X230" s="2"/>
      <c r="Y230" s="2"/>
      <c r="Z230" s="2"/>
    </row>
    <row r="231" spans="1:26" ht="21" customHeight="1">
      <c r="A231" s="136" t="s">
        <v>190</v>
      </c>
      <c r="B231" s="98"/>
      <c r="C231" s="208"/>
      <c r="D231" s="204"/>
      <c r="E231" s="2"/>
      <c r="F231" s="2"/>
      <c r="G231" s="2"/>
      <c r="H231" s="2"/>
      <c r="I231" s="2"/>
      <c r="J231" s="2"/>
      <c r="K231" s="2"/>
      <c r="L231" s="2"/>
      <c r="M231" s="2"/>
      <c r="N231" s="2"/>
      <c r="O231" s="2"/>
      <c r="P231" s="2"/>
      <c r="Q231" s="2"/>
      <c r="R231" s="2"/>
      <c r="S231" s="2"/>
      <c r="T231" s="2"/>
      <c r="U231" s="2"/>
      <c r="V231" s="2"/>
      <c r="W231" s="2"/>
      <c r="X231" s="2"/>
      <c r="Y231" s="2"/>
      <c r="Z231" s="2"/>
    </row>
    <row r="232" spans="1:26" ht="68.25" customHeight="1">
      <c r="A232" s="136" t="s">
        <v>222</v>
      </c>
      <c r="B232" s="98"/>
      <c r="C232" s="208"/>
      <c r="D232" s="204"/>
      <c r="E232" s="2"/>
      <c r="F232" s="2"/>
      <c r="G232" s="2"/>
      <c r="H232" s="2"/>
      <c r="I232" s="2"/>
      <c r="J232" s="2"/>
      <c r="K232" s="2"/>
      <c r="L232" s="2"/>
      <c r="M232" s="2"/>
      <c r="N232" s="2"/>
      <c r="O232" s="2"/>
      <c r="P232" s="2"/>
      <c r="Q232" s="2"/>
      <c r="R232" s="2"/>
      <c r="S232" s="2"/>
      <c r="T232" s="2"/>
      <c r="U232" s="2"/>
      <c r="V232" s="2"/>
      <c r="W232" s="2"/>
      <c r="X232" s="2"/>
      <c r="Y232" s="2"/>
      <c r="Z232" s="2"/>
    </row>
    <row r="233" spans="1:26" ht="19.5" customHeight="1">
      <c r="A233" s="136" t="s">
        <v>192</v>
      </c>
      <c r="B233" s="98"/>
      <c r="C233" s="208"/>
      <c r="D233" s="204"/>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136" t="s">
        <v>193</v>
      </c>
      <c r="B234" s="98"/>
      <c r="C234" s="208"/>
      <c r="D234" s="204"/>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467" t="s">
        <v>194</v>
      </c>
      <c r="B235" s="452"/>
      <c r="C235" s="208"/>
      <c r="D235" s="204"/>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450"/>
      <c r="B236" s="450"/>
      <c r="C236" s="95"/>
      <c r="D236" s="96"/>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136" t="s">
        <v>195</v>
      </c>
      <c r="B237" s="106"/>
      <c r="C237" s="95"/>
      <c r="D237" s="96"/>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136" t="s">
        <v>196</v>
      </c>
      <c r="B238" s="105"/>
      <c r="C238" s="95"/>
      <c r="D238" s="96"/>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136" t="s">
        <v>207</v>
      </c>
      <c r="B239" s="105"/>
      <c r="C239" s="95"/>
      <c r="D239" s="96"/>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136" t="s">
        <v>198</v>
      </c>
      <c r="B240" s="105"/>
      <c r="C240" s="95"/>
      <c r="D240" s="96"/>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136" t="s">
        <v>199</v>
      </c>
      <c r="B241" s="105"/>
      <c r="C241" s="206" t="s">
        <v>147</v>
      </c>
      <c r="D241" s="207"/>
      <c r="E241" s="207"/>
      <c r="F241" s="207"/>
      <c r="G241" s="207"/>
      <c r="H241" s="207"/>
      <c r="I241" s="207"/>
      <c r="J241" s="207"/>
      <c r="K241" s="207"/>
      <c r="L241" s="207"/>
      <c r="M241" s="207"/>
      <c r="N241" s="207"/>
      <c r="O241" s="207"/>
      <c r="P241" s="207"/>
      <c r="Q241" s="207"/>
      <c r="R241" s="207"/>
      <c r="S241" s="207"/>
      <c r="T241" s="207"/>
      <c r="U241" s="207"/>
      <c r="V241" s="207"/>
      <c r="W241" s="207"/>
      <c r="X241" s="207"/>
      <c r="Y241" s="207"/>
      <c r="Z241" s="207"/>
    </row>
    <row r="242" spans="1:26" ht="15.75" customHeight="1">
      <c r="A242" s="136" t="s">
        <v>208</v>
      </c>
      <c r="B242" s="105"/>
      <c r="C242" s="111">
        <v>0</v>
      </c>
      <c r="D242" s="96"/>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501">
        <f>'Signature Page'!B256</f>
        <v>0</v>
      </c>
      <c r="B243" s="391"/>
      <c r="C243" s="95"/>
      <c r="D243" s="96"/>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196"/>
      <c r="B244" s="96"/>
      <c r="C244" s="95"/>
      <c r="D244" s="96"/>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196"/>
      <c r="B245" s="96"/>
      <c r="C245" s="95"/>
      <c r="D245" s="96"/>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196"/>
      <c r="B246" s="212" t="s">
        <v>223</v>
      </c>
      <c r="C246" s="124">
        <f>SUM(C242,C229,C216,C203,C190,C177,C164,C151,C138,C125,C112,C99,C86,C73,C60,C47,C34,C21)</f>
        <v>0</v>
      </c>
      <c r="D246" s="2"/>
      <c r="E246" s="126"/>
      <c r="F246" s="126"/>
      <c r="G246" s="126"/>
      <c r="H246" s="126"/>
      <c r="I246" s="126"/>
      <c r="J246" s="126"/>
      <c r="K246" s="126"/>
      <c r="L246" s="126"/>
      <c r="M246" s="126"/>
      <c r="N246" s="126"/>
      <c r="O246" s="126"/>
      <c r="P246" s="126"/>
      <c r="Q246" s="126"/>
      <c r="R246" s="126"/>
      <c r="S246" s="126"/>
      <c r="T246" s="126"/>
      <c r="U246" s="126"/>
      <c r="V246" s="126"/>
      <c r="W246" s="126"/>
      <c r="X246" s="126"/>
      <c r="Y246" s="126"/>
      <c r="Z246" s="126"/>
    </row>
    <row r="247" spans="1:26" ht="15.75" customHeight="1">
      <c r="A247" s="5"/>
      <c r="B247" s="2"/>
      <c r="C247" s="95"/>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5"/>
      <c r="B248" s="2"/>
      <c r="C248" s="95"/>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5"/>
      <c r="B249" s="2"/>
      <c r="C249" s="95"/>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5"/>
      <c r="B250" s="2"/>
      <c r="C250" s="95"/>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5"/>
      <c r="B251" s="2"/>
      <c r="C251" s="94"/>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5"/>
      <c r="B252" s="2"/>
      <c r="C252" s="94"/>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5"/>
      <c r="B253" s="2"/>
      <c r="C253" s="94"/>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5"/>
      <c r="B254" s="2"/>
      <c r="C254" s="94"/>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5"/>
      <c r="B255" s="2"/>
      <c r="C255" s="94"/>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5"/>
      <c r="B256" s="2"/>
      <c r="C256" s="94"/>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5"/>
      <c r="B257" s="2"/>
      <c r="C257" s="94"/>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5"/>
      <c r="B258" s="2"/>
      <c r="C258" s="94"/>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5"/>
      <c r="B259" s="2"/>
      <c r="C259" s="94"/>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5"/>
      <c r="B260" s="2"/>
      <c r="C260" s="94"/>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5"/>
      <c r="B261" s="2"/>
      <c r="C261" s="94"/>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5"/>
      <c r="B262" s="2"/>
      <c r="C262" s="94"/>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5"/>
      <c r="B263" s="2"/>
      <c r="C263" s="94"/>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5"/>
      <c r="B264" s="2"/>
      <c r="C264" s="94"/>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5"/>
      <c r="B265" s="2"/>
      <c r="C265" s="94"/>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5"/>
      <c r="B266" s="2"/>
      <c r="C266" s="94"/>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5"/>
      <c r="B267" s="2"/>
      <c r="C267" s="94"/>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5"/>
      <c r="B268" s="2"/>
      <c r="C268" s="94"/>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5"/>
      <c r="B269" s="2"/>
      <c r="C269" s="94"/>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5"/>
      <c r="B270" s="2"/>
      <c r="C270" s="94"/>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5"/>
      <c r="B271" s="2"/>
      <c r="C271" s="94"/>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5"/>
      <c r="B272" s="2"/>
      <c r="C272" s="94"/>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5"/>
      <c r="B273" s="2"/>
      <c r="C273" s="94"/>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5"/>
      <c r="B274" s="2"/>
      <c r="C274" s="94"/>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5"/>
      <c r="B275" s="2"/>
      <c r="C275" s="94"/>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5"/>
      <c r="B276" s="2"/>
      <c r="C276" s="94"/>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5"/>
      <c r="B277" s="2"/>
      <c r="C277" s="94"/>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5"/>
      <c r="B278" s="2"/>
      <c r="C278" s="94"/>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5"/>
      <c r="B279" s="2"/>
      <c r="C279" s="94"/>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5"/>
      <c r="B280" s="2"/>
      <c r="C280" s="94"/>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5"/>
      <c r="B281" s="2"/>
      <c r="C281" s="94"/>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5"/>
      <c r="B282" s="2"/>
      <c r="C282" s="94"/>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5"/>
      <c r="B283" s="2"/>
      <c r="C283" s="94"/>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5"/>
      <c r="B284" s="2"/>
      <c r="C284" s="94"/>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5"/>
      <c r="B285" s="2"/>
      <c r="C285" s="94"/>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5"/>
      <c r="B286" s="2"/>
      <c r="C286" s="94"/>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5"/>
      <c r="B287" s="2"/>
      <c r="C287" s="94"/>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5"/>
      <c r="B288" s="2"/>
      <c r="C288" s="94"/>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5"/>
      <c r="B289" s="2"/>
      <c r="C289" s="94"/>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5"/>
      <c r="B290" s="2"/>
      <c r="C290" s="94"/>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5"/>
      <c r="B291" s="2"/>
      <c r="C291" s="94"/>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5"/>
      <c r="B292" s="2"/>
      <c r="C292" s="94"/>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5"/>
      <c r="B293" s="2"/>
      <c r="C293" s="94"/>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5"/>
      <c r="B294" s="2"/>
      <c r="C294" s="94"/>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5"/>
      <c r="B295" s="2"/>
      <c r="C295" s="94"/>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5"/>
      <c r="B296" s="2"/>
      <c r="C296" s="94"/>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5"/>
      <c r="B297" s="2"/>
      <c r="C297" s="94"/>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5"/>
      <c r="B298" s="2"/>
      <c r="C298" s="94"/>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5"/>
      <c r="B299" s="2"/>
      <c r="C299" s="94"/>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5"/>
      <c r="B300" s="2"/>
      <c r="C300" s="94"/>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5"/>
      <c r="B301" s="2"/>
      <c r="C301" s="94"/>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5"/>
      <c r="B302" s="2"/>
      <c r="C302" s="94"/>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5"/>
      <c r="B303" s="2"/>
      <c r="C303" s="94"/>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5"/>
      <c r="B304" s="2"/>
      <c r="C304" s="94"/>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5"/>
      <c r="B305" s="2"/>
      <c r="C305" s="94"/>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5"/>
      <c r="B306" s="2"/>
      <c r="C306" s="94"/>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5"/>
      <c r="B307" s="2"/>
      <c r="C307" s="94"/>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5"/>
      <c r="B308" s="2"/>
      <c r="C308" s="94"/>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5"/>
      <c r="B309" s="2"/>
      <c r="C309" s="94"/>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5"/>
      <c r="B310" s="2"/>
      <c r="C310" s="94"/>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5"/>
      <c r="B311" s="2"/>
      <c r="C311" s="94"/>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5"/>
      <c r="B312" s="2"/>
      <c r="C312" s="94"/>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5"/>
      <c r="B313" s="2"/>
      <c r="C313" s="94"/>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5"/>
      <c r="B314" s="2"/>
      <c r="C314" s="94"/>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5"/>
      <c r="B315" s="2"/>
      <c r="C315" s="94"/>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5"/>
      <c r="B316" s="2"/>
      <c r="C316" s="94"/>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5"/>
      <c r="B317" s="2"/>
      <c r="C317" s="94"/>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5"/>
      <c r="B318" s="2"/>
      <c r="C318" s="94"/>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5"/>
      <c r="B319" s="2"/>
      <c r="C319" s="94"/>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5"/>
      <c r="B320" s="2"/>
      <c r="C320" s="94"/>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5"/>
      <c r="B321" s="2"/>
      <c r="C321" s="94"/>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5"/>
      <c r="B322" s="2"/>
      <c r="C322" s="94"/>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5"/>
      <c r="B323" s="2"/>
      <c r="C323" s="94"/>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5"/>
      <c r="B324" s="2"/>
      <c r="C324" s="94"/>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5"/>
      <c r="B325" s="2"/>
      <c r="C325" s="94"/>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5"/>
      <c r="B326" s="2"/>
      <c r="C326" s="94"/>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5"/>
      <c r="B327" s="2"/>
      <c r="C327" s="94"/>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5"/>
      <c r="B328" s="2"/>
      <c r="C328" s="94"/>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5"/>
      <c r="B329" s="2"/>
      <c r="C329" s="94"/>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5"/>
      <c r="B330" s="2"/>
      <c r="C330" s="94"/>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5"/>
      <c r="B331" s="2"/>
      <c r="C331" s="94"/>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5"/>
      <c r="B332" s="2"/>
      <c r="C332" s="94"/>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5"/>
      <c r="B333" s="2"/>
      <c r="C333" s="94"/>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5"/>
      <c r="B334" s="2"/>
      <c r="C334" s="94"/>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5"/>
      <c r="B335" s="2"/>
      <c r="C335" s="94"/>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5"/>
      <c r="B336" s="2"/>
      <c r="C336" s="94"/>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5"/>
      <c r="B337" s="2"/>
      <c r="C337" s="94"/>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5"/>
      <c r="B338" s="2"/>
      <c r="C338" s="94"/>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5"/>
      <c r="B339" s="2"/>
      <c r="C339" s="94"/>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5"/>
      <c r="B340" s="2"/>
      <c r="C340" s="94"/>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5"/>
      <c r="B341" s="2"/>
      <c r="C341" s="94"/>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5"/>
      <c r="B342" s="2"/>
      <c r="C342" s="94"/>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5"/>
      <c r="B343" s="2"/>
      <c r="C343" s="94"/>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5"/>
      <c r="B344" s="2"/>
      <c r="C344" s="94"/>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5"/>
      <c r="B345" s="2"/>
      <c r="C345" s="94"/>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5"/>
      <c r="B346" s="2"/>
      <c r="C346" s="94"/>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5"/>
      <c r="B347" s="2"/>
      <c r="C347" s="94"/>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5"/>
      <c r="B348" s="2"/>
      <c r="C348" s="94"/>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5"/>
      <c r="B349" s="2"/>
      <c r="C349" s="94"/>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5"/>
      <c r="B350" s="2"/>
      <c r="C350" s="94"/>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5"/>
      <c r="B351" s="2"/>
      <c r="C351" s="94"/>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5"/>
      <c r="B352" s="2"/>
      <c r="C352" s="94"/>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5"/>
      <c r="B353" s="2"/>
      <c r="C353" s="94"/>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5"/>
      <c r="B354" s="2"/>
      <c r="C354" s="94"/>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5"/>
      <c r="B355" s="2"/>
      <c r="C355" s="94"/>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5"/>
      <c r="B356" s="2"/>
      <c r="C356" s="94"/>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5"/>
      <c r="B357" s="2"/>
      <c r="C357" s="94"/>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5"/>
      <c r="B358" s="2"/>
      <c r="C358" s="94"/>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5"/>
      <c r="B359" s="2"/>
      <c r="C359" s="94"/>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5"/>
      <c r="B360" s="2"/>
      <c r="C360" s="94"/>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5"/>
      <c r="B361" s="2"/>
      <c r="C361" s="94"/>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5"/>
      <c r="B362" s="2"/>
      <c r="C362" s="94"/>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5"/>
      <c r="B363" s="2"/>
      <c r="C363" s="94"/>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5"/>
      <c r="B364" s="2"/>
      <c r="C364" s="94"/>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5"/>
      <c r="B365" s="2"/>
      <c r="C365" s="94"/>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5"/>
      <c r="B366" s="2"/>
      <c r="C366" s="94"/>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5"/>
      <c r="B367" s="2"/>
      <c r="C367" s="94"/>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5"/>
      <c r="B368" s="2"/>
      <c r="C368" s="94"/>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5"/>
      <c r="B369" s="2"/>
      <c r="C369" s="94"/>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5"/>
      <c r="B370" s="2"/>
      <c r="C370" s="94"/>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5"/>
      <c r="B371" s="2"/>
      <c r="C371" s="94"/>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5"/>
      <c r="B372" s="2"/>
      <c r="C372" s="94"/>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5"/>
      <c r="B373" s="2"/>
      <c r="C373" s="94"/>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5"/>
      <c r="B374" s="2"/>
      <c r="C374" s="94"/>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5"/>
      <c r="B375" s="2"/>
      <c r="C375" s="94"/>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5"/>
      <c r="B376" s="2"/>
      <c r="C376" s="94"/>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5"/>
      <c r="B377" s="2"/>
      <c r="C377" s="94"/>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5"/>
      <c r="B378" s="2"/>
      <c r="C378" s="94"/>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5"/>
      <c r="B379" s="2"/>
      <c r="C379" s="94"/>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5"/>
      <c r="B380" s="2"/>
      <c r="C380" s="94"/>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5"/>
      <c r="B381" s="2"/>
      <c r="C381" s="94"/>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5"/>
      <c r="B382" s="2"/>
      <c r="C382" s="94"/>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5"/>
      <c r="B383" s="2"/>
      <c r="C383" s="94"/>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5"/>
      <c r="B384" s="2"/>
      <c r="C384" s="94"/>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5"/>
      <c r="B385" s="2"/>
      <c r="C385" s="94"/>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5"/>
      <c r="B386" s="2"/>
      <c r="C386" s="94"/>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5"/>
      <c r="B387" s="2"/>
      <c r="C387" s="94"/>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5"/>
      <c r="B388" s="2"/>
      <c r="C388" s="94"/>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5"/>
      <c r="B389" s="2"/>
      <c r="C389" s="94"/>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5"/>
      <c r="B390" s="2"/>
      <c r="C390" s="94"/>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5"/>
      <c r="B391" s="2"/>
      <c r="C391" s="94"/>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5"/>
      <c r="B392" s="2"/>
      <c r="C392" s="94"/>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5"/>
      <c r="B393" s="2"/>
      <c r="C393" s="94"/>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5"/>
      <c r="B394" s="2"/>
      <c r="C394" s="94"/>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5"/>
      <c r="B395" s="2"/>
      <c r="C395" s="94"/>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5"/>
      <c r="B396" s="2"/>
      <c r="C396" s="94"/>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5"/>
      <c r="B397" s="2"/>
      <c r="C397" s="94"/>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5"/>
      <c r="B398" s="2"/>
      <c r="C398" s="94"/>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5"/>
      <c r="B399" s="2"/>
      <c r="C399" s="94"/>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5"/>
      <c r="B400" s="2"/>
      <c r="C400" s="94"/>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5"/>
      <c r="B401" s="2"/>
      <c r="C401" s="94"/>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5"/>
      <c r="B402" s="2"/>
      <c r="C402" s="94"/>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5"/>
      <c r="B403" s="2"/>
      <c r="C403" s="94"/>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5"/>
      <c r="B404" s="2"/>
      <c r="C404" s="94"/>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5"/>
      <c r="B405" s="2"/>
      <c r="C405" s="94"/>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5"/>
      <c r="B406" s="2"/>
      <c r="C406" s="94"/>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5"/>
      <c r="B407" s="2"/>
      <c r="C407" s="94"/>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5"/>
      <c r="B408" s="2"/>
      <c r="C408" s="94"/>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5"/>
      <c r="B409" s="2"/>
      <c r="C409" s="94"/>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5"/>
      <c r="B410" s="2"/>
      <c r="C410" s="94"/>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5"/>
      <c r="B411" s="2"/>
      <c r="C411" s="94"/>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5"/>
      <c r="B412" s="2"/>
      <c r="C412" s="94"/>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5"/>
      <c r="B413" s="2"/>
      <c r="C413" s="94"/>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5"/>
      <c r="B414" s="2"/>
      <c r="C414" s="94"/>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5"/>
      <c r="B415" s="2"/>
      <c r="C415" s="94"/>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5"/>
      <c r="B416" s="2"/>
      <c r="C416" s="94"/>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5"/>
      <c r="B417" s="2"/>
      <c r="C417" s="94"/>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5"/>
      <c r="B418" s="2"/>
      <c r="C418" s="94"/>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5"/>
      <c r="B419" s="2"/>
      <c r="C419" s="94"/>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5"/>
      <c r="B420" s="2"/>
      <c r="C420" s="94"/>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5"/>
      <c r="B421" s="2"/>
      <c r="C421" s="94"/>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5"/>
      <c r="B422" s="2"/>
      <c r="C422" s="94"/>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5"/>
      <c r="B423" s="2"/>
      <c r="C423" s="94"/>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5"/>
      <c r="B424" s="2"/>
      <c r="C424" s="94"/>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5"/>
      <c r="B425" s="2"/>
      <c r="C425" s="94"/>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5"/>
      <c r="B426" s="2"/>
      <c r="C426" s="94"/>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5"/>
      <c r="B427" s="2"/>
      <c r="C427" s="94"/>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5"/>
      <c r="B428" s="2"/>
      <c r="C428" s="94"/>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5"/>
      <c r="B429" s="2"/>
      <c r="C429" s="94"/>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5"/>
      <c r="B430" s="2"/>
      <c r="C430" s="94"/>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5"/>
      <c r="B431" s="2"/>
      <c r="C431" s="94"/>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5"/>
      <c r="B432" s="2"/>
      <c r="C432" s="94"/>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5"/>
      <c r="B433" s="2"/>
      <c r="C433" s="94"/>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5"/>
      <c r="B434" s="2"/>
      <c r="C434" s="94"/>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5"/>
      <c r="B435" s="2"/>
      <c r="C435" s="94"/>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5"/>
      <c r="B436" s="2"/>
      <c r="C436" s="94"/>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5"/>
      <c r="B437" s="2"/>
      <c r="C437" s="94"/>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5"/>
      <c r="B438" s="2"/>
      <c r="C438" s="94"/>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5"/>
      <c r="B439" s="2"/>
      <c r="C439" s="94"/>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5"/>
      <c r="B440" s="2"/>
      <c r="C440" s="94"/>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5"/>
      <c r="B441" s="2"/>
      <c r="C441" s="94"/>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5"/>
      <c r="B442" s="2"/>
      <c r="C442" s="94"/>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5"/>
      <c r="B443" s="2"/>
      <c r="C443" s="94"/>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5"/>
      <c r="B444" s="2"/>
      <c r="C444" s="94"/>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5"/>
      <c r="B445" s="2"/>
      <c r="C445" s="94"/>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5"/>
      <c r="B446" s="2"/>
      <c r="C446" s="94"/>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5"/>
      <c r="B447" s="2"/>
      <c r="C447" s="94"/>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5"/>
      <c r="B448" s="2"/>
      <c r="C448" s="94"/>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5"/>
      <c r="B449" s="2"/>
      <c r="C449" s="94"/>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5"/>
      <c r="B450" s="2"/>
      <c r="C450" s="94"/>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5"/>
      <c r="B451" s="2"/>
      <c r="C451" s="94"/>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5"/>
      <c r="B452" s="2"/>
      <c r="C452" s="94"/>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5"/>
      <c r="B453" s="2"/>
      <c r="C453" s="94"/>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5"/>
      <c r="B454" s="2"/>
      <c r="C454" s="94"/>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5"/>
      <c r="B455" s="2"/>
      <c r="C455" s="94"/>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5"/>
      <c r="B456" s="2"/>
      <c r="C456" s="94"/>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5"/>
      <c r="B457" s="2"/>
      <c r="C457" s="94"/>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5"/>
      <c r="B458" s="2"/>
      <c r="C458" s="94"/>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5"/>
      <c r="B459" s="2"/>
      <c r="C459" s="94"/>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5"/>
      <c r="B460" s="2"/>
      <c r="C460" s="94"/>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5"/>
      <c r="B461" s="2"/>
      <c r="C461" s="94"/>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5"/>
      <c r="B462" s="2"/>
      <c r="C462" s="94"/>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5"/>
      <c r="B463" s="2"/>
      <c r="C463" s="94"/>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5"/>
      <c r="B464" s="2"/>
      <c r="C464" s="94"/>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5"/>
      <c r="B465" s="2"/>
      <c r="C465" s="94"/>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5"/>
      <c r="B466" s="2"/>
      <c r="C466" s="94"/>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5"/>
      <c r="B467" s="2"/>
      <c r="C467" s="94"/>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5"/>
      <c r="B468" s="2"/>
      <c r="C468" s="94"/>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5"/>
      <c r="B469" s="2"/>
      <c r="C469" s="94"/>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5"/>
      <c r="B470" s="2"/>
      <c r="C470" s="94"/>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5"/>
      <c r="B471" s="2"/>
      <c r="C471" s="94"/>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5"/>
      <c r="B472" s="2"/>
      <c r="C472" s="94"/>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5"/>
      <c r="B473" s="2"/>
      <c r="C473" s="94"/>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5"/>
      <c r="B474" s="2"/>
      <c r="C474" s="94"/>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5"/>
      <c r="B475" s="2"/>
      <c r="C475" s="94"/>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5"/>
      <c r="B476" s="2"/>
      <c r="C476" s="94"/>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5"/>
      <c r="B477" s="2"/>
      <c r="C477" s="94"/>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5"/>
      <c r="B478" s="2"/>
      <c r="C478" s="94"/>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5"/>
      <c r="B479" s="2"/>
      <c r="C479" s="94"/>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5"/>
      <c r="B480" s="2"/>
      <c r="C480" s="94"/>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5"/>
      <c r="B481" s="2"/>
      <c r="C481" s="94"/>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5"/>
      <c r="B482" s="2"/>
      <c r="C482" s="94"/>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5"/>
      <c r="B483" s="2"/>
      <c r="C483" s="94"/>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5"/>
      <c r="B484" s="2"/>
      <c r="C484" s="94"/>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5"/>
      <c r="B485" s="2"/>
      <c r="C485" s="94"/>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5"/>
      <c r="B486" s="2"/>
      <c r="C486" s="94"/>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5"/>
      <c r="B487" s="2"/>
      <c r="C487" s="94"/>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5"/>
      <c r="B488" s="2"/>
      <c r="C488" s="94"/>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5"/>
      <c r="B489" s="2"/>
      <c r="C489" s="94"/>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5"/>
      <c r="B490" s="2"/>
      <c r="C490" s="94"/>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5"/>
      <c r="B491" s="2"/>
      <c r="C491" s="94"/>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5"/>
      <c r="B492" s="2"/>
      <c r="C492" s="94"/>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5"/>
      <c r="B493" s="2"/>
      <c r="C493" s="94"/>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5"/>
      <c r="B494" s="2"/>
      <c r="C494" s="94"/>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5"/>
      <c r="B495" s="2"/>
      <c r="C495" s="94"/>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5"/>
      <c r="B496" s="2"/>
      <c r="C496" s="94"/>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5"/>
      <c r="B497" s="2"/>
      <c r="C497" s="94"/>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5"/>
      <c r="B498" s="2"/>
      <c r="C498" s="94"/>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5"/>
      <c r="B499" s="2"/>
      <c r="C499" s="94"/>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5"/>
      <c r="B500" s="2"/>
      <c r="C500" s="94"/>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5"/>
      <c r="B501" s="2"/>
      <c r="C501" s="94"/>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5"/>
      <c r="B502" s="2"/>
      <c r="C502" s="94"/>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5"/>
      <c r="B503" s="2"/>
      <c r="C503" s="94"/>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5"/>
      <c r="B504" s="2"/>
      <c r="C504" s="94"/>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5"/>
      <c r="B505" s="2"/>
      <c r="C505" s="94"/>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5"/>
      <c r="B506" s="2"/>
      <c r="C506" s="94"/>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5"/>
      <c r="B507" s="2"/>
      <c r="C507" s="94"/>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5"/>
      <c r="B508" s="2"/>
      <c r="C508" s="94"/>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5"/>
      <c r="B509" s="2"/>
      <c r="C509" s="94"/>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5"/>
      <c r="B510" s="2"/>
      <c r="C510" s="94"/>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5"/>
      <c r="B511" s="2"/>
      <c r="C511" s="94"/>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5"/>
      <c r="B512" s="2"/>
      <c r="C512" s="94"/>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5"/>
      <c r="B513" s="2"/>
      <c r="C513" s="94"/>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5"/>
      <c r="B514" s="2"/>
      <c r="C514" s="94"/>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5"/>
      <c r="B515" s="2"/>
      <c r="C515" s="94"/>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5"/>
      <c r="B516" s="2"/>
      <c r="C516" s="94"/>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5"/>
      <c r="B517" s="2"/>
      <c r="C517" s="94"/>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5"/>
      <c r="B518" s="2"/>
      <c r="C518" s="94"/>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5"/>
      <c r="B519" s="2"/>
      <c r="C519" s="94"/>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5"/>
      <c r="B520" s="2"/>
      <c r="C520" s="94"/>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5"/>
      <c r="B521" s="2"/>
      <c r="C521" s="94"/>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5"/>
      <c r="B522" s="2"/>
      <c r="C522" s="94"/>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5"/>
      <c r="B523" s="2"/>
      <c r="C523" s="94"/>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5"/>
      <c r="B524" s="2"/>
      <c r="C524" s="94"/>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5"/>
      <c r="B525" s="2"/>
      <c r="C525" s="94"/>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5"/>
      <c r="B526" s="2"/>
      <c r="C526" s="94"/>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5"/>
      <c r="B527" s="2"/>
      <c r="C527" s="94"/>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5"/>
      <c r="B528" s="2"/>
      <c r="C528" s="94"/>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5"/>
      <c r="B529" s="2"/>
      <c r="C529" s="94"/>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5"/>
      <c r="B530" s="2"/>
      <c r="C530" s="94"/>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5"/>
      <c r="B531" s="2"/>
      <c r="C531" s="94"/>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5"/>
      <c r="B532" s="2"/>
      <c r="C532" s="94"/>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5"/>
      <c r="B533" s="2"/>
      <c r="C533" s="94"/>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5"/>
      <c r="B534" s="2"/>
      <c r="C534" s="94"/>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5"/>
      <c r="B535" s="2"/>
      <c r="C535" s="94"/>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5"/>
      <c r="B536" s="2"/>
      <c r="C536" s="94"/>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5"/>
      <c r="B537" s="2"/>
      <c r="C537" s="94"/>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5"/>
      <c r="B538" s="2"/>
      <c r="C538" s="94"/>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5"/>
      <c r="B539" s="2"/>
      <c r="C539" s="94"/>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5"/>
      <c r="B540" s="2"/>
      <c r="C540" s="94"/>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5"/>
      <c r="B541" s="2"/>
      <c r="C541" s="94"/>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5"/>
      <c r="B542" s="2"/>
      <c r="C542" s="94"/>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5"/>
      <c r="B543" s="2"/>
      <c r="C543" s="94"/>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5"/>
      <c r="B544" s="2"/>
      <c r="C544" s="94"/>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5"/>
      <c r="B545" s="2"/>
      <c r="C545" s="94"/>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5"/>
      <c r="B546" s="2"/>
      <c r="C546" s="94"/>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5"/>
      <c r="B547" s="2"/>
      <c r="C547" s="94"/>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5"/>
      <c r="B548" s="2"/>
      <c r="C548" s="94"/>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5"/>
      <c r="B549" s="2"/>
      <c r="C549" s="94"/>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5"/>
      <c r="B550" s="2"/>
      <c r="C550" s="94"/>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5"/>
      <c r="B551" s="2"/>
      <c r="C551" s="94"/>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5"/>
      <c r="B552" s="2"/>
      <c r="C552" s="94"/>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5"/>
      <c r="B553" s="2"/>
      <c r="C553" s="94"/>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5"/>
      <c r="B554" s="2"/>
      <c r="C554" s="94"/>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5"/>
      <c r="B555" s="2"/>
      <c r="C555" s="94"/>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5"/>
      <c r="B556" s="2"/>
      <c r="C556" s="94"/>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5"/>
      <c r="B557" s="2"/>
      <c r="C557" s="94"/>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5"/>
      <c r="B558" s="2"/>
      <c r="C558" s="94"/>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5"/>
      <c r="B559" s="2"/>
      <c r="C559" s="94"/>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5"/>
      <c r="B560" s="2"/>
      <c r="C560" s="94"/>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5"/>
      <c r="B561" s="2"/>
      <c r="C561" s="94"/>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5"/>
      <c r="B562" s="2"/>
      <c r="C562" s="94"/>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5"/>
      <c r="B563" s="2"/>
      <c r="C563" s="94"/>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5"/>
      <c r="B564" s="2"/>
      <c r="C564" s="94"/>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5"/>
      <c r="B565" s="2"/>
      <c r="C565" s="94"/>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5"/>
      <c r="B566" s="2"/>
      <c r="C566" s="94"/>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5"/>
      <c r="B567" s="2"/>
      <c r="C567" s="94"/>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5"/>
      <c r="B568" s="2"/>
      <c r="C568" s="94"/>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5"/>
      <c r="B569" s="2"/>
      <c r="C569" s="94"/>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5"/>
      <c r="B570" s="2"/>
      <c r="C570" s="94"/>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5"/>
      <c r="B571" s="2"/>
      <c r="C571" s="94"/>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5"/>
      <c r="B572" s="2"/>
      <c r="C572" s="94"/>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5"/>
      <c r="B573" s="2"/>
      <c r="C573" s="94"/>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5"/>
      <c r="B574" s="2"/>
      <c r="C574" s="94"/>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5"/>
      <c r="B575" s="2"/>
      <c r="C575" s="94"/>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5"/>
      <c r="B576" s="2"/>
      <c r="C576" s="94"/>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5"/>
      <c r="B577" s="2"/>
      <c r="C577" s="94"/>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5"/>
      <c r="B578" s="2"/>
      <c r="C578" s="94"/>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5"/>
      <c r="B579" s="2"/>
      <c r="C579" s="94"/>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5"/>
      <c r="B580" s="2"/>
      <c r="C580" s="94"/>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5"/>
      <c r="B581" s="2"/>
      <c r="C581" s="94"/>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5"/>
      <c r="B582" s="2"/>
      <c r="C582" s="94"/>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5"/>
      <c r="B583" s="2"/>
      <c r="C583" s="94"/>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5"/>
      <c r="B584" s="2"/>
      <c r="C584" s="94"/>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5"/>
      <c r="B585" s="2"/>
      <c r="C585" s="94"/>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5"/>
      <c r="B586" s="2"/>
      <c r="C586" s="94"/>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5"/>
      <c r="B587" s="2"/>
      <c r="C587" s="94"/>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5"/>
      <c r="B588" s="2"/>
      <c r="C588" s="94"/>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5"/>
      <c r="B589" s="2"/>
      <c r="C589" s="94"/>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5"/>
      <c r="B590" s="2"/>
      <c r="C590" s="94"/>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5"/>
      <c r="B591" s="2"/>
      <c r="C591" s="94"/>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5"/>
      <c r="B592" s="2"/>
      <c r="C592" s="94"/>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5"/>
      <c r="B593" s="2"/>
      <c r="C593" s="94"/>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5"/>
      <c r="B594" s="2"/>
      <c r="C594" s="94"/>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5"/>
      <c r="B595" s="2"/>
      <c r="C595" s="94"/>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5"/>
      <c r="B596" s="2"/>
      <c r="C596" s="94"/>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5"/>
      <c r="B597" s="2"/>
      <c r="C597" s="94"/>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5"/>
      <c r="B598" s="2"/>
      <c r="C598" s="94"/>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5"/>
      <c r="B599" s="2"/>
      <c r="C599" s="94"/>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5"/>
      <c r="B600" s="2"/>
      <c r="C600" s="94"/>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5"/>
      <c r="B601" s="2"/>
      <c r="C601" s="94"/>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5"/>
      <c r="B602" s="2"/>
      <c r="C602" s="94"/>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5"/>
      <c r="B603" s="2"/>
      <c r="C603" s="94"/>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5"/>
      <c r="B604" s="2"/>
      <c r="C604" s="94"/>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5"/>
      <c r="B605" s="2"/>
      <c r="C605" s="94"/>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5"/>
      <c r="B606" s="2"/>
      <c r="C606" s="94"/>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5"/>
      <c r="B607" s="2"/>
      <c r="C607" s="94"/>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5"/>
      <c r="B608" s="2"/>
      <c r="C608" s="94"/>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5"/>
      <c r="B609" s="2"/>
      <c r="C609" s="94"/>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5"/>
      <c r="B610" s="2"/>
      <c r="C610" s="94"/>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5"/>
      <c r="B611" s="2"/>
      <c r="C611" s="94"/>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5"/>
      <c r="B612" s="2"/>
      <c r="C612" s="94"/>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5"/>
      <c r="B613" s="2"/>
      <c r="C613" s="94"/>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5"/>
      <c r="B614" s="2"/>
      <c r="C614" s="94"/>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5"/>
      <c r="B615" s="2"/>
      <c r="C615" s="94"/>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5"/>
      <c r="B616" s="2"/>
      <c r="C616" s="94"/>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5"/>
      <c r="B617" s="2"/>
      <c r="C617" s="94"/>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5"/>
      <c r="B618" s="2"/>
      <c r="C618" s="94"/>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5"/>
      <c r="B619" s="2"/>
      <c r="C619" s="94"/>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5"/>
      <c r="B620" s="2"/>
      <c r="C620" s="94"/>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5"/>
      <c r="B621" s="2"/>
      <c r="C621" s="94"/>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5"/>
      <c r="B622" s="2"/>
      <c r="C622" s="94"/>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5"/>
      <c r="B623" s="2"/>
      <c r="C623" s="94"/>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5"/>
      <c r="B624" s="2"/>
      <c r="C624" s="94"/>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5"/>
      <c r="B625" s="2"/>
      <c r="C625" s="94"/>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5"/>
      <c r="B626" s="2"/>
      <c r="C626" s="94"/>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5"/>
      <c r="B627" s="2"/>
      <c r="C627" s="94"/>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5"/>
      <c r="B628" s="2"/>
      <c r="C628" s="94"/>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5"/>
      <c r="B629" s="2"/>
      <c r="C629" s="94"/>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5"/>
      <c r="B630" s="2"/>
      <c r="C630" s="94"/>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5"/>
      <c r="B631" s="2"/>
      <c r="C631" s="94"/>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5"/>
      <c r="B632" s="2"/>
      <c r="C632" s="94"/>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5"/>
      <c r="B633" s="2"/>
      <c r="C633" s="94"/>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5"/>
      <c r="B634" s="2"/>
      <c r="C634" s="94"/>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5"/>
      <c r="B635" s="2"/>
      <c r="C635" s="94"/>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5"/>
      <c r="B636" s="2"/>
      <c r="C636" s="94"/>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5"/>
      <c r="B637" s="2"/>
      <c r="C637" s="94"/>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5"/>
      <c r="B638" s="2"/>
      <c r="C638" s="94"/>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5"/>
      <c r="B639" s="2"/>
      <c r="C639" s="94"/>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5"/>
      <c r="B640" s="2"/>
      <c r="C640" s="94"/>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5"/>
      <c r="B641" s="2"/>
      <c r="C641" s="94"/>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5"/>
      <c r="B642" s="2"/>
      <c r="C642" s="94"/>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5"/>
      <c r="B643" s="2"/>
      <c r="C643" s="94"/>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5"/>
      <c r="B644" s="2"/>
      <c r="C644" s="94"/>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5"/>
      <c r="B645" s="2"/>
      <c r="C645" s="94"/>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5"/>
      <c r="B646" s="2"/>
      <c r="C646" s="94"/>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5"/>
      <c r="B647" s="2"/>
      <c r="C647" s="94"/>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5"/>
      <c r="B648" s="2"/>
      <c r="C648" s="94"/>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5"/>
      <c r="B649" s="2"/>
      <c r="C649" s="94"/>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5"/>
      <c r="B650" s="2"/>
      <c r="C650" s="94"/>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5"/>
      <c r="B651" s="2"/>
      <c r="C651" s="94"/>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5"/>
      <c r="B652" s="2"/>
      <c r="C652" s="94"/>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5"/>
      <c r="B653" s="2"/>
      <c r="C653" s="94"/>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5"/>
      <c r="B654" s="2"/>
      <c r="C654" s="94"/>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5"/>
      <c r="B655" s="2"/>
      <c r="C655" s="94"/>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5"/>
      <c r="B656" s="2"/>
      <c r="C656" s="94"/>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5"/>
      <c r="B657" s="2"/>
      <c r="C657" s="94"/>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5"/>
      <c r="B658" s="2"/>
      <c r="C658" s="94"/>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5"/>
      <c r="B659" s="2"/>
      <c r="C659" s="94"/>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5"/>
      <c r="B660" s="2"/>
      <c r="C660" s="94"/>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5"/>
      <c r="B661" s="2"/>
      <c r="C661" s="94"/>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5"/>
      <c r="B662" s="2"/>
      <c r="C662" s="94"/>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5"/>
      <c r="B663" s="2"/>
      <c r="C663" s="94"/>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5"/>
      <c r="B664" s="2"/>
      <c r="C664" s="94"/>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5"/>
      <c r="B665" s="2"/>
      <c r="C665" s="94"/>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5"/>
      <c r="B666" s="2"/>
      <c r="C666" s="94"/>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5"/>
      <c r="B667" s="2"/>
      <c r="C667" s="94"/>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5"/>
      <c r="B668" s="2"/>
      <c r="C668" s="94"/>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5"/>
      <c r="B669" s="2"/>
      <c r="C669" s="94"/>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5"/>
      <c r="B670" s="2"/>
      <c r="C670" s="94"/>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5"/>
      <c r="B671" s="2"/>
      <c r="C671" s="94"/>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5"/>
      <c r="B672" s="2"/>
      <c r="C672" s="94"/>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5"/>
      <c r="B673" s="2"/>
      <c r="C673" s="94"/>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5"/>
      <c r="B674" s="2"/>
      <c r="C674" s="94"/>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5"/>
      <c r="B675" s="2"/>
      <c r="C675" s="94"/>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5"/>
      <c r="B676" s="2"/>
      <c r="C676" s="94"/>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5"/>
      <c r="B677" s="2"/>
      <c r="C677" s="94"/>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5"/>
      <c r="B678" s="2"/>
      <c r="C678" s="94"/>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5"/>
      <c r="B679" s="2"/>
      <c r="C679" s="94"/>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5"/>
      <c r="B680" s="2"/>
      <c r="C680" s="94"/>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5"/>
      <c r="B681" s="2"/>
      <c r="C681" s="94"/>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5"/>
      <c r="B682" s="2"/>
      <c r="C682" s="94"/>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5"/>
      <c r="B683" s="2"/>
      <c r="C683" s="94"/>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5"/>
      <c r="B684" s="2"/>
      <c r="C684" s="94"/>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5"/>
      <c r="B685" s="2"/>
      <c r="C685" s="94"/>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5"/>
      <c r="B686" s="2"/>
      <c r="C686" s="94"/>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5"/>
      <c r="B687" s="2"/>
      <c r="C687" s="94"/>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5"/>
      <c r="B688" s="2"/>
      <c r="C688" s="94"/>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5"/>
      <c r="B689" s="2"/>
      <c r="C689" s="94"/>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5"/>
      <c r="B690" s="2"/>
      <c r="C690" s="94"/>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5"/>
      <c r="B691" s="2"/>
      <c r="C691" s="94"/>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5"/>
      <c r="B692" s="2"/>
      <c r="C692" s="94"/>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5"/>
      <c r="B693" s="2"/>
      <c r="C693" s="94"/>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5"/>
      <c r="B694" s="2"/>
      <c r="C694" s="94"/>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5"/>
      <c r="B695" s="2"/>
      <c r="C695" s="94"/>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5"/>
      <c r="B696" s="2"/>
      <c r="C696" s="94"/>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5"/>
      <c r="B697" s="2"/>
      <c r="C697" s="94"/>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5"/>
      <c r="B698" s="2"/>
      <c r="C698" s="94"/>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5"/>
      <c r="B699" s="2"/>
      <c r="C699" s="94"/>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5"/>
      <c r="B700" s="2"/>
      <c r="C700" s="94"/>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5"/>
      <c r="B701" s="2"/>
      <c r="C701" s="94"/>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5"/>
      <c r="B702" s="2"/>
      <c r="C702" s="94"/>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5"/>
      <c r="B703" s="2"/>
      <c r="C703" s="94"/>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5"/>
      <c r="B704" s="2"/>
      <c r="C704" s="94"/>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5"/>
      <c r="B705" s="2"/>
      <c r="C705" s="94"/>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5"/>
      <c r="B706" s="2"/>
      <c r="C706" s="94"/>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5"/>
      <c r="B707" s="2"/>
      <c r="C707" s="94"/>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5"/>
      <c r="B708" s="2"/>
      <c r="C708" s="94"/>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5"/>
      <c r="B709" s="2"/>
      <c r="C709" s="94"/>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5"/>
      <c r="B710" s="2"/>
      <c r="C710" s="94"/>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5"/>
      <c r="B711" s="2"/>
      <c r="C711" s="94"/>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5"/>
      <c r="B712" s="2"/>
      <c r="C712" s="94"/>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5"/>
      <c r="B713" s="2"/>
      <c r="C713" s="94"/>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5"/>
      <c r="B714" s="2"/>
      <c r="C714" s="94"/>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5"/>
      <c r="B715" s="2"/>
      <c r="C715" s="94"/>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5"/>
      <c r="B716" s="2"/>
      <c r="C716" s="94"/>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5"/>
      <c r="B717" s="2"/>
      <c r="C717" s="94"/>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5"/>
      <c r="B718" s="2"/>
      <c r="C718" s="94"/>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5"/>
      <c r="B719" s="2"/>
      <c r="C719" s="94"/>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5"/>
      <c r="B720" s="2"/>
      <c r="C720" s="94"/>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5"/>
      <c r="B721" s="2"/>
      <c r="C721" s="94"/>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5"/>
      <c r="B722" s="2"/>
      <c r="C722" s="94"/>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5"/>
      <c r="B723" s="2"/>
      <c r="C723" s="94"/>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5"/>
      <c r="B724" s="2"/>
      <c r="C724" s="94"/>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5"/>
      <c r="B725" s="2"/>
      <c r="C725" s="94"/>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5"/>
      <c r="B726" s="2"/>
      <c r="C726" s="94"/>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5"/>
      <c r="B727" s="2"/>
      <c r="C727" s="94"/>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5"/>
      <c r="B728" s="2"/>
      <c r="C728" s="94"/>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5"/>
      <c r="B729" s="2"/>
      <c r="C729" s="94"/>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5"/>
      <c r="B730" s="2"/>
      <c r="C730" s="94"/>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5"/>
      <c r="B731" s="2"/>
      <c r="C731" s="94"/>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5"/>
      <c r="B732" s="2"/>
      <c r="C732" s="94"/>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5"/>
      <c r="B733" s="2"/>
      <c r="C733" s="94"/>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5"/>
      <c r="B734" s="2"/>
      <c r="C734" s="94"/>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5"/>
      <c r="B735" s="2"/>
      <c r="C735" s="94"/>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5"/>
      <c r="B736" s="2"/>
      <c r="C736" s="94"/>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5"/>
      <c r="B737" s="2"/>
      <c r="C737" s="94"/>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5"/>
      <c r="B738" s="2"/>
      <c r="C738" s="94"/>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5"/>
      <c r="B739" s="2"/>
      <c r="C739" s="94"/>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5"/>
      <c r="B740" s="2"/>
      <c r="C740" s="94"/>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5"/>
      <c r="B741" s="2"/>
      <c r="C741" s="94"/>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5"/>
      <c r="B742" s="2"/>
      <c r="C742" s="94"/>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5"/>
      <c r="B743" s="2"/>
      <c r="C743" s="94"/>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5"/>
      <c r="B744" s="2"/>
      <c r="C744" s="94"/>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5"/>
      <c r="B745" s="2"/>
      <c r="C745" s="94"/>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5"/>
      <c r="B746" s="2"/>
      <c r="C746" s="94"/>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5"/>
      <c r="B747" s="2"/>
      <c r="C747" s="94"/>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5"/>
      <c r="B748" s="2"/>
      <c r="C748" s="94"/>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5"/>
      <c r="B749" s="2"/>
      <c r="C749" s="94"/>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5"/>
      <c r="B750" s="2"/>
      <c r="C750" s="94"/>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5"/>
      <c r="B751" s="2"/>
      <c r="C751" s="94"/>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5"/>
      <c r="B752" s="2"/>
      <c r="C752" s="94"/>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5"/>
      <c r="B753" s="2"/>
      <c r="C753" s="94"/>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5"/>
      <c r="B754" s="2"/>
      <c r="C754" s="94"/>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5"/>
      <c r="B755" s="2"/>
      <c r="C755" s="94"/>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5"/>
      <c r="B756" s="2"/>
      <c r="C756" s="94"/>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5"/>
      <c r="B757" s="2"/>
      <c r="C757" s="94"/>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5"/>
      <c r="B758" s="2"/>
      <c r="C758" s="94"/>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5"/>
      <c r="B759" s="2"/>
      <c r="C759" s="94"/>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5"/>
      <c r="B760" s="2"/>
      <c r="C760" s="94"/>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5"/>
      <c r="B761" s="2"/>
      <c r="C761" s="94"/>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5"/>
      <c r="B762" s="2"/>
      <c r="C762" s="94"/>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5"/>
      <c r="B763" s="2"/>
      <c r="C763" s="94"/>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5"/>
      <c r="B764" s="2"/>
      <c r="C764" s="94"/>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5"/>
      <c r="B765" s="2"/>
      <c r="C765" s="94"/>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5"/>
      <c r="B766" s="2"/>
      <c r="C766" s="94"/>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5"/>
      <c r="B767" s="2"/>
      <c r="C767" s="94"/>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5"/>
      <c r="B768" s="2"/>
      <c r="C768" s="94"/>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5"/>
      <c r="B769" s="2"/>
      <c r="C769" s="94"/>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5"/>
      <c r="B770" s="2"/>
      <c r="C770" s="94"/>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5"/>
      <c r="B771" s="2"/>
      <c r="C771" s="94"/>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5"/>
      <c r="B772" s="2"/>
      <c r="C772" s="94"/>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5"/>
      <c r="B773" s="2"/>
      <c r="C773" s="94"/>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5"/>
      <c r="B774" s="2"/>
      <c r="C774" s="94"/>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5"/>
      <c r="B775" s="2"/>
      <c r="C775" s="94"/>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5"/>
      <c r="B776" s="2"/>
      <c r="C776" s="94"/>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5"/>
      <c r="B777" s="2"/>
      <c r="C777" s="94"/>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5"/>
      <c r="B778" s="2"/>
      <c r="C778" s="94"/>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5"/>
      <c r="B779" s="2"/>
      <c r="C779" s="94"/>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5"/>
      <c r="B780" s="2"/>
      <c r="C780" s="94"/>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5"/>
      <c r="B781" s="2"/>
      <c r="C781" s="94"/>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5"/>
      <c r="B782" s="2"/>
      <c r="C782" s="94"/>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5"/>
      <c r="B783" s="2"/>
      <c r="C783" s="94"/>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5"/>
      <c r="B784" s="2"/>
      <c r="C784" s="94"/>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5"/>
      <c r="B785" s="2"/>
      <c r="C785" s="94"/>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5"/>
      <c r="B786" s="2"/>
      <c r="C786" s="94"/>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5"/>
      <c r="B787" s="2"/>
      <c r="C787" s="94"/>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5"/>
      <c r="B788" s="2"/>
      <c r="C788" s="94"/>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5"/>
      <c r="B789" s="2"/>
      <c r="C789" s="94"/>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5"/>
      <c r="B790" s="2"/>
      <c r="C790" s="94"/>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5"/>
      <c r="B791" s="2"/>
      <c r="C791" s="94"/>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5"/>
      <c r="B792" s="2"/>
      <c r="C792" s="94"/>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5"/>
      <c r="B793" s="2"/>
      <c r="C793" s="94"/>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5"/>
      <c r="B794" s="2"/>
      <c r="C794" s="94"/>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5"/>
      <c r="B795" s="2"/>
      <c r="C795" s="94"/>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5"/>
      <c r="B796" s="2"/>
      <c r="C796" s="94"/>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5"/>
      <c r="B797" s="2"/>
      <c r="C797" s="94"/>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5"/>
      <c r="B798" s="2"/>
      <c r="C798" s="94"/>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5"/>
      <c r="B799" s="2"/>
      <c r="C799" s="94"/>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5"/>
      <c r="B800" s="2"/>
      <c r="C800" s="94"/>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5"/>
      <c r="B801" s="2"/>
      <c r="C801" s="94"/>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5"/>
      <c r="B802" s="2"/>
      <c r="C802" s="94"/>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5"/>
      <c r="B803" s="2"/>
      <c r="C803" s="94"/>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5"/>
      <c r="B804" s="2"/>
      <c r="C804" s="94"/>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5"/>
      <c r="B805" s="2"/>
      <c r="C805" s="94"/>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5"/>
      <c r="B806" s="2"/>
      <c r="C806" s="94"/>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5"/>
      <c r="B807" s="2"/>
      <c r="C807" s="94"/>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5"/>
      <c r="B808" s="2"/>
      <c r="C808" s="94"/>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5"/>
      <c r="B809" s="2"/>
      <c r="C809" s="94"/>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5"/>
      <c r="B810" s="2"/>
      <c r="C810" s="94"/>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5"/>
      <c r="B811" s="2"/>
      <c r="C811" s="94"/>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5"/>
      <c r="B812" s="2"/>
      <c r="C812" s="94"/>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5"/>
      <c r="B813" s="2"/>
      <c r="C813" s="94"/>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5"/>
      <c r="B814" s="2"/>
      <c r="C814" s="94"/>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5"/>
      <c r="B815" s="2"/>
      <c r="C815" s="94"/>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5"/>
      <c r="B816" s="2"/>
      <c r="C816" s="94"/>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5"/>
      <c r="B817" s="2"/>
      <c r="C817" s="94"/>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5"/>
      <c r="B818" s="2"/>
      <c r="C818" s="94"/>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5"/>
      <c r="B819" s="2"/>
      <c r="C819" s="94"/>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5"/>
      <c r="B820" s="2"/>
      <c r="C820" s="94"/>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5"/>
      <c r="B821" s="2"/>
      <c r="C821" s="94"/>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5"/>
      <c r="B822" s="2"/>
      <c r="C822" s="94"/>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5"/>
      <c r="B823" s="2"/>
      <c r="C823" s="94"/>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5"/>
      <c r="B824" s="2"/>
      <c r="C824" s="94"/>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5"/>
      <c r="B825" s="2"/>
      <c r="C825" s="94"/>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5"/>
      <c r="B826" s="2"/>
      <c r="C826" s="94"/>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5"/>
      <c r="B827" s="2"/>
      <c r="C827" s="94"/>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5"/>
      <c r="B828" s="2"/>
      <c r="C828" s="94"/>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5"/>
      <c r="B829" s="2"/>
      <c r="C829" s="94"/>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5"/>
      <c r="B830" s="2"/>
      <c r="C830" s="94"/>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5"/>
      <c r="B831" s="2"/>
      <c r="C831" s="94"/>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5"/>
      <c r="B832" s="2"/>
      <c r="C832" s="94"/>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5"/>
      <c r="B833" s="2"/>
      <c r="C833" s="94"/>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5"/>
      <c r="B834" s="2"/>
      <c r="C834" s="94"/>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5"/>
      <c r="B835" s="2"/>
      <c r="C835" s="94"/>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5"/>
      <c r="B836" s="2"/>
      <c r="C836" s="94"/>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5"/>
      <c r="B837" s="2"/>
      <c r="C837" s="94"/>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5"/>
      <c r="B838" s="2"/>
      <c r="C838" s="94"/>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5"/>
      <c r="B839" s="2"/>
      <c r="C839" s="94"/>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5"/>
      <c r="B840" s="2"/>
      <c r="C840" s="94"/>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5"/>
      <c r="B841" s="2"/>
      <c r="C841" s="94"/>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5"/>
      <c r="B842" s="2"/>
      <c r="C842" s="94"/>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5"/>
      <c r="B843" s="2"/>
      <c r="C843" s="94"/>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5"/>
      <c r="B844" s="2"/>
      <c r="C844" s="94"/>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5"/>
      <c r="B845" s="2"/>
      <c r="C845" s="94"/>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5"/>
      <c r="B846" s="2"/>
      <c r="C846" s="94"/>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5"/>
      <c r="B847" s="2"/>
      <c r="C847" s="94"/>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5"/>
      <c r="B848" s="2"/>
      <c r="C848" s="94"/>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5"/>
      <c r="B849" s="2"/>
      <c r="C849" s="94"/>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5"/>
      <c r="B850" s="2"/>
      <c r="C850" s="94"/>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5"/>
      <c r="B851" s="2"/>
      <c r="C851" s="94"/>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5"/>
      <c r="B852" s="2"/>
      <c r="C852" s="94"/>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5"/>
      <c r="B853" s="2"/>
      <c r="C853" s="94"/>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5"/>
      <c r="B854" s="2"/>
      <c r="C854" s="94"/>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5"/>
      <c r="B855" s="2"/>
      <c r="C855" s="94"/>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5"/>
      <c r="B856" s="2"/>
      <c r="C856" s="94"/>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5"/>
      <c r="B857" s="2"/>
      <c r="C857" s="94"/>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5"/>
      <c r="B858" s="2"/>
      <c r="C858" s="94"/>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5"/>
      <c r="B859" s="2"/>
      <c r="C859" s="94"/>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5"/>
      <c r="B860" s="2"/>
      <c r="C860" s="94"/>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5"/>
      <c r="B861" s="2"/>
      <c r="C861" s="94"/>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5"/>
      <c r="B862" s="2"/>
      <c r="C862" s="94"/>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5"/>
      <c r="B863" s="2"/>
      <c r="C863" s="94"/>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5"/>
      <c r="B864" s="2"/>
      <c r="C864" s="94"/>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5"/>
      <c r="B865" s="2"/>
      <c r="C865" s="94"/>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5"/>
      <c r="B866" s="2"/>
      <c r="C866" s="94"/>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5"/>
      <c r="B867" s="2"/>
      <c r="C867" s="94"/>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5"/>
      <c r="B868" s="2"/>
      <c r="C868" s="94"/>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5"/>
      <c r="B869" s="2"/>
      <c r="C869" s="94"/>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5"/>
      <c r="B870" s="2"/>
      <c r="C870" s="94"/>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5"/>
      <c r="B871" s="2"/>
      <c r="C871" s="94"/>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5"/>
      <c r="B872" s="2"/>
      <c r="C872" s="94"/>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5"/>
      <c r="B873" s="2"/>
      <c r="C873" s="94"/>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5"/>
      <c r="B874" s="2"/>
      <c r="C874" s="94"/>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5"/>
      <c r="B875" s="2"/>
      <c r="C875" s="94"/>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5"/>
      <c r="B876" s="2"/>
      <c r="C876" s="94"/>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5"/>
      <c r="B877" s="2"/>
      <c r="C877" s="94"/>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5"/>
      <c r="B878" s="2"/>
      <c r="C878" s="94"/>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5"/>
      <c r="B879" s="2"/>
      <c r="C879" s="94"/>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5"/>
      <c r="B880" s="2"/>
      <c r="C880" s="94"/>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5"/>
      <c r="B881" s="2"/>
      <c r="C881" s="94"/>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5"/>
      <c r="B882" s="2"/>
      <c r="C882" s="94"/>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5"/>
      <c r="B883" s="2"/>
      <c r="C883" s="94"/>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5"/>
      <c r="B884" s="2"/>
      <c r="C884" s="94"/>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5"/>
      <c r="B885" s="2"/>
      <c r="C885" s="94"/>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5"/>
      <c r="B886" s="2"/>
      <c r="C886" s="94"/>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5"/>
      <c r="B887" s="2"/>
      <c r="C887" s="94"/>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5"/>
      <c r="B888" s="2"/>
      <c r="C888" s="94"/>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5"/>
      <c r="B889" s="2"/>
      <c r="C889" s="94"/>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5"/>
      <c r="B890" s="2"/>
      <c r="C890" s="94"/>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5"/>
      <c r="B891" s="2"/>
      <c r="C891" s="94"/>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5"/>
      <c r="B892" s="2"/>
      <c r="C892" s="94"/>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5"/>
      <c r="B893" s="2"/>
      <c r="C893" s="94"/>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5"/>
      <c r="B894" s="2"/>
      <c r="C894" s="94"/>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5"/>
      <c r="B895" s="2"/>
      <c r="C895" s="94"/>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5"/>
      <c r="B896" s="2"/>
      <c r="C896" s="94"/>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5"/>
      <c r="B897" s="2"/>
      <c r="C897" s="94"/>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5"/>
      <c r="B898" s="2"/>
      <c r="C898" s="94"/>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5"/>
      <c r="B899" s="2"/>
      <c r="C899" s="94"/>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5"/>
      <c r="B900" s="2"/>
      <c r="C900" s="94"/>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5"/>
      <c r="B901" s="2"/>
      <c r="C901" s="94"/>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5"/>
      <c r="B902" s="2"/>
      <c r="C902" s="94"/>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5"/>
      <c r="B903" s="2"/>
      <c r="C903" s="94"/>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5"/>
      <c r="B904" s="2"/>
      <c r="C904" s="94"/>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5"/>
      <c r="B905" s="2"/>
      <c r="C905" s="94"/>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5"/>
      <c r="B906" s="2"/>
      <c r="C906" s="94"/>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5"/>
      <c r="B907" s="2"/>
      <c r="C907" s="94"/>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5"/>
      <c r="B908" s="2"/>
      <c r="C908" s="94"/>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5"/>
      <c r="B909" s="2"/>
      <c r="C909" s="94"/>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5"/>
      <c r="B910" s="2"/>
      <c r="C910" s="94"/>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5"/>
      <c r="B911" s="2"/>
      <c r="C911" s="94"/>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5"/>
      <c r="B912" s="2"/>
      <c r="C912" s="94"/>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5"/>
      <c r="B913" s="2"/>
      <c r="C913" s="94"/>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5"/>
      <c r="B914" s="2"/>
      <c r="C914" s="94"/>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5"/>
      <c r="B915" s="2"/>
      <c r="C915" s="94"/>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5"/>
      <c r="B916" s="2"/>
      <c r="C916" s="94"/>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5"/>
      <c r="B917" s="2"/>
      <c r="C917" s="94"/>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5"/>
      <c r="B918" s="2"/>
      <c r="C918" s="94"/>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5"/>
      <c r="B919" s="2"/>
      <c r="C919" s="94"/>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5"/>
      <c r="B920" s="2"/>
      <c r="C920" s="94"/>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5"/>
      <c r="B921" s="2"/>
      <c r="C921" s="94"/>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5"/>
      <c r="B922" s="2"/>
      <c r="C922" s="94"/>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5"/>
      <c r="B923" s="2"/>
      <c r="C923" s="94"/>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5"/>
      <c r="B924" s="2"/>
      <c r="C924" s="94"/>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5"/>
      <c r="B925" s="2"/>
      <c r="C925" s="94"/>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5"/>
      <c r="B926" s="2"/>
      <c r="C926" s="94"/>
      <c r="D926" s="2"/>
      <c r="E926" s="2"/>
      <c r="F926" s="2"/>
      <c r="G926" s="2"/>
      <c r="H926" s="2"/>
      <c r="I926" s="2"/>
      <c r="J926" s="2"/>
      <c r="K926" s="2"/>
      <c r="L926" s="2"/>
      <c r="M926" s="2"/>
      <c r="N926" s="2"/>
      <c r="O926" s="2"/>
      <c r="P926" s="2"/>
      <c r="Q926" s="2"/>
      <c r="R926" s="2"/>
      <c r="S926" s="2"/>
      <c r="T926" s="2"/>
      <c r="U926" s="2"/>
      <c r="V926" s="2"/>
      <c r="W926" s="2"/>
      <c r="X926" s="2"/>
      <c r="Y926" s="2"/>
      <c r="Z926" s="2"/>
    </row>
  </sheetData>
  <mergeCells count="60">
    <mergeCell ref="A235:A236"/>
    <mergeCell ref="B235:B236"/>
    <mergeCell ref="A243:B243"/>
    <mergeCell ref="A183:A184"/>
    <mergeCell ref="B183:B184"/>
    <mergeCell ref="A191:B191"/>
    <mergeCell ref="A196:A197"/>
    <mergeCell ref="B196:B197"/>
    <mergeCell ref="A204:B204"/>
    <mergeCell ref="A209:A210"/>
    <mergeCell ref="B209:B210"/>
    <mergeCell ref="A217:B217"/>
    <mergeCell ref="A222:A223"/>
    <mergeCell ref="B222:B223"/>
    <mergeCell ref="A230:B230"/>
    <mergeCell ref="A2:A3"/>
    <mergeCell ref="B2:B3"/>
    <mergeCell ref="A5:A6"/>
    <mergeCell ref="B5:B6"/>
    <mergeCell ref="A8:B8"/>
    <mergeCell ref="A9:B9"/>
    <mergeCell ref="A14:A15"/>
    <mergeCell ref="B14:B15"/>
    <mergeCell ref="A22:B22"/>
    <mergeCell ref="A27:A28"/>
    <mergeCell ref="B27:B28"/>
    <mergeCell ref="A35:B35"/>
    <mergeCell ref="A40:A41"/>
    <mergeCell ref="B40:B41"/>
    <mergeCell ref="A48:B48"/>
    <mergeCell ref="A53:A54"/>
    <mergeCell ref="B53:B54"/>
    <mergeCell ref="A61:B61"/>
    <mergeCell ref="A66:A67"/>
    <mergeCell ref="B66:B67"/>
    <mergeCell ref="A74:B74"/>
    <mergeCell ref="A79:A80"/>
    <mergeCell ref="B79:B80"/>
    <mergeCell ref="A87:B87"/>
    <mergeCell ref="A92:A93"/>
    <mergeCell ref="B92:B93"/>
    <mergeCell ref="A100:B100"/>
    <mergeCell ref="A105:A106"/>
    <mergeCell ref="B105:B106"/>
    <mergeCell ref="A113:B113"/>
    <mergeCell ref="A118:A119"/>
    <mergeCell ref="B118:B119"/>
    <mergeCell ref="A126:B126"/>
    <mergeCell ref="A131:A132"/>
    <mergeCell ref="B131:B132"/>
    <mergeCell ref="A139:B139"/>
    <mergeCell ref="A144:A145"/>
    <mergeCell ref="B144:B145"/>
    <mergeCell ref="A178:B178"/>
    <mergeCell ref="A152:B152"/>
    <mergeCell ref="A157:A158"/>
    <mergeCell ref="B157:B158"/>
    <mergeCell ref="A165:B165"/>
    <mergeCell ref="A170:A171"/>
    <mergeCell ref="B170:B171"/>
  </mergeCells>
  <pageMargins left="0.7" right="0.7" top="0.75" bottom="0.75" header="0" footer="0"/>
  <pageSetup orientation="landscape"/>
  <headerFooter>
    <oddFooter>&amp;LSchool: &amp;RTitle IV Section P. &amp;P</oddFooter>
  </headerFooter>
  <rowBreaks count="11" manualBreakCount="11">
    <brk id="97" man="1"/>
    <brk id="34" man="1"/>
    <brk id="115" man="1"/>
    <brk id="211" man="1"/>
    <brk id="230" man="1"/>
    <brk id="135" man="1"/>
    <brk id="153" man="1"/>
    <brk id="58" man="1"/>
    <brk id="173" man="1"/>
    <brk id="77" man="1"/>
    <brk id="19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pageSetUpPr fitToPage="1"/>
  </sheetPr>
  <dimension ref="A1:Z1015"/>
  <sheetViews>
    <sheetView workbookViewId="0">
      <pane ySplit="2" topLeftCell="A5" activePane="bottomLeft" state="frozen"/>
      <selection pane="bottomLeft" activeCell="B11" sqref="B11"/>
    </sheetView>
  </sheetViews>
  <sheetFormatPr defaultColWidth="11.19921875" defaultRowHeight="15" customHeight="1"/>
  <cols>
    <col min="1" max="1" width="53.69921875" customWidth="1"/>
    <col min="2" max="2" width="92" customWidth="1"/>
    <col min="3" max="3" width="26.5" customWidth="1"/>
    <col min="4" max="5" width="0.3984375" customWidth="1"/>
    <col min="6" max="6" width="22" hidden="1" customWidth="1"/>
    <col min="7" max="26" width="11" hidden="1" customWidth="1"/>
  </cols>
  <sheetData>
    <row r="1" spans="1:26" ht="52.5" customHeight="1">
      <c r="A1" s="91" t="s">
        <v>224</v>
      </c>
      <c r="B1" s="344" t="s">
        <v>376</v>
      </c>
      <c r="C1" s="92"/>
      <c r="D1" s="93"/>
      <c r="E1" s="93"/>
      <c r="F1" s="93"/>
      <c r="G1" s="93"/>
      <c r="H1" s="93"/>
      <c r="I1" s="2"/>
      <c r="J1" s="2"/>
      <c r="K1" s="2"/>
      <c r="L1" s="2"/>
      <c r="M1" s="2"/>
      <c r="N1" s="2"/>
      <c r="O1" s="2"/>
      <c r="P1" s="2"/>
      <c r="Q1" s="2"/>
      <c r="R1" s="2"/>
      <c r="S1" s="2"/>
      <c r="T1" s="2"/>
      <c r="U1" s="2"/>
      <c r="V1" s="2"/>
      <c r="W1" s="2"/>
      <c r="X1" s="2"/>
      <c r="Y1" s="2"/>
      <c r="Z1" s="2"/>
    </row>
    <row r="2" spans="1:26" ht="32.4" customHeight="1">
      <c r="A2" s="505" t="s">
        <v>368</v>
      </c>
      <c r="B2" s="349"/>
      <c r="C2" s="94"/>
      <c r="D2" s="2"/>
      <c r="E2" s="2"/>
      <c r="F2" s="2"/>
      <c r="G2" s="2"/>
      <c r="H2" s="2"/>
      <c r="I2" s="2"/>
      <c r="J2" s="2"/>
      <c r="K2" s="2"/>
      <c r="L2" s="2"/>
      <c r="M2" s="2"/>
      <c r="N2" s="2"/>
      <c r="O2" s="2"/>
      <c r="P2" s="2"/>
      <c r="Q2" s="2"/>
      <c r="R2" s="2"/>
      <c r="S2" s="2"/>
      <c r="T2" s="2"/>
      <c r="U2" s="2"/>
      <c r="V2" s="2"/>
      <c r="W2" s="2"/>
      <c r="X2" s="2"/>
      <c r="Y2" s="2"/>
      <c r="Z2" s="2"/>
    </row>
    <row r="3" spans="1:26" ht="15.75" customHeight="1">
      <c r="A3" s="506">
        <f>'Signature Page'!B4</f>
        <v>0</v>
      </c>
      <c r="B3" s="459"/>
      <c r="C3" s="95"/>
      <c r="D3" s="96"/>
      <c r="E3" s="2"/>
      <c r="F3" s="2"/>
      <c r="G3" s="2"/>
      <c r="H3" s="2"/>
      <c r="I3" s="2"/>
      <c r="J3" s="2"/>
      <c r="K3" s="2"/>
      <c r="L3" s="2"/>
      <c r="M3" s="2"/>
      <c r="N3" s="2"/>
      <c r="O3" s="2"/>
      <c r="P3" s="2"/>
      <c r="Q3" s="2"/>
      <c r="R3" s="2"/>
      <c r="S3" s="2"/>
      <c r="T3" s="2"/>
      <c r="U3" s="2"/>
      <c r="V3" s="2"/>
      <c r="W3" s="2"/>
      <c r="X3" s="2"/>
      <c r="Y3" s="2"/>
      <c r="Z3" s="2"/>
    </row>
    <row r="4" spans="1:26" ht="17.25" customHeight="1">
      <c r="A4" s="453" t="s">
        <v>108</v>
      </c>
      <c r="B4" s="482"/>
      <c r="C4" s="213"/>
      <c r="D4" s="214"/>
      <c r="E4" s="2"/>
      <c r="F4" s="2"/>
      <c r="G4" s="2"/>
      <c r="H4" s="2"/>
      <c r="I4" s="2"/>
      <c r="J4" s="2"/>
      <c r="K4" s="2"/>
      <c r="L4" s="2"/>
      <c r="M4" s="2"/>
      <c r="N4" s="2"/>
      <c r="O4" s="2"/>
      <c r="P4" s="2"/>
      <c r="Q4" s="2"/>
      <c r="R4" s="2"/>
      <c r="S4" s="2"/>
      <c r="T4" s="2"/>
      <c r="U4" s="2"/>
      <c r="V4" s="2"/>
      <c r="W4" s="2"/>
      <c r="X4" s="2"/>
      <c r="Y4" s="2"/>
      <c r="Z4" s="2"/>
    </row>
    <row r="5" spans="1:26" ht="15.75" customHeight="1">
      <c r="A5" s="450"/>
      <c r="B5" s="450"/>
      <c r="C5" s="215"/>
      <c r="D5" s="216"/>
      <c r="E5" s="2"/>
      <c r="F5" s="2"/>
      <c r="G5" s="2"/>
      <c r="H5" s="2"/>
      <c r="I5" s="2"/>
      <c r="J5" s="2"/>
      <c r="K5" s="2"/>
      <c r="L5" s="2"/>
      <c r="M5" s="2"/>
      <c r="N5" s="2"/>
      <c r="O5" s="2"/>
      <c r="P5" s="2"/>
      <c r="Q5" s="2"/>
      <c r="R5" s="2"/>
      <c r="S5" s="2"/>
      <c r="T5" s="2"/>
      <c r="U5" s="2"/>
      <c r="V5" s="2"/>
      <c r="W5" s="2"/>
      <c r="X5" s="2"/>
      <c r="Y5" s="2"/>
      <c r="Z5" s="2"/>
    </row>
    <row r="6" spans="1:26" ht="15.75" customHeight="1">
      <c r="A6" s="97" t="s">
        <v>110</v>
      </c>
      <c r="B6" s="98"/>
      <c r="C6" s="217"/>
      <c r="D6" s="218"/>
      <c r="E6" s="2"/>
      <c r="F6" s="2"/>
      <c r="G6" s="2"/>
      <c r="H6" s="2"/>
      <c r="I6" s="2"/>
      <c r="J6" s="2"/>
      <c r="K6" s="2"/>
      <c r="L6" s="2"/>
      <c r="M6" s="2"/>
      <c r="N6" s="2"/>
      <c r="O6" s="2"/>
      <c r="P6" s="2"/>
      <c r="Q6" s="2"/>
      <c r="R6" s="2"/>
      <c r="S6" s="2"/>
      <c r="T6" s="2"/>
      <c r="U6" s="2"/>
      <c r="V6" s="2"/>
      <c r="W6" s="2"/>
      <c r="X6" s="2"/>
      <c r="Y6" s="2"/>
      <c r="Z6" s="2"/>
    </row>
    <row r="7" spans="1:26" ht="15.75" customHeight="1">
      <c r="A7" s="219" t="s">
        <v>111</v>
      </c>
      <c r="B7" s="220"/>
      <c r="C7" s="208"/>
      <c r="D7" s="208"/>
      <c r="E7" s="2"/>
      <c r="F7" s="2"/>
      <c r="G7" s="2"/>
      <c r="H7" s="2"/>
      <c r="I7" s="2"/>
      <c r="J7" s="2"/>
      <c r="K7" s="2"/>
      <c r="L7" s="2"/>
      <c r="M7" s="2"/>
      <c r="N7" s="2"/>
      <c r="O7" s="2"/>
      <c r="P7" s="2"/>
      <c r="Q7" s="2"/>
      <c r="R7" s="2"/>
      <c r="S7" s="2"/>
      <c r="T7" s="2"/>
      <c r="U7" s="2"/>
      <c r="V7" s="2"/>
      <c r="W7" s="2"/>
      <c r="X7" s="2"/>
      <c r="Y7" s="2"/>
      <c r="Z7" s="2"/>
    </row>
    <row r="8" spans="1:26" ht="15.75" customHeight="1">
      <c r="A8" s="97" t="s">
        <v>112</v>
      </c>
      <c r="B8" s="98"/>
      <c r="C8" s="95"/>
      <c r="D8" s="96"/>
      <c r="E8" s="2"/>
      <c r="F8" s="2"/>
      <c r="G8" s="2"/>
      <c r="H8" s="2"/>
      <c r="I8" s="2"/>
      <c r="J8" s="2"/>
      <c r="K8" s="2"/>
      <c r="L8" s="2"/>
      <c r="M8" s="2"/>
      <c r="N8" s="2"/>
      <c r="O8" s="2"/>
      <c r="P8" s="2"/>
      <c r="Q8" s="2"/>
      <c r="R8" s="2"/>
      <c r="S8" s="2"/>
      <c r="T8" s="2"/>
      <c r="U8" s="2"/>
      <c r="V8" s="2"/>
      <c r="W8" s="2"/>
      <c r="X8" s="2"/>
      <c r="Y8" s="2"/>
      <c r="Z8" s="2"/>
    </row>
    <row r="9" spans="1:26" ht="30.75" customHeight="1">
      <c r="A9" s="453" t="s">
        <v>113</v>
      </c>
      <c r="B9" s="456"/>
      <c r="C9" s="95"/>
      <c r="D9" s="96"/>
      <c r="E9" s="2"/>
      <c r="F9" s="2"/>
      <c r="G9" s="2"/>
      <c r="H9" s="2"/>
      <c r="I9" s="2"/>
      <c r="J9" s="2"/>
      <c r="K9" s="2"/>
      <c r="L9" s="2"/>
      <c r="M9" s="2"/>
      <c r="N9" s="2"/>
      <c r="O9" s="2"/>
      <c r="P9" s="2"/>
      <c r="Q9" s="2"/>
      <c r="R9" s="2"/>
      <c r="S9" s="2"/>
      <c r="T9" s="2"/>
      <c r="U9" s="2"/>
      <c r="V9" s="2"/>
      <c r="W9" s="2"/>
      <c r="X9" s="2"/>
      <c r="Y9" s="2"/>
      <c r="Z9" s="2"/>
    </row>
    <row r="10" spans="1:26" ht="15.75" customHeight="1">
      <c r="A10" s="450"/>
      <c r="B10" s="450"/>
      <c r="C10" s="95"/>
      <c r="D10" s="96"/>
      <c r="E10" s="2"/>
      <c r="F10" s="2"/>
      <c r="G10" s="2"/>
      <c r="H10" s="2"/>
      <c r="I10" s="2"/>
      <c r="J10" s="2"/>
      <c r="K10" s="2"/>
      <c r="L10" s="2"/>
      <c r="M10" s="2"/>
      <c r="N10" s="2"/>
      <c r="O10" s="2"/>
      <c r="P10" s="2"/>
      <c r="Q10" s="2"/>
      <c r="R10" s="2"/>
      <c r="S10" s="2"/>
      <c r="T10" s="2"/>
      <c r="U10" s="2"/>
      <c r="V10" s="2"/>
      <c r="W10" s="2"/>
      <c r="X10" s="2"/>
      <c r="Y10" s="2"/>
      <c r="Z10" s="2"/>
    </row>
    <row r="11" spans="1:26" ht="15.75" customHeight="1">
      <c r="A11" s="97" t="s">
        <v>114</v>
      </c>
      <c r="B11" s="100"/>
      <c r="C11" s="95"/>
      <c r="D11" s="96"/>
      <c r="E11" s="2"/>
      <c r="F11" s="2"/>
      <c r="G11" s="2"/>
      <c r="H11" s="2"/>
      <c r="I11" s="2"/>
      <c r="J11" s="2"/>
      <c r="K11" s="2"/>
      <c r="L11" s="2"/>
      <c r="M11" s="2"/>
      <c r="N11" s="2"/>
      <c r="O11" s="2"/>
      <c r="P11" s="2"/>
      <c r="Q11" s="2"/>
      <c r="R11" s="2"/>
      <c r="S11" s="2"/>
      <c r="T11" s="2"/>
      <c r="U11" s="2"/>
      <c r="V11" s="2"/>
      <c r="W11" s="2"/>
      <c r="X11" s="2"/>
      <c r="Y11" s="2"/>
      <c r="Z11" s="2"/>
    </row>
    <row r="12" spans="1:26" ht="15.75" customHeight="1">
      <c r="A12" s="97" t="s">
        <v>225</v>
      </c>
      <c r="B12" s="100"/>
      <c r="C12" s="95"/>
      <c r="D12" s="96"/>
      <c r="E12" s="2"/>
      <c r="F12" s="2"/>
      <c r="G12" s="2"/>
      <c r="H12" s="2"/>
      <c r="I12" s="2"/>
      <c r="J12" s="2"/>
      <c r="K12" s="2"/>
      <c r="L12" s="2"/>
      <c r="M12" s="2"/>
      <c r="N12" s="2"/>
      <c r="O12" s="2"/>
      <c r="P12" s="2"/>
      <c r="Q12" s="2"/>
      <c r="R12" s="2"/>
      <c r="S12" s="2"/>
      <c r="T12" s="2"/>
      <c r="U12" s="2"/>
      <c r="V12" s="2"/>
      <c r="W12" s="2"/>
      <c r="X12" s="2"/>
      <c r="Y12" s="2"/>
      <c r="Z12" s="2"/>
    </row>
    <row r="13" spans="1:26" ht="15.75" customHeight="1">
      <c r="A13" s="97" t="s">
        <v>115</v>
      </c>
      <c r="B13" s="221"/>
      <c r="C13" s="95"/>
      <c r="D13" s="96"/>
      <c r="E13" s="2"/>
      <c r="F13" s="2"/>
      <c r="G13" s="2"/>
      <c r="H13" s="2"/>
      <c r="I13" s="2"/>
      <c r="J13" s="2"/>
      <c r="K13" s="2"/>
      <c r="L13" s="2"/>
      <c r="M13" s="2"/>
      <c r="N13" s="2"/>
      <c r="O13" s="2"/>
      <c r="P13" s="2"/>
      <c r="Q13" s="2"/>
      <c r="R13" s="2"/>
      <c r="S13" s="2"/>
      <c r="T13" s="2"/>
      <c r="U13" s="2"/>
      <c r="V13" s="2"/>
      <c r="W13" s="2"/>
      <c r="X13" s="2"/>
      <c r="Y13" s="2"/>
      <c r="Z13" s="2"/>
    </row>
    <row r="14" spans="1:26" ht="15.75" customHeight="1">
      <c r="A14" s="453" t="s">
        <v>116</v>
      </c>
      <c r="B14" s="456"/>
      <c r="C14" s="222" t="s">
        <v>117</v>
      </c>
      <c r="D14" s="96"/>
      <c r="E14" s="2"/>
      <c r="F14" s="2"/>
      <c r="G14" s="2"/>
      <c r="H14" s="2"/>
      <c r="I14" s="2"/>
      <c r="J14" s="2"/>
      <c r="K14" s="2"/>
      <c r="L14" s="2"/>
      <c r="M14" s="2"/>
      <c r="N14" s="2"/>
      <c r="O14" s="2"/>
      <c r="P14" s="2"/>
      <c r="Q14" s="2"/>
      <c r="R14" s="2"/>
      <c r="S14" s="2"/>
      <c r="T14" s="2"/>
      <c r="U14" s="2"/>
      <c r="V14" s="2"/>
      <c r="W14" s="2"/>
      <c r="X14" s="2"/>
      <c r="Y14" s="2"/>
      <c r="Z14" s="2"/>
    </row>
    <row r="15" spans="1:26" ht="54.75" customHeight="1">
      <c r="A15" s="450"/>
      <c r="B15" s="450"/>
      <c r="C15" s="103">
        <v>0</v>
      </c>
      <c r="D15" s="96"/>
      <c r="E15" s="2"/>
      <c r="F15" s="2"/>
      <c r="G15" s="2"/>
      <c r="H15" s="2"/>
      <c r="I15" s="2"/>
      <c r="J15" s="2"/>
      <c r="K15" s="2"/>
      <c r="L15" s="2"/>
      <c r="M15" s="2"/>
      <c r="N15" s="2"/>
      <c r="O15" s="2"/>
      <c r="P15" s="2"/>
      <c r="Q15" s="2"/>
      <c r="R15" s="2"/>
      <c r="S15" s="2"/>
      <c r="T15" s="2"/>
      <c r="U15" s="2"/>
      <c r="V15" s="2"/>
      <c r="W15" s="2"/>
      <c r="X15" s="2"/>
      <c r="Y15" s="2"/>
      <c r="Z15" s="2"/>
    </row>
    <row r="16" spans="1:26" ht="15.75" customHeight="1">
      <c r="A16" s="483">
        <f>'Signature Page'!B4</f>
        <v>0</v>
      </c>
      <c r="B16" s="391"/>
      <c r="C16" s="95"/>
      <c r="D16" s="96"/>
      <c r="E16" s="2"/>
      <c r="F16" s="2"/>
      <c r="G16" s="2"/>
      <c r="H16" s="2"/>
      <c r="I16" s="2"/>
      <c r="J16" s="2"/>
      <c r="K16" s="2"/>
      <c r="L16" s="2"/>
      <c r="M16" s="2"/>
      <c r="N16" s="2"/>
      <c r="O16" s="2"/>
      <c r="P16" s="2"/>
      <c r="Q16" s="2"/>
      <c r="R16" s="2"/>
      <c r="S16" s="2"/>
      <c r="T16" s="2"/>
      <c r="U16" s="2"/>
      <c r="V16" s="2"/>
      <c r="W16" s="2"/>
      <c r="X16" s="2"/>
      <c r="Y16" s="2"/>
      <c r="Z16" s="2"/>
    </row>
    <row r="17" spans="1:26" ht="17.25" customHeight="1">
      <c r="A17" s="453" t="s">
        <v>108</v>
      </c>
      <c r="B17" s="452"/>
      <c r="C17" s="95"/>
      <c r="D17" s="96"/>
      <c r="E17" s="2"/>
      <c r="F17" s="2"/>
      <c r="G17" s="2"/>
      <c r="H17" s="2"/>
      <c r="I17" s="2"/>
      <c r="J17" s="2"/>
      <c r="K17" s="2"/>
      <c r="L17" s="2"/>
      <c r="M17" s="2"/>
      <c r="N17" s="2"/>
      <c r="O17" s="2"/>
      <c r="P17" s="2"/>
      <c r="Q17" s="2"/>
      <c r="R17" s="2"/>
      <c r="S17" s="2"/>
      <c r="T17" s="2"/>
      <c r="U17" s="2"/>
      <c r="V17" s="2"/>
      <c r="W17" s="2"/>
      <c r="X17" s="2"/>
      <c r="Y17" s="2"/>
      <c r="Z17" s="2"/>
    </row>
    <row r="18" spans="1:26" ht="15.75" customHeight="1">
      <c r="A18" s="450"/>
      <c r="B18" s="450"/>
      <c r="C18" s="95"/>
      <c r="D18" s="96"/>
      <c r="E18" s="2"/>
      <c r="F18" s="2"/>
      <c r="G18" s="2"/>
      <c r="H18" s="2"/>
      <c r="I18" s="2"/>
      <c r="J18" s="2"/>
      <c r="K18" s="2"/>
      <c r="L18" s="2"/>
      <c r="M18" s="2"/>
      <c r="N18" s="2"/>
      <c r="O18" s="2"/>
      <c r="P18" s="2"/>
      <c r="Q18" s="2"/>
      <c r="R18" s="2"/>
      <c r="S18" s="2"/>
      <c r="T18" s="2"/>
      <c r="U18" s="2"/>
      <c r="V18" s="2"/>
      <c r="W18" s="2"/>
      <c r="X18" s="2"/>
      <c r="Y18" s="2"/>
      <c r="Z18" s="2"/>
    </row>
    <row r="19" spans="1:26" ht="15.75" customHeight="1">
      <c r="A19" s="97" t="s">
        <v>110</v>
      </c>
      <c r="B19" s="104"/>
      <c r="C19" s="95"/>
      <c r="D19" s="96"/>
      <c r="E19" s="2"/>
      <c r="F19" s="2"/>
      <c r="G19" s="2"/>
      <c r="H19" s="2"/>
      <c r="I19" s="2"/>
      <c r="J19" s="2"/>
      <c r="K19" s="2"/>
      <c r="L19" s="2"/>
      <c r="M19" s="2"/>
      <c r="N19" s="2"/>
      <c r="O19" s="2"/>
      <c r="P19" s="2"/>
      <c r="Q19" s="2"/>
      <c r="R19" s="2"/>
      <c r="S19" s="2"/>
      <c r="T19" s="2"/>
      <c r="U19" s="2"/>
      <c r="V19" s="2"/>
      <c r="W19" s="2"/>
      <c r="X19" s="2"/>
      <c r="Y19" s="2"/>
      <c r="Z19" s="2"/>
    </row>
    <row r="20" spans="1:26" ht="15.75" customHeight="1">
      <c r="A20" s="97" t="s">
        <v>111</v>
      </c>
      <c r="B20" s="104"/>
      <c r="C20" s="95"/>
      <c r="D20" s="96"/>
      <c r="E20" s="2"/>
      <c r="F20" s="2"/>
      <c r="G20" s="2"/>
      <c r="H20" s="2"/>
      <c r="I20" s="2"/>
      <c r="J20" s="2"/>
      <c r="K20" s="2"/>
      <c r="L20" s="2"/>
      <c r="M20" s="2"/>
      <c r="N20" s="2"/>
      <c r="O20" s="2"/>
      <c r="P20" s="2"/>
      <c r="Q20" s="2"/>
      <c r="R20" s="2"/>
      <c r="S20" s="2"/>
      <c r="T20" s="2"/>
      <c r="U20" s="2"/>
      <c r="V20" s="2"/>
      <c r="W20" s="2"/>
      <c r="X20" s="2"/>
      <c r="Y20" s="2"/>
      <c r="Z20" s="2"/>
    </row>
    <row r="21" spans="1:26" ht="15.75" customHeight="1">
      <c r="A21" s="97" t="s">
        <v>112</v>
      </c>
      <c r="B21" s="105"/>
      <c r="C21" s="95"/>
      <c r="D21" s="96"/>
      <c r="E21" s="2"/>
      <c r="F21" s="2"/>
      <c r="G21" s="2"/>
      <c r="H21" s="2"/>
      <c r="I21" s="2"/>
      <c r="J21" s="2"/>
      <c r="K21" s="2"/>
      <c r="L21" s="2"/>
      <c r="M21" s="2"/>
      <c r="N21" s="2"/>
      <c r="O21" s="2"/>
      <c r="P21" s="2"/>
      <c r="Q21" s="2"/>
      <c r="R21" s="2"/>
      <c r="S21" s="2"/>
      <c r="T21" s="2"/>
      <c r="U21" s="2"/>
      <c r="V21" s="2"/>
      <c r="W21" s="2"/>
      <c r="X21" s="2"/>
      <c r="Y21" s="2"/>
      <c r="Z21" s="2"/>
    </row>
    <row r="22" spans="1:26" ht="30.75" customHeight="1">
      <c r="A22" s="453" t="s">
        <v>113</v>
      </c>
      <c r="B22" s="452"/>
      <c r="C22" s="95"/>
      <c r="D22" s="96"/>
      <c r="E22" s="2"/>
      <c r="F22" s="2"/>
      <c r="G22" s="2"/>
      <c r="H22" s="2"/>
      <c r="I22" s="2"/>
      <c r="J22" s="2"/>
      <c r="K22" s="2"/>
      <c r="L22" s="2"/>
      <c r="M22" s="2"/>
      <c r="N22" s="2"/>
      <c r="O22" s="2"/>
      <c r="P22" s="2"/>
      <c r="Q22" s="2"/>
      <c r="R22" s="2"/>
      <c r="S22" s="2"/>
      <c r="T22" s="2"/>
      <c r="U22" s="2"/>
      <c r="V22" s="2"/>
      <c r="W22" s="2"/>
      <c r="X22" s="2"/>
      <c r="Y22" s="2"/>
      <c r="Z22" s="2"/>
    </row>
    <row r="23" spans="1:26" ht="15.75" customHeight="1">
      <c r="A23" s="450"/>
      <c r="B23" s="450"/>
      <c r="C23" s="95"/>
      <c r="D23" s="96"/>
      <c r="E23" s="2"/>
      <c r="F23" s="2"/>
      <c r="G23" s="2"/>
      <c r="H23" s="2"/>
      <c r="I23" s="2"/>
      <c r="J23" s="2"/>
      <c r="K23" s="2"/>
      <c r="L23" s="2"/>
      <c r="M23" s="2"/>
      <c r="N23" s="2"/>
      <c r="O23" s="2"/>
      <c r="P23" s="2"/>
      <c r="Q23" s="2"/>
      <c r="R23" s="2"/>
      <c r="S23" s="2"/>
      <c r="T23" s="2"/>
      <c r="U23" s="2"/>
      <c r="V23" s="2"/>
      <c r="W23" s="2"/>
      <c r="X23" s="2"/>
      <c r="Y23" s="2"/>
      <c r="Z23" s="2"/>
    </row>
    <row r="24" spans="1:26" ht="15.75" customHeight="1">
      <c r="A24" s="97" t="s">
        <v>114</v>
      </c>
      <c r="B24" s="106"/>
      <c r="C24" s="95"/>
      <c r="D24" s="96"/>
      <c r="E24" s="2"/>
      <c r="F24" s="2"/>
      <c r="G24" s="2"/>
      <c r="H24" s="2"/>
      <c r="I24" s="2"/>
      <c r="J24" s="2"/>
      <c r="K24" s="2"/>
      <c r="L24" s="2"/>
      <c r="M24" s="2"/>
      <c r="N24" s="2"/>
      <c r="O24" s="2"/>
      <c r="P24" s="2"/>
      <c r="Q24" s="2"/>
      <c r="R24" s="2"/>
      <c r="S24" s="2"/>
      <c r="T24" s="2"/>
      <c r="U24" s="2"/>
      <c r="V24" s="2"/>
      <c r="W24" s="2"/>
      <c r="X24" s="2"/>
      <c r="Y24" s="2"/>
      <c r="Z24" s="2"/>
    </row>
    <row r="25" spans="1:26" ht="15.75" customHeight="1">
      <c r="A25" s="97" t="s">
        <v>225</v>
      </c>
      <c r="B25" s="106"/>
      <c r="C25" s="95"/>
      <c r="D25" s="96"/>
      <c r="E25" s="2"/>
      <c r="F25" s="2"/>
      <c r="G25" s="2"/>
      <c r="H25" s="2"/>
      <c r="I25" s="2"/>
      <c r="J25" s="2"/>
      <c r="K25" s="2"/>
      <c r="L25" s="2"/>
      <c r="M25" s="2"/>
      <c r="N25" s="2"/>
      <c r="O25" s="2"/>
      <c r="P25" s="2"/>
      <c r="Q25" s="2"/>
      <c r="R25" s="2"/>
      <c r="S25" s="2"/>
      <c r="T25" s="2"/>
      <c r="U25" s="2"/>
      <c r="V25" s="2"/>
      <c r="W25" s="2"/>
      <c r="X25" s="2"/>
      <c r="Y25" s="2"/>
      <c r="Z25" s="2"/>
    </row>
    <row r="26" spans="1:26" ht="15.75" customHeight="1">
      <c r="A26" s="97" t="s">
        <v>115</v>
      </c>
      <c r="B26" s="106"/>
      <c r="C26" s="95"/>
      <c r="D26" s="96"/>
      <c r="E26" s="2"/>
      <c r="F26" s="2"/>
      <c r="G26" s="2"/>
      <c r="H26" s="2"/>
      <c r="I26" s="2"/>
      <c r="J26" s="2"/>
      <c r="K26" s="2"/>
      <c r="L26" s="2"/>
      <c r="M26" s="2"/>
      <c r="N26" s="2"/>
      <c r="O26" s="2"/>
      <c r="P26" s="2"/>
      <c r="Q26" s="2"/>
      <c r="R26" s="2"/>
      <c r="S26" s="2"/>
      <c r="T26" s="2"/>
      <c r="U26" s="2"/>
      <c r="V26" s="2"/>
      <c r="W26" s="2"/>
      <c r="X26" s="2"/>
      <c r="Y26" s="2"/>
      <c r="Z26" s="2"/>
    </row>
    <row r="27" spans="1:26" ht="17.25" customHeight="1">
      <c r="A27" s="453" t="s">
        <v>116</v>
      </c>
      <c r="B27" s="449"/>
      <c r="C27" s="222" t="s">
        <v>118</v>
      </c>
      <c r="D27" s="96"/>
      <c r="E27" s="2"/>
      <c r="F27" s="2"/>
      <c r="G27" s="2"/>
      <c r="H27" s="2"/>
      <c r="I27" s="2"/>
      <c r="J27" s="2"/>
      <c r="K27" s="2"/>
      <c r="L27" s="2"/>
      <c r="M27" s="2"/>
      <c r="N27" s="2"/>
      <c r="O27" s="2"/>
      <c r="P27" s="2"/>
      <c r="Q27" s="2"/>
      <c r="R27" s="2"/>
      <c r="S27" s="2"/>
      <c r="T27" s="2"/>
      <c r="U27" s="2"/>
      <c r="V27" s="2"/>
      <c r="W27" s="2"/>
      <c r="X27" s="2"/>
      <c r="Y27" s="2"/>
      <c r="Z27" s="2"/>
    </row>
    <row r="28" spans="1:26" ht="56.25" customHeight="1">
      <c r="A28" s="450"/>
      <c r="B28" s="450"/>
      <c r="C28" s="103">
        <v>0</v>
      </c>
      <c r="D28" s="96"/>
      <c r="E28" s="2"/>
      <c r="F28" s="2"/>
      <c r="G28" s="2"/>
      <c r="H28" s="2"/>
      <c r="I28" s="2"/>
      <c r="J28" s="2"/>
      <c r="K28" s="2"/>
      <c r="L28" s="2"/>
      <c r="M28" s="2"/>
      <c r="N28" s="2"/>
      <c r="O28" s="2"/>
      <c r="P28" s="2"/>
      <c r="Q28" s="2"/>
      <c r="R28" s="2"/>
      <c r="S28" s="2"/>
      <c r="T28" s="2"/>
      <c r="U28" s="2"/>
      <c r="V28" s="2"/>
      <c r="W28" s="2"/>
      <c r="X28" s="2"/>
      <c r="Y28" s="2"/>
      <c r="Z28" s="2"/>
    </row>
    <row r="29" spans="1:26" ht="15.75" customHeight="1">
      <c r="A29" s="503">
        <f>'Signature Page'!B4</f>
        <v>0</v>
      </c>
      <c r="B29" s="391"/>
      <c r="C29" s="95"/>
      <c r="D29" s="96"/>
      <c r="E29" s="2"/>
      <c r="F29" s="2"/>
      <c r="G29" s="2"/>
      <c r="H29" s="2"/>
      <c r="I29" s="2"/>
      <c r="J29" s="2"/>
      <c r="K29" s="2"/>
      <c r="L29" s="2"/>
      <c r="M29" s="2"/>
      <c r="N29" s="2"/>
      <c r="O29" s="2"/>
      <c r="P29" s="2"/>
      <c r="Q29" s="2"/>
      <c r="R29" s="2"/>
      <c r="S29" s="2"/>
      <c r="T29" s="2"/>
      <c r="U29" s="2"/>
      <c r="V29" s="2"/>
      <c r="W29" s="2"/>
      <c r="X29" s="2"/>
      <c r="Y29" s="2"/>
      <c r="Z29" s="2"/>
    </row>
    <row r="30" spans="1:26" ht="15.75" customHeight="1">
      <c r="A30" s="453" t="s">
        <v>108</v>
      </c>
      <c r="B30" s="452"/>
      <c r="C30" s="95"/>
      <c r="D30" s="96"/>
      <c r="E30" s="2"/>
      <c r="F30" s="2"/>
      <c r="G30" s="2"/>
      <c r="H30" s="2"/>
      <c r="I30" s="2"/>
      <c r="J30" s="2"/>
      <c r="K30" s="2"/>
      <c r="L30" s="2"/>
      <c r="M30" s="2"/>
      <c r="N30" s="2"/>
      <c r="O30" s="2"/>
      <c r="P30" s="2"/>
      <c r="Q30" s="2"/>
      <c r="R30" s="2"/>
      <c r="S30" s="2"/>
      <c r="T30" s="2"/>
      <c r="U30" s="2"/>
      <c r="V30" s="2"/>
      <c r="W30" s="2"/>
      <c r="X30" s="2"/>
      <c r="Y30" s="2"/>
      <c r="Z30" s="2"/>
    </row>
    <row r="31" spans="1:26" ht="15.75" customHeight="1">
      <c r="A31" s="450"/>
      <c r="B31" s="450"/>
      <c r="C31" s="95"/>
      <c r="D31" s="96"/>
      <c r="E31" s="2"/>
      <c r="F31" s="2"/>
      <c r="G31" s="2"/>
      <c r="H31" s="2"/>
      <c r="I31" s="2"/>
      <c r="J31" s="2"/>
      <c r="K31" s="2"/>
      <c r="L31" s="2"/>
      <c r="M31" s="2"/>
      <c r="N31" s="2"/>
      <c r="O31" s="2"/>
      <c r="P31" s="2"/>
      <c r="Q31" s="2"/>
      <c r="R31" s="2"/>
      <c r="S31" s="2"/>
      <c r="T31" s="2"/>
      <c r="U31" s="2"/>
      <c r="V31" s="2"/>
      <c r="W31" s="2"/>
      <c r="X31" s="2"/>
      <c r="Y31" s="2"/>
      <c r="Z31" s="2"/>
    </row>
    <row r="32" spans="1:26" ht="15.75" customHeight="1">
      <c r="A32" s="97" t="s">
        <v>110</v>
      </c>
      <c r="B32" s="104"/>
      <c r="C32" s="95"/>
      <c r="D32" s="96"/>
      <c r="E32" s="2"/>
      <c r="F32" s="2"/>
      <c r="G32" s="2"/>
      <c r="H32" s="2"/>
      <c r="I32" s="2"/>
      <c r="J32" s="2"/>
      <c r="K32" s="2"/>
      <c r="L32" s="2"/>
      <c r="M32" s="2"/>
      <c r="N32" s="2"/>
      <c r="O32" s="2"/>
      <c r="P32" s="2"/>
      <c r="Q32" s="2"/>
      <c r="R32" s="2"/>
      <c r="S32" s="2"/>
      <c r="T32" s="2"/>
      <c r="U32" s="2"/>
      <c r="V32" s="2"/>
      <c r="W32" s="2"/>
      <c r="X32" s="2"/>
      <c r="Y32" s="2"/>
      <c r="Z32" s="2"/>
    </row>
    <row r="33" spans="1:26" ht="15.75" customHeight="1">
      <c r="A33" s="97" t="s">
        <v>111</v>
      </c>
      <c r="B33" s="104"/>
      <c r="C33" s="95"/>
      <c r="D33" s="96"/>
      <c r="E33" s="2"/>
      <c r="F33" s="2"/>
      <c r="G33" s="2"/>
      <c r="H33" s="2"/>
      <c r="I33" s="2"/>
      <c r="J33" s="2"/>
      <c r="K33" s="2"/>
      <c r="L33" s="2"/>
      <c r="M33" s="2"/>
      <c r="N33" s="2"/>
      <c r="O33" s="2"/>
      <c r="P33" s="2"/>
      <c r="Q33" s="2"/>
      <c r="R33" s="2"/>
      <c r="S33" s="2"/>
      <c r="T33" s="2"/>
      <c r="U33" s="2"/>
      <c r="V33" s="2"/>
      <c r="W33" s="2"/>
      <c r="X33" s="2"/>
      <c r="Y33" s="2"/>
      <c r="Z33" s="2"/>
    </row>
    <row r="34" spans="1:26" ht="15.75" customHeight="1">
      <c r="A34" s="97" t="s">
        <v>112</v>
      </c>
      <c r="B34" s="105"/>
      <c r="C34" s="95"/>
      <c r="D34" s="96"/>
      <c r="E34" s="2"/>
      <c r="F34" s="2"/>
      <c r="G34" s="2"/>
      <c r="H34" s="2"/>
      <c r="I34" s="2"/>
      <c r="J34" s="2"/>
      <c r="K34" s="2"/>
      <c r="L34" s="2"/>
      <c r="M34" s="2"/>
      <c r="N34" s="2"/>
      <c r="O34" s="2"/>
      <c r="P34" s="2"/>
      <c r="Q34" s="2"/>
      <c r="R34" s="2"/>
      <c r="S34" s="2"/>
      <c r="T34" s="2"/>
      <c r="U34" s="2"/>
      <c r="V34" s="2"/>
      <c r="W34" s="2"/>
      <c r="X34" s="2"/>
      <c r="Y34" s="2"/>
      <c r="Z34" s="2"/>
    </row>
    <row r="35" spans="1:26" ht="30.75" customHeight="1">
      <c r="A35" s="453" t="s">
        <v>113</v>
      </c>
      <c r="B35" s="452"/>
      <c r="C35" s="95"/>
      <c r="D35" s="96"/>
      <c r="E35" s="2"/>
      <c r="F35" s="2"/>
      <c r="G35" s="2"/>
      <c r="H35" s="2"/>
      <c r="I35" s="2"/>
      <c r="J35" s="2"/>
      <c r="K35" s="2"/>
      <c r="L35" s="2"/>
      <c r="M35" s="2"/>
      <c r="N35" s="2"/>
      <c r="O35" s="2"/>
      <c r="P35" s="2"/>
      <c r="Q35" s="2"/>
      <c r="R35" s="2"/>
      <c r="S35" s="2"/>
      <c r="T35" s="2"/>
      <c r="U35" s="2"/>
      <c r="V35" s="2"/>
      <c r="W35" s="2"/>
      <c r="X35" s="2"/>
      <c r="Y35" s="2"/>
      <c r="Z35" s="2"/>
    </row>
    <row r="36" spans="1:26" ht="15.75" customHeight="1">
      <c r="A36" s="450"/>
      <c r="B36" s="450"/>
      <c r="C36" s="95"/>
      <c r="D36" s="96"/>
      <c r="E36" s="2"/>
      <c r="F36" s="2"/>
      <c r="G36" s="2"/>
      <c r="H36" s="2"/>
      <c r="I36" s="2"/>
      <c r="J36" s="2"/>
      <c r="K36" s="2"/>
      <c r="L36" s="2"/>
      <c r="M36" s="2"/>
      <c r="N36" s="2"/>
      <c r="O36" s="2"/>
      <c r="P36" s="2"/>
      <c r="Q36" s="2"/>
      <c r="R36" s="2"/>
      <c r="S36" s="2"/>
      <c r="T36" s="2"/>
      <c r="U36" s="2"/>
      <c r="V36" s="2"/>
      <c r="W36" s="2"/>
      <c r="X36" s="2"/>
      <c r="Y36" s="2"/>
      <c r="Z36" s="2"/>
    </row>
    <row r="37" spans="1:26" ht="16.5" customHeight="1">
      <c r="A37" s="97" t="s">
        <v>114</v>
      </c>
      <c r="B37" s="106"/>
      <c r="C37" s="95"/>
      <c r="D37" s="96"/>
      <c r="E37" s="2"/>
      <c r="F37" s="2"/>
      <c r="G37" s="2"/>
      <c r="H37" s="2"/>
      <c r="I37" s="2"/>
      <c r="J37" s="2"/>
      <c r="K37" s="2"/>
      <c r="L37" s="2"/>
      <c r="M37" s="2"/>
      <c r="N37" s="2"/>
      <c r="O37" s="2"/>
      <c r="P37" s="2"/>
      <c r="Q37" s="2"/>
      <c r="R37" s="2"/>
      <c r="S37" s="2"/>
      <c r="T37" s="2"/>
      <c r="U37" s="2"/>
      <c r="V37" s="2"/>
      <c r="W37" s="2"/>
      <c r="X37" s="2"/>
      <c r="Y37" s="2"/>
      <c r="Z37" s="2"/>
    </row>
    <row r="38" spans="1:26" ht="17.25" customHeight="1">
      <c r="A38" s="97" t="s">
        <v>225</v>
      </c>
      <c r="B38" s="106"/>
      <c r="C38" s="95"/>
      <c r="D38" s="96"/>
      <c r="E38" s="2"/>
      <c r="F38" s="2"/>
      <c r="G38" s="2"/>
      <c r="H38" s="2"/>
      <c r="I38" s="2"/>
      <c r="J38" s="2"/>
      <c r="K38" s="2"/>
      <c r="L38" s="2"/>
      <c r="M38" s="2"/>
      <c r="N38" s="2"/>
      <c r="O38" s="2"/>
      <c r="P38" s="2"/>
      <c r="Q38" s="2"/>
      <c r="R38" s="2"/>
      <c r="S38" s="2"/>
      <c r="T38" s="2"/>
      <c r="U38" s="2"/>
      <c r="V38" s="2"/>
      <c r="W38" s="2"/>
      <c r="X38" s="2"/>
      <c r="Y38" s="2"/>
      <c r="Z38" s="2"/>
    </row>
    <row r="39" spans="1:26" ht="17.25" customHeight="1">
      <c r="A39" s="97" t="s">
        <v>115</v>
      </c>
      <c r="B39" s="106"/>
      <c r="C39" s="95"/>
      <c r="D39" s="96"/>
      <c r="E39" s="2"/>
      <c r="F39" s="2"/>
      <c r="G39" s="2"/>
      <c r="H39" s="2"/>
      <c r="I39" s="2"/>
      <c r="J39" s="2"/>
      <c r="K39" s="2"/>
      <c r="L39" s="2"/>
      <c r="M39" s="2"/>
      <c r="N39" s="2"/>
      <c r="O39" s="2"/>
      <c r="P39" s="2"/>
      <c r="Q39" s="2"/>
      <c r="R39" s="2"/>
      <c r="S39" s="2"/>
      <c r="T39" s="2"/>
      <c r="U39" s="2"/>
      <c r="V39" s="2"/>
      <c r="W39" s="2"/>
      <c r="X39" s="2"/>
      <c r="Y39" s="2"/>
      <c r="Z39" s="2"/>
    </row>
    <row r="40" spans="1:26" ht="15.75" customHeight="1">
      <c r="A40" s="453" t="s">
        <v>116</v>
      </c>
      <c r="B40" s="449"/>
      <c r="C40" s="222" t="s">
        <v>119</v>
      </c>
      <c r="D40" s="96"/>
      <c r="E40" s="2"/>
      <c r="F40" s="2"/>
      <c r="G40" s="2"/>
      <c r="H40" s="2"/>
      <c r="I40" s="2"/>
      <c r="J40" s="2"/>
      <c r="K40" s="2"/>
      <c r="L40" s="2"/>
      <c r="M40" s="2"/>
      <c r="N40" s="2"/>
      <c r="O40" s="2"/>
      <c r="P40" s="2"/>
      <c r="Q40" s="2"/>
      <c r="R40" s="2"/>
      <c r="S40" s="2"/>
      <c r="T40" s="2"/>
      <c r="U40" s="2"/>
      <c r="V40" s="2"/>
      <c r="W40" s="2"/>
      <c r="X40" s="2"/>
      <c r="Y40" s="2"/>
      <c r="Z40" s="2"/>
    </row>
    <row r="41" spans="1:26" ht="54" customHeight="1">
      <c r="A41" s="450"/>
      <c r="B41" s="450"/>
      <c r="C41" s="103">
        <v>0</v>
      </c>
      <c r="D41" s="96"/>
      <c r="E41" s="2"/>
      <c r="F41" s="2"/>
      <c r="G41" s="2"/>
      <c r="H41" s="2"/>
      <c r="I41" s="2"/>
      <c r="J41" s="2"/>
      <c r="K41" s="2"/>
      <c r="L41" s="2"/>
      <c r="M41" s="2"/>
      <c r="N41" s="2"/>
      <c r="O41" s="2"/>
      <c r="P41" s="2"/>
      <c r="Q41" s="2"/>
      <c r="R41" s="2"/>
      <c r="S41" s="2"/>
      <c r="T41" s="2"/>
      <c r="U41" s="2"/>
      <c r="V41" s="2"/>
      <c r="W41" s="2"/>
      <c r="X41" s="2"/>
      <c r="Y41" s="2"/>
      <c r="Z41" s="2"/>
    </row>
    <row r="42" spans="1:26" ht="15.75" customHeight="1">
      <c r="A42" s="483">
        <f>'Signature Page'!B4</f>
        <v>0</v>
      </c>
      <c r="B42" s="391"/>
      <c r="C42" s="94"/>
      <c r="D42" s="96"/>
      <c r="E42" s="2"/>
      <c r="F42" s="2"/>
      <c r="G42" s="2"/>
      <c r="H42" s="2"/>
      <c r="I42" s="2"/>
      <c r="J42" s="2"/>
      <c r="K42" s="2"/>
      <c r="L42" s="2"/>
      <c r="M42" s="2"/>
      <c r="N42" s="2"/>
      <c r="O42" s="2"/>
      <c r="P42" s="2"/>
      <c r="Q42" s="2"/>
      <c r="R42" s="2"/>
      <c r="S42" s="2"/>
      <c r="T42" s="2"/>
      <c r="U42" s="2"/>
      <c r="V42" s="2"/>
      <c r="W42" s="2"/>
      <c r="X42" s="2"/>
      <c r="Y42" s="2"/>
      <c r="Z42" s="2"/>
    </row>
    <row r="43" spans="1:26" ht="15.75" customHeight="1">
      <c r="A43" s="453" t="s">
        <v>108</v>
      </c>
      <c r="B43" s="452"/>
      <c r="C43" s="94"/>
      <c r="D43" s="96"/>
      <c r="E43" s="2"/>
      <c r="F43" s="2"/>
      <c r="G43" s="2"/>
      <c r="H43" s="2"/>
      <c r="I43" s="2"/>
      <c r="J43" s="2"/>
      <c r="K43" s="2"/>
      <c r="L43" s="2"/>
      <c r="M43" s="2"/>
      <c r="N43" s="2"/>
      <c r="O43" s="2"/>
      <c r="P43" s="2"/>
      <c r="Q43" s="2"/>
      <c r="R43" s="2"/>
      <c r="S43" s="2"/>
      <c r="T43" s="2"/>
      <c r="U43" s="2"/>
      <c r="V43" s="2"/>
      <c r="W43" s="2"/>
      <c r="X43" s="2"/>
      <c r="Y43" s="2"/>
      <c r="Z43" s="2"/>
    </row>
    <row r="44" spans="1:26" ht="15.75" customHeight="1">
      <c r="A44" s="450"/>
      <c r="B44" s="450"/>
      <c r="C44" s="94"/>
      <c r="D44" s="96"/>
      <c r="E44" s="2"/>
      <c r="F44" s="2"/>
      <c r="G44" s="2"/>
      <c r="H44" s="2"/>
      <c r="I44" s="2"/>
      <c r="J44" s="2"/>
      <c r="K44" s="2"/>
      <c r="L44" s="2"/>
      <c r="M44" s="2"/>
      <c r="N44" s="2"/>
      <c r="O44" s="2"/>
      <c r="P44" s="2"/>
      <c r="Q44" s="2"/>
      <c r="R44" s="2"/>
      <c r="S44" s="2"/>
      <c r="T44" s="2"/>
      <c r="U44" s="2"/>
      <c r="V44" s="2"/>
      <c r="W44" s="2"/>
      <c r="X44" s="2"/>
      <c r="Y44" s="2"/>
      <c r="Z44" s="2"/>
    </row>
    <row r="45" spans="1:26" ht="15.75" customHeight="1">
      <c r="A45" s="97" t="s">
        <v>110</v>
      </c>
      <c r="B45" s="104"/>
      <c r="C45" s="94"/>
      <c r="D45" s="96"/>
      <c r="E45" s="2"/>
      <c r="F45" s="2"/>
      <c r="G45" s="2"/>
      <c r="H45" s="2"/>
      <c r="I45" s="2"/>
      <c r="J45" s="2"/>
      <c r="K45" s="2"/>
      <c r="L45" s="2"/>
      <c r="M45" s="2"/>
      <c r="N45" s="2"/>
      <c r="O45" s="2"/>
      <c r="P45" s="2"/>
      <c r="Q45" s="2"/>
      <c r="R45" s="2"/>
      <c r="S45" s="2"/>
      <c r="T45" s="2"/>
      <c r="U45" s="2"/>
      <c r="V45" s="2"/>
      <c r="W45" s="2"/>
      <c r="X45" s="2"/>
      <c r="Y45" s="2"/>
      <c r="Z45" s="2"/>
    </row>
    <row r="46" spans="1:26" ht="15.75" customHeight="1">
      <c r="A46" s="97" t="s">
        <v>111</v>
      </c>
      <c r="B46" s="104"/>
      <c r="C46" s="94"/>
      <c r="D46" s="96"/>
      <c r="E46" s="2"/>
      <c r="F46" s="2"/>
      <c r="G46" s="2"/>
      <c r="H46" s="2"/>
      <c r="I46" s="2"/>
      <c r="J46" s="2"/>
      <c r="K46" s="2"/>
      <c r="L46" s="2"/>
      <c r="M46" s="2"/>
      <c r="N46" s="2"/>
      <c r="O46" s="2"/>
      <c r="P46" s="2"/>
      <c r="Q46" s="2"/>
      <c r="R46" s="2"/>
      <c r="S46" s="2"/>
      <c r="T46" s="2"/>
      <c r="U46" s="2"/>
      <c r="V46" s="2"/>
      <c r="W46" s="2"/>
      <c r="X46" s="2"/>
      <c r="Y46" s="2"/>
      <c r="Z46" s="2"/>
    </row>
    <row r="47" spans="1:26" ht="15.75" customHeight="1">
      <c r="A47" s="97" t="s">
        <v>112</v>
      </c>
      <c r="B47" s="105"/>
      <c r="C47" s="95"/>
      <c r="D47" s="96"/>
      <c r="E47" s="2"/>
      <c r="F47" s="2"/>
      <c r="G47" s="2"/>
      <c r="H47" s="2"/>
      <c r="I47" s="2"/>
      <c r="J47" s="2"/>
      <c r="K47" s="2"/>
      <c r="L47" s="2"/>
      <c r="M47" s="2"/>
      <c r="N47" s="2"/>
      <c r="O47" s="2"/>
      <c r="P47" s="2"/>
      <c r="Q47" s="2"/>
      <c r="R47" s="2"/>
      <c r="S47" s="2"/>
      <c r="T47" s="2"/>
      <c r="U47" s="2"/>
      <c r="V47" s="2"/>
      <c r="W47" s="2"/>
      <c r="X47" s="2"/>
      <c r="Y47" s="2"/>
      <c r="Z47" s="2"/>
    </row>
    <row r="48" spans="1:26" ht="15.75" customHeight="1">
      <c r="A48" s="453" t="s">
        <v>113</v>
      </c>
      <c r="B48" s="452"/>
      <c r="C48" s="95"/>
      <c r="D48" s="96"/>
      <c r="E48" s="2"/>
      <c r="F48" s="2"/>
      <c r="G48" s="2"/>
      <c r="H48" s="2"/>
      <c r="I48" s="2"/>
      <c r="J48" s="2"/>
      <c r="K48" s="2"/>
      <c r="L48" s="2"/>
      <c r="M48" s="2"/>
      <c r="N48" s="2"/>
      <c r="O48" s="2"/>
      <c r="P48" s="2"/>
      <c r="Q48" s="2"/>
      <c r="R48" s="2"/>
      <c r="S48" s="2"/>
      <c r="T48" s="2"/>
      <c r="U48" s="2"/>
      <c r="V48" s="2"/>
      <c r="W48" s="2"/>
      <c r="X48" s="2"/>
      <c r="Y48" s="2"/>
      <c r="Z48" s="2"/>
    </row>
    <row r="49" spans="1:26" ht="15.75" customHeight="1">
      <c r="A49" s="450"/>
      <c r="B49" s="450"/>
      <c r="C49" s="95"/>
      <c r="D49" s="96"/>
      <c r="E49" s="2"/>
      <c r="F49" s="2"/>
      <c r="G49" s="2"/>
      <c r="H49" s="2"/>
      <c r="I49" s="2"/>
      <c r="J49" s="2"/>
      <c r="K49" s="2"/>
      <c r="L49" s="2"/>
      <c r="M49" s="2"/>
      <c r="N49" s="2"/>
      <c r="O49" s="2"/>
      <c r="P49" s="2"/>
      <c r="Q49" s="2"/>
      <c r="R49" s="2"/>
      <c r="S49" s="2"/>
      <c r="T49" s="2"/>
      <c r="U49" s="2"/>
      <c r="V49" s="2"/>
      <c r="W49" s="2"/>
      <c r="X49" s="2"/>
      <c r="Y49" s="2"/>
      <c r="Z49" s="2"/>
    </row>
    <row r="50" spans="1:26" ht="18" customHeight="1">
      <c r="A50" s="97" t="s">
        <v>114</v>
      </c>
      <c r="B50" s="106"/>
      <c r="C50" s="95"/>
      <c r="D50" s="96"/>
      <c r="E50" s="2"/>
      <c r="F50" s="2"/>
      <c r="G50" s="2"/>
      <c r="H50" s="2"/>
      <c r="I50" s="2"/>
      <c r="J50" s="2"/>
      <c r="K50" s="2"/>
      <c r="L50" s="2"/>
      <c r="M50" s="2"/>
      <c r="N50" s="2"/>
      <c r="O50" s="2"/>
      <c r="P50" s="2"/>
      <c r="Q50" s="2"/>
      <c r="R50" s="2"/>
      <c r="S50" s="2"/>
      <c r="T50" s="2"/>
      <c r="U50" s="2"/>
      <c r="V50" s="2"/>
      <c r="W50" s="2"/>
      <c r="X50" s="2"/>
      <c r="Y50" s="2"/>
      <c r="Z50" s="2"/>
    </row>
    <row r="51" spans="1:26" ht="18" customHeight="1">
      <c r="A51" s="97" t="s">
        <v>225</v>
      </c>
      <c r="B51" s="106"/>
      <c r="C51" s="95"/>
      <c r="D51" s="96"/>
      <c r="E51" s="2"/>
      <c r="F51" s="2"/>
      <c r="G51" s="2"/>
      <c r="H51" s="2"/>
      <c r="I51" s="2"/>
      <c r="J51" s="2"/>
      <c r="K51" s="2"/>
      <c r="L51" s="2"/>
      <c r="M51" s="2"/>
      <c r="N51" s="2"/>
      <c r="O51" s="2"/>
      <c r="P51" s="2"/>
      <c r="Q51" s="2"/>
      <c r="R51" s="2"/>
      <c r="S51" s="2"/>
      <c r="T51" s="2"/>
      <c r="U51" s="2"/>
      <c r="V51" s="2"/>
      <c r="W51" s="2"/>
      <c r="X51" s="2"/>
      <c r="Y51" s="2"/>
      <c r="Z51" s="2"/>
    </row>
    <row r="52" spans="1:26" ht="18" customHeight="1">
      <c r="A52" s="97" t="s">
        <v>115</v>
      </c>
      <c r="B52" s="106"/>
      <c r="C52" s="95"/>
      <c r="D52" s="96"/>
      <c r="E52" s="2"/>
      <c r="F52" s="2"/>
      <c r="G52" s="2"/>
      <c r="H52" s="2"/>
      <c r="I52" s="2"/>
      <c r="J52" s="2"/>
      <c r="K52" s="2"/>
      <c r="L52" s="2"/>
      <c r="M52" s="2"/>
      <c r="N52" s="2"/>
      <c r="O52" s="2"/>
      <c r="P52" s="2"/>
      <c r="Q52" s="2"/>
      <c r="R52" s="2"/>
      <c r="S52" s="2"/>
      <c r="T52" s="2"/>
      <c r="U52" s="2"/>
      <c r="V52" s="2"/>
      <c r="W52" s="2"/>
      <c r="X52" s="2"/>
      <c r="Y52" s="2"/>
      <c r="Z52" s="2"/>
    </row>
    <row r="53" spans="1:26" ht="15.75" customHeight="1">
      <c r="A53" s="453" t="s">
        <v>116</v>
      </c>
      <c r="B53" s="449"/>
      <c r="C53" s="223" t="s">
        <v>120</v>
      </c>
      <c r="D53" s="96"/>
      <c r="E53" s="2"/>
      <c r="F53" s="2"/>
      <c r="G53" s="2"/>
      <c r="H53" s="2"/>
      <c r="I53" s="2"/>
      <c r="J53" s="2"/>
      <c r="K53" s="2"/>
      <c r="L53" s="2"/>
      <c r="M53" s="2"/>
      <c r="N53" s="2"/>
      <c r="O53" s="2"/>
      <c r="P53" s="2"/>
      <c r="Q53" s="2"/>
      <c r="R53" s="2"/>
      <c r="S53" s="2"/>
      <c r="T53" s="2"/>
      <c r="U53" s="2"/>
      <c r="V53" s="2"/>
      <c r="W53" s="2"/>
      <c r="X53" s="2"/>
      <c r="Y53" s="2"/>
      <c r="Z53" s="2"/>
    </row>
    <row r="54" spans="1:26" ht="63.75" customHeight="1">
      <c r="A54" s="450"/>
      <c r="B54" s="450"/>
      <c r="C54" s="224">
        <v>0</v>
      </c>
      <c r="D54" s="96"/>
      <c r="E54" s="2"/>
      <c r="F54" s="2"/>
      <c r="G54" s="2"/>
      <c r="H54" s="2"/>
      <c r="I54" s="2"/>
      <c r="J54" s="2"/>
      <c r="K54" s="2"/>
      <c r="L54" s="2"/>
      <c r="M54" s="2"/>
      <c r="N54" s="2"/>
      <c r="O54" s="2"/>
      <c r="P54" s="2"/>
      <c r="Q54" s="2"/>
      <c r="R54" s="2"/>
      <c r="S54" s="2"/>
      <c r="T54" s="2"/>
      <c r="U54" s="2"/>
      <c r="V54" s="2"/>
      <c r="W54" s="2"/>
      <c r="X54" s="2"/>
      <c r="Y54" s="2"/>
      <c r="Z54" s="2"/>
    </row>
    <row r="55" spans="1:26" ht="15.75" customHeight="1">
      <c r="A55" s="503">
        <f>'Signature Page'!B4</f>
        <v>0</v>
      </c>
      <c r="B55" s="391"/>
      <c r="C55" s="94"/>
      <c r="D55" s="96"/>
      <c r="E55" s="2"/>
      <c r="F55" s="2"/>
      <c r="G55" s="2"/>
      <c r="H55" s="2"/>
      <c r="I55" s="2"/>
      <c r="J55" s="2"/>
      <c r="K55" s="2"/>
      <c r="L55" s="2"/>
      <c r="M55" s="2"/>
      <c r="N55" s="2"/>
      <c r="O55" s="2"/>
      <c r="P55" s="2"/>
      <c r="Q55" s="2"/>
      <c r="R55" s="2"/>
      <c r="S55" s="2"/>
      <c r="T55" s="2"/>
      <c r="U55" s="2"/>
      <c r="V55" s="2"/>
      <c r="W55" s="2"/>
      <c r="X55" s="2"/>
      <c r="Y55" s="2"/>
      <c r="Z55" s="2"/>
    </row>
    <row r="56" spans="1:26" ht="17.25" customHeight="1">
      <c r="A56" s="453" t="s">
        <v>108</v>
      </c>
      <c r="B56" s="504"/>
      <c r="C56" s="225"/>
      <c r="D56" s="96"/>
      <c r="E56" s="2"/>
      <c r="F56" s="2"/>
      <c r="G56" s="2"/>
      <c r="H56" s="2"/>
      <c r="I56" s="2"/>
      <c r="J56" s="2"/>
      <c r="K56" s="2"/>
      <c r="L56" s="2"/>
      <c r="M56" s="2"/>
      <c r="N56" s="2"/>
      <c r="O56" s="2"/>
      <c r="P56" s="2"/>
      <c r="Q56" s="2"/>
      <c r="R56" s="2"/>
      <c r="S56" s="2"/>
      <c r="T56" s="2"/>
      <c r="U56" s="2"/>
      <c r="V56" s="2"/>
      <c r="W56" s="2"/>
      <c r="X56" s="2"/>
      <c r="Y56" s="2"/>
      <c r="Z56" s="2"/>
    </row>
    <row r="57" spans="1:26" ht="15.75" customHeight="1">
      <c r="A57" s="450"/>
      <c r="B57" s="461"/>
      <c r="C57" s="226"/>
      <c r="D57" s="96"/>
      <c r="E57" s="2"/>
      <c r="F57" s="2"/>
      <c r="G57" s="2"/>
      <c r="H57" s="2"/>
      <c r="I57" s="2"/>
      <c r="J57" s="2"/>
      <c r="K57" s="2"/>
      <c r="L57" s="2"/>
      <c r="M57" s="2"/>
      <c r="N57" s="2"/>
      <c r="O57" s="2"/>
      <c r="P57" s="2"/>
      <c r="Q57" s="2"/>
      <c r="R57" s="2"/>
      <c r="S57" s="2"/>
      <c r="T57" s="2"/>
      <c r="U57" s="2"/>
      <c r="V57" s="2"/>
      <c r="W57" s="2"/>
      <c r="X57" s="2"/>
      <c r="Y57" s="2"/>
      <c r="Z57" s="2"/>
    </row>
    <row r="58" spans="1:26" ht="15.75" customHeight="1">
      <c r="A58" s="97" t="s">
        <v>110</v>
      </c>
      <c r="B58" s="227"/>
      <c r="C58" s="226"/>
      <c r="D58" s="96"/>
      <c r="E58" s="2"/>
      <c r="F58" s="2"/>
      <c r="G58" s="2"/>
      <c r="H58" s="2"/>
      <c r="I58" s="2"/>
      <c r="J58" s="2"/>
      <c r="K58" s="2"/>
      <c r="L58" s="2"/>
      <c r="M58" s="2"/>
      <c r="N58" s="2"/>
      <c r="O58" s="2"/>
      <c r="P58" s="2"/>
      <c r="Q58" s="2"/>
      <c r="R58" s="2"/>
      <c r="S58" s="2"/>
      <c r="T58" s="2"/>
      <c r="U58" s="2"/>
      <c r="V58" s="2"/>
      <c r="W58" s="2"/>
      <c r="X58" s="2"/>
      <c r="Y58" s="2"/>
      <c r="Z58" s="2"/>
    </row>
    <row r="59" spans="1:26" ht="15.75" customHeight="1">
      <c r="A59" s="97" t="s">
        <v>111</v>
      </c>
      <c r="B59" s="227"/>
      <c r="C59" s="226"/>
      <c r="D59" s="96"/>
      <c r="E59" s="2"/>
      <c r="F59" s="2"/>
      <c r="G59" s="2"/>
      <c r="H59" s="2"/>
      <c r="I59" s="2"/>
      <c r="J59" s="2"/>
      <c r="K59" s="2"/>
      <c r="L59" s="2"/>
      <c r="M59" s="2"/>
      <c r="N59" s="2"/>
      <c r="O59" s="2"/>
      <c r="P59" s="2"/>
      <c r="Q59" s="2"/>
      <c r="R59" s="2"/>
      <c r="S59" s="2"/>
      <c r="T59" s="2"/>
      <c r="U59" s="2"/>
      <c r="V59" s="2"/>
      <c r="W59" s="2"/>
      <c r="X59" s="2"/>
      <c r="Y59" s="2"/>
      <c r="Z59" s="2"/>
    </row>
    <row r="60" spans="1:26" ht="15.75" customHeight="1">
      <c r="A60" s="97" t="s">
        <v>112</v>
      </c>
      <c r="B60" s="228"/>
      <c r="C60" s="229"/>
      <c r="D60" s="96"/>
      <c r="E60" s="2"/>
      <c r="F60" s="2"/>
      <c r="G60" s="2"/>
      <c r="H60" s="2"/>
      <c r="I60" s="2"/>
      <c r="J60" s="2"/>
      <c r="K60" s="2"/>
      <c r="L60" s="2"/>
      <c r="M60" s="2"/>
      <c r="N60" s="2"/>
      <c r="O60" s="2"/>
      <c r="P60" s="2"/>
      <c r="Q60" s="2"/>
      <c r="R60" s="2"/>
      <c r="S60" s="2"/>
      <c r="T60" s="2"/>
      <c r="U60" s="2"/>
      <c r="V60" s="2"/>
      <c r="W60" s="2"/>
      <c r="X60" s="2"/>
      <c r="Y60" s="2"/>
      <c r="Z60" s="2"/>
    </row>
    <row r="61" spans="1:26" ht="15.75" customHeight="1">
      <c r="A61" s="453" t="s">
        <v>121</v>
      </c>
      <c r="B61" s="504"/>
      <c r="C61" s="229"/>
      <c r="D61" s="96"/>
      <c r="E61" s="2"/>
      <c r="F61" s="2"/>
      <c r="G61" s="2"/>
      <c r="H61" s="2"/>
      <c r="I61" s="2"/>
      <c r="J61" s="2"/>
      <c r="K61" s="2"/>
      <c r="L61" s="2"/>
      <c r="M61" s="2"/>
      <c r="N61" s="2"/>
      <c r="O61" s="2"/>
      <c r="P61" s="2"/>
      <c r="Q61" s="2"/>
      <c r="R61" s="2"/>
      <c r="S61" s="2"/>
      <c r="T61" s="2"/>
      <c r="U61" s="2"/>
      <c r="V61" s="2"/>
      <c r="W61" s="2"/>
      <c r="X61" s="2"/>
      <c r="Y61" s="2"/>
      <c r="Z61" s="2"/>
    </row>
    <row r="62" spans="1:26" ht="30" customHeight="1">
      <c r="A62" s="450"/>
      <c r="B62" s="461"/>
      <c r="C62" s="229"/>
      <c r="D62" s="96"/>
      <c r="E62" s="2"/>
      <c r="F62" s="2"/>
      <c r="G62" s="2"/>
      <c r="H62" s="2"/>
      <c r="I62" s="2"/>
      <c r="J62" s="2"/>
      <c r="K62" s="2"/>
      <c r="L62" s="2"/>
      <c r="M62" s="2"/>
      <c r="N62" s="2"/>
      <c r="O62" s="2"/>
      <c r="P62" s="2"/>
      <c r="Q62" s="2"/>
      <c r="R62" s="2"/>
      <c r="S62" s="2"/>
      <c r="T62" s="2"/>
      <c r="U62" s="2"/>
      <c r="V62" s="2"/>
      <c r="W62" s="2"/>
      <c r="X62" s="2"/>
      <c r="Y62" s="2"/>
      <c r="Z62" s="2"/>
    </row>
    <row r="63" spans="1:26" ht="15.75" customHeight="1">
      <c r="A63" s="97" t="s">
        <v>114</v>
      </c>
      <c r="B63" s="116"/>
      <c r="C63" s="229"/>
      <c r="D63" s="96"/>
      <c r="E63" s="2"/>
      <c r="F63" s="2"/>
      <c r="G63" s="2"/>
      <c r="H63" s="2"/>
      <c r="I63" s="2"/>
      <c r="J63" s="2"/>
      <c r="K63" s="2"/>
      <c r="L63" s="2"/>
      <c r="M63" s="2"/>
      <c r="N63" s="2"/>
      <c r="O63" s="2"/>
      <c r="P63" s="2"/>
      <c r="Q63" s="2"/>
      <c r="R63" s="2"/>
      <c r="S63" s="2"/>
      <c r="T63" s="2"/>
      <c r="U63" s="2"/>
      <c r="V63" s="2"/>
      <c r="W63" s="2"/>
      <c r="X63" s="2"/>
      <c r="Y63" s="2"/>
      <c r="Z63" s="2"/>
    </row>
    <row r="64" spans="1:26" ht="15.75" customHeight="1">
      <c r="A64" s="97" t="s">
        <v>225</v>
      </c>
      <c r="B64" s="116"/>
      <c r="C64" s="230"/>
      <c r="D64" s="96"/>
      <c r="E64" s="2"/>
      <c r="F64" s="2"/>
      <c r="G64" s="2"/>
      <c r="H64" s="2"/>
      <c r="I64" s="2"/>
      <c r="J64" s="2"/>
      <c r="K64" s="2"/>
      <c r="L64" s="2"/>
      <c r="M64" s="2"/>
      <c r="N64" s="2"/>
      <c r="O64" s="2"/>
      <c r="P64" s="2"/>
      <c r="Q64" s="2"/>
      <c r="R64" s="2"/>
      <c r="S64" s="2"/>
      <c r="T64" s="2"/>
      <c r="U64" s="2"/>
      <c r="V64" s="2"/>
      <c r="W64" s="2"/>
      <c r="X64" s="2"/>
      <c r="Y64" s="2"/>
      <c r="Z64" s="2"/>
    </row>
    <row r="65" spans="1:26" ht="15.75" customHeight="1">
      <c r="A65" s="97" t="s">
        <v>115</v>
      </c>
      <c r="B65" s="116"/>
      <c r="C65" s="223" t="s">
        <v>122</v>
      </c>
      <c r="D65" s="96"/>
      <c r="E65" s="2"/>
      <c r="F65" s="2"/>
      <c r="G65" s="2"/>
      <c r="H65" s="2"/>
      <c r="I65" s="2"/>
      <c r="J65" s="2"/>
      <c r="K65" s="2"/>
      <c r="L65" s="2"/>
      <c r="M65" s="2"/>
      <c r="N65" s="2"/>
      <c r="O65" s="2"/>
      <c r="P65" s="2"/>
      <c r="Q65" s="2"/>
      <c r="R65" s="2"/>
      <c r="S65" s="2"/>
      <c r="T65" s="2"/>
      <c r="U65" s="2"/>
      <c r="V65" s="2"/>
      <c r="W65" s="2"/>
      <c r="X65" s="2"/>
      <c r="Y65" s="2"/>
      <c r="Z65" s="2"/>
    </row>
    <row r="66" spans="1:26" ht="72.75" customHeight="1">
      <c r="A66" s="97" t="s">
        <v>116</v>
      </c>
      <c r="B66" s="116"/>
      <c r="C66" s="224">
        <v>0</v>
      </c>
      <c r="D66" s="96"/>
      <c r="E66" s="2"/>
      <c r="F66" s="2"/>
      <c r="G66" s="2"/>
      <c r="H66" s="2"/>
      <c r="I66" s="2"/>
      <c r="J66" s="2"/>
      <c r="K66" s="2"/>
      <c r="L66" s="2"/>
      <c r="M66" s="2"/>
      <c r="N66" s="2"/>
      <c r="O66" s="2"/>
      <c r="P66" s="2"/>
      <c r="Q66" s="2"/>
      <c r="R66" s="2"/>
      <c r="S66" s="2"/>
      <c r="T66" s="2"/>
      <c r="U66" s="2"/>
      <c r="V66" s="2"/>
      <c r="W66" s="2"/>
      <c r="X66" s="2"/>
      <c r="Y66" s="2"/>
      <c r="Z66" s="2"/>
    </row>
    <row r="67" spans="1:26" ht="15.75" customHeight="1">
      <c r="A67" s="502"/>
      <c r="B67" s="390"/>
      <c r="C67" s="391"/>
      <c r="D67" s="96"/>
      <c r="E67" s="2"/>
      <c r="F67" s="2"/>
      <c r="G67" s="2"/>
      <c r="H67" s="2"/>
      <c r="I67" s="2"/>
      <c r="J67" s="2"/>
      <c r="K67" s="2"/>
      <c r="L67" s="2"/>
      <c r="M67" s="2"/>
      <c r="N67" s="2"/>
      <c r="O67" s="2"/>
      <c r="P67" s="2"/>
      <c r="Q67" s="2"/>
      <c r="R67" s="2"/>
      <c r="S67" s="2"/>
      <c r="T67" s="2"/>
      <c r="U67" s="2"/>
      <c r="V67" s="2"/>
      <c r="W67" s="2"/>
      <c r="X67" s="2"/>
      <c r="Y67" s="2"/>
      <c r="Z67" s="2"/>
    </row>
    <row r="68" spans="1:26" ht="15.75" customHeight="1">
      <c r="A68" s="120"/>
      <c r="B68" s="96"/>
      <c r="C68" s="95"/>
      <c r="D68" s="96"/>
      <c r="E68" s="2"/>
      <c r="F68" s="2"/>
      <c r="G68" s="2"/>
      <c r="H68" s="2"/>
      <c r="I68" s="2"/>
      <c r="J68" s="2"/>
      <c r="K68" s="2"/>
      <c r="L68" s="2"/>
      <c r="M68" s="2"/>
      <c r="N68" s="2"/>
      <c r="O68" s="2"/>
      <c r="P68" s="2"/>
      <c r="Q68" s="2"/>
      <c r="R68" s="2"/>
      <c r="S68" s="2"/>
      <c r="T68" s="2"/>
      <c r="U68" s="2"/>
      <c r="V68" s="2"/>
      <c r="W68" s="2"/>
      <c r="X68" s="2"/>
      <c r="Y68" s="2"/>
      <c r="Z68" s="2"/>
    </row>
    <row r="69" spans="1:26" ht="15.75" customHeight="1">
      <c r="A69" s="121"/>
      <c r="B69" s="2"/>
      <c r="C69" s="95"/>
      <c r="D69" s="96"/>
      <c r="E69" s="2"/>
      <c r="F69" s="2"/>
      <c r="G69" s="2"/>
      <c r="H69" s="2"/>
      <c r="I69" s="2"/>
      <c r="J69" s="2"/>
      <c r="K69" s="2"/>
      <c r="L69" s="2"/>
      <c r="M69" s="2"/>
      <c r="N69" s="2"/>
      <c r="O69" s="2"/>
      <c r="P69" s="2"/>
      <c r="Q69" s="2"/>
      <c r="R69" s="2"/>
      <c r="S69" s="2"/>
      <c r="T69" s="2"/>
      <c r="U69" s="2"/>
      <c r="V69" s="2"/>
      <c r="W69" s="2"/>
      <c r="X69" s="2"/>
      <c r="Y69" s="2"/>
      <c r="Z69" s="2"/>
    </row>
    <row r="70" spans="1:26" ht="15.75" customHeight="1">
      <c r="A70" s="121"/>
      <c r="B70" s="198" t="s">
        <v>123</v>
      </c>
      <c r="C70" s="124">
        <f>SUM(C66,C54,C41,C28,C15)</f>
        <v>0</v>
      </c>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121"/>
      <c r="B71" s="2"/>
      <c r="C71" s="94"/>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121"/>
      <c r="B72" s="2"/>
      <c r="C72" s="94"/>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121"/>
      <c r="B73" s="2"/>
      <c r="C73" s="94"/>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121"/>
      <c r="B74" s="2"/>
      <c r="C74" s="94"/>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121"/>
      <c r="B75" s="2"/>
      <c r="C75" s="94"/>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121"/>
      <c r="B76" s="2"/>
      <c r="C76" s="94"/>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121"/>
      <c r="B77" s="2"/>
      <c r="C77" s="94"/>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121"/>
      <c r="B78" s="2"/>
      <c r="C78" s="94"/>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121"/>
      <c r="B79" s="2"/>
      <c r="C79" s="94"/>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121"/>
      <c r="B80" s="2"/>
      <c r="C80" s="94"/>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121"/>
      <c r="B81" s="2"/>
      <c r="C81" s="94"/>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121"/>
      <c r="B82" s="2"/>
      <c r="C82" s="94"/>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121"/>
      <c r="B83" s="2"/>
      <c r="C83" s="94"/>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121"/>
      <c r="B84" s="2"/>
      <c r="C84" s="94"/>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121"/>
      <c r="B85" s="2"/>
      <c r="C85" s="94"/>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121"/>
      <c r="B86" s="2"/>
      <c r="C86" s="94"/>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121"/>
      <c r="B87" s="2"/>
      <c r="C87" s="94"/>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121"/>
      <c r="B88" s="2"/>
      <c r="C88" s="94"/>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121"/>
      <c r="B89" s="2"/>
      <c r="C89" s="94"/>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121"/>
      <c r="B90" s="2"/>
      <c r="C90" s="94"/>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121"/>
      <c r="B91" s="2"/>
      <c r="C91" s="94"/>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121"/>
      <c r="B92" s="2"/>
      <c r="C92" s="94"/>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121"/>
      <c r="B93" s="2"/>
      <c r="C93" s="94"/>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121"/>
      <c r="B94" s="2"/>
      <c r="C94" s="94"/>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121"/>
      <c r="B95" s="2"/>
      <c r="C95" s="94"/>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121"/>
      <c r="B96" s="2"/>
      <c r="C96" s="94"/>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121"/>
      <c r="B97" s="2"/>
      <c r="C97" s="94"/>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121"/>
      <c r="B98" s="2"/>
      <c r="C98" s="94"/>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121"/>
      <c r="B99" s="2"/>
      <c r="C99" s="94"/>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121"/>
      <c r="B100" s="2"/>
      <c r="C100" s="94"/>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121"/>
      <c r="B101" s="2"/>
      <c r="C101" s="94"/>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121"/>
      <c r="B102" s="2"/>
      <c r="C102" s="94"/>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121"/>
      <c r="B103" s="2"/>
      <c r="C103" s="94"/>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121"/>
      <c r="B104" s="2"/>
      <c r="C104" s="94"/>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121"/>
      <c r="B105" s="2"/>
      <c r="C105" s="94"/>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121"/>
      <c r="B106" s="2"/>
      <c r="C106" s="94"/>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121"/>
      <c r="B107" s="2"/>
      <c r="C107" s="94"/>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121"/>
      <c r="B108" s="2"/>
      <c r="C108" s="94"/>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121"/>
      <c r="B109" s="2"/>
      <c r="C109" s="94"/>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121"/>
      <c r="B110" s="2"/>
      <c r="C110" s="94"/>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121"/>
      <c r="B111" s="2"/>
      <c r="C111" s="94"/>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121"/>
      <c r="B112" s="2"/>
      <c r="C112" s="94"/>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121"/>
      <c r="B113" s="2"/>
      <c r="C113" s="94"/>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121"/>
      <c r="B114" s="2"/>
      <c r="C114" s="94"/>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121"/>
      <c r="B115" s="2"/>
      <c r="C115" s="94"/>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121"/>
      <c r="B116" s="2"/>
      <c r="C116" s="94"/>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121"/>
      <c r="B117" s="2"/>
      <c r="C117" s="94"/>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121"/>
      <c r="B118" s="2"/>
      <c r="C118" s="94"/>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121"/>
      <c r="B119" s="2"/>
      <c r="C119" s="94"/>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121"/>
      <c r="B120" s="2"/>
      <c r="C120" s="94"/>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121"/>
      <c r="B121" s="2"/>
      <c r="C121" s="94"/>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121"/>
      <c r="B122" s="2"/>
      <c r="C122" s="94"/>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121"/>
      <c r="B123" s="2"/>
      <c r="C123" s="94"/>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121"/>
      <c r="B124" s="2"/>
      <c r="C124" s="94"/>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121"/>
      <c r="B125" s="2"/>
      <c r="C125" s="94"/>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121"/>
      <c r="B126" s="2"/>
      <c r="C126" s="94"/>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121"/>
      <c r="B127" s="2"/>
      <c r="C127" s="94"/>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121"/>
      <c r="B128" s="2"/>
      <c r="C128" s="94"/>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121"/>
      <c r="B129" s="2"/>
      <c r="C129" s="94"/>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121"/>
      <c r="B130" s="2"/>
      <c r="C130" s="94"/>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121"/>
      <c r="B131" s="2"/>
      <c r="C131" s="94"/>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121"/>
      <c r="B132" s="2"/>
      <c r="C132" s="94"/>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121"/>
      <c r="B133" s="2"/>
      <c r="C133" s="94"/>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121"/>
      <c r="B134" s="2"/>
      <c r="C134" s="94"/>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121"/>
      <c r="B135" s="2"/>
      <c r="C135" s="94"/>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121"/>
      <c r="B136" s="2"/>
      <c r="C136" s="94"/>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121"/>
      <c r="B137" s="2"/>
      <c r="C137" s="94"/>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121"/>
      <c r="B138" s="2"/>
      <c r="C138" s="94"/>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121"/>
      <c r="B139" s="2"/>
      <c r="C139" s="94"/>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121"/>
      <c r="B140" s="2"/>
      <c r="C140" s="94"/>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121"/>
      <c r="B141" s="2"/>
      <c r="C141" s="94"/>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121"/>
      <c r="B142" s="2"/>
      <c r="C142" s="94"/>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121"/>
      <c r="B143" s="2"/>
      <c r="C143" s="94"/>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121"/>
      <c r="B144" s="2"/>
      <c r="C144" s="94"/>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121"/>
      <c r="B145" s="2"/>
      <c r="C145" s="94"/>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121"/>
      <c r="B146" s="2"/>
      <c r="C146" s="94"/>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121"/>
      <c r="B147" s="2"/>
      <c r="C147" s="94"/>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121"/>
      <c r="B148" s="2"/>
      <c r="C148" s="94"/>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121"/>
      <c r="B149" s="2"/>
      <c r="C149" s="94"/>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121"/>
      <c r="B150" s="2"/>
      <c r="C150" s="94"/>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121"/>
      <c r="B151" s="2"/>
      <c r="C151" s="94"/>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121"/>
      <c r="B152" s="2"/>
      <c r="C152" s="94"/>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121"/>
      <c r="B153" s="2"/>
      <c r="C153" s="94"/>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121"/>
      <c r="B154" s="2"/>
      <c r="C154" s="94"/>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121"/>
      <c r="B155" s="2"/>
      <c r="C155" s="94"/>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121"/>
      <c r="B156" s="2"/>
      <c r="C156" s="94"/>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121"/>
      <c r="B157" s="2"/>
      <c r="C157" s="94"/>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121"/>
      <c r="B158" s="2"/>
      <c r="C158" s="94"/>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121"/>
      <c r="B159" s="2"/>
      <c r="C159" s="94"/>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121"/>
      <c r="B160" s="2"/>
      <c r="C160" s="94"/>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121"/>
      <c r="B161" s="2"/>
      <c r="C161" s="94"/>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121"/>
      <c r="B162" s="2"/>
      <c r="C162" s="94"/>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121"/>
      <c r="B163" s="2"/>
      <c r="C163" s="94"/>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121"/>
      <c r="B164" s="2"/>
      <c r="C164" s="94"/>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121"/>
      <c r="B165" s="2"/>
      <c r="C165" s="94"/>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121"/>
      <c r="B166" s="2"/>
      <c r="C166" s="94"/>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121"/>
      <c r="B167" s="2"/>
      <c r="C167" s="94"/>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121"/>
      <c r="B168" s="2"/>
      <c r="C168" s="94"/>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121"/>
      <c r="B169" s="2"/>
      <c r="C169" s="94"/>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121"/>
      <c r="B170" s="2"/>
      <c r="C170" s="94"/>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121"/>
      <c r="B171" s="2"/>
      <c r="C171" s="94"/>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121"/>
      <c r="B172" s="2"/>
      <c r="C172" s="94"/>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121"/>
      <c r="B173" s="2"/>
      <c r="C173" s="94"/>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121"/>
      <c r="B174" s="2"/>
      <c r="C174" s="94"/>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121"/>
      <c r="B175" s="2"/>
      <c r="C175" s="94"/>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121"/>
      <c r="B176" s="2"/>
      <c r="C176" s="94"/>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121"/>
      <c r="B177" s="2"/>
      <c r="C177" s="94"/>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121"/>
      <c r="B178" s="2"/>
      <c r="C178" s="94"/>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121"/>
      <c r="B179" s="2"/>
      <c r="C179" s="94"/>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121"/>
      <c r="B180" s="2"/>
      <c r="C180" s="94"/>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121"/>
      <c r="B181" s="2"/>
      <c r="C181" s="94"/>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121"/>
      <c r="B182" s="2"/>
      <c r="C182" s="94"/>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121"/>
      <c r="B183" s="2"/>
      <c r="C183" s="94"/>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121"/>
      <c r="B184" s="2"/>
      <c r="C184" s="94"/>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121"/>
      <c r="B185" s="2"/>
      <c r="C185" s="94"/>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121"/>
      <c r="B186" s="2"/>
      <c r="C186" s="94"/>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121"/>
      <c r="B187" s="2"/>
      <c r="C187" s="94"/>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121"/>
      <c r="B188" s="2"/>
      <c r="C188" s="94"/>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121"/>
      <c r="B189" s="2"/>
      <c r="C189" s="94"/>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121"/>
      <c r="B190" s="2"/>
      <c r="C190" s="94"/>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121"/>
      <c r="B191" s="2"/>
      <c r="C191" s="94"/>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121"/>
      <c r="B192" s="2"/>
      <c r="C192" s="94"/>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121"/>
      <c r="B193" s="2"/>
      <c r="C193" s="94"/>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121"/>
      <c r="B194" s="2"/>
      <c r="C194" s="94"/>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121"/>
      <c r="B195" s="2"/>
      <c r="C195" s="94"/>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121"/>
      <c r="B196" s="2"/>
      <c r="C196" s="94"/>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121"/>
      <c r="B197" s="2"/>
      <c r="C197" s="94"/>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121"/>
      <c r="B198" s="2"/>
      <c r="C198" s="94"/>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121"/>
      <c r="B199" s="2"/>
      <c r="C199" s="94"/>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121"/>
      <c r="B200" s="2"/>
      <c r="C200" s="94"/>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121"/>
      <c r="B201" s="2"/>
      <c r="C201" s="94"/>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121"/>
      <c r="B202" s="2"/>
      <c r="C202" s="94"/>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121"/>
      <c r="B203" s="2"/>
      <c r="C203" s="94"/>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121"/>
      <c r="B204" s="2"/>
      <c r="C204" s="94"/>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121"/>
      <c r="B205" s="2"/>
      <c r="C205" s="94"/>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121"/>
      <c r="B206" s="2"/>
      <c r="C206" s="94"/>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121"/>
      <c r="B207" s="2"/>
      <c r="C207" s="94"/>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121"/>
      <c r="B208" s="2"/>
      <c r="C208" s="94"/>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121"/>
      <c r="B209" s="2"/>
      <c r="C209" s="94"/>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121"/>
      <c r="B210" s="2"/>
      <c r="C210" s="94"/>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121"/>
      <c r="B211" s="2"/>
      <c r="C211" s="94"/>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121"/>
      <c r="B212" s="2"/>
      <c r="C212" s="94"/>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121"/>
      <c r="B213" s="2"/>
      <c r="C213" s="94"/>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121"/>
      <c r="B214" s="2"/>
      <c r="C214" s="94"/>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121"/>
      <c r="B215" s="2"/>
      <c r="C215" s="94"/>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121"/>
      <c r="B216" s="2"/>
      <c r="C216" s="94"/>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121"/>
      <c r="B217" s="2"/>
      <c r="C217" s="94"/>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121"/>
      <c r="B218" s="2"/>
      <c r="C218" s="94"/>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121"/>
      <c r="B219" s="2"/>
      <c r="C219" s="94"/>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121"/>
      <c r="B220" s="2"/>
      <c r="C220" s="94"/>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121"/>
      <c r="B221" s="2"/>
      <c r="C221" s="94"/>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121"/>
      <c r="B222" s="2"/>
      <c r="C222" s="94"/>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121"/>
      <c r="B223" s="2"/>
      <c r="C223" s="94"/>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121"/>
      <c r="B224" s="2"/>
      <c r="C224" s="94"/>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121"/>
      <c r="B225" s="2"/>
      <c r="C225" s="94"/>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121"/>
      <c r="B226" s="2"/>
      <c r="C226" s="94"/>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121"/>
      <c r="B227" s="2"/>
      <c r="C227" s="94"/>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121"/>
      <c r="B228" s="2"/>
      <c r="C228" s="94"/>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121"/>
      <c r="B229" s="2"/>
      <c r="C229" s="94"/>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121"/>
      <c r="B230" s="2"/>
      <c r="C230" s="94"/>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121"/>
      <c r="B231" s="2"/>
      <c r="C231" s="94"/>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121"/>
      <c r="B232" s="2"/>
      <c r="C232" s="94"/>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121"/>
      <c r="B233" s="2"/>
      <c r="C233" s="94"/>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121"/>
      <c r="B234" s="2"/>
      <c r="C234" s="94"/>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121"/>
      <c r="B235" s="2"/>
      <c r="C235" s="94"/>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121"/>
      <c r="B236" s="2"/>
      <c r="C236" s="94"/>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121"/>
      <c r="B237" s="2"/>
      <c r="C237" s="94"/>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121"/>
      <c r="B238" s="2"/>
      <c r="C238" s="94"/>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121"/>
      <c r="B239" s="2"/>
      <c r="C239" s="94"/>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121"/>
      <c r="B240" s="2"/>
      <c r="C240" s="94"/>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121"/>
      <c r="B241" s="2"/>
      <c r="C241" s="94"/>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121"/>
      <c r="B242" s="2"/>
      <c r="C242" s="94"/>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121"/>
      <c r="B243" s="2"/>
      <c r="C243" s="94"/>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121"/>
      <c r="B244" s="2"/>
      <c r="C244" s="94"/>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121"/>
      <c r="B245" s="2"/>
      <c r="C245" s="94"/>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121"/>
      <c r="B246" s="2"/>
      <c r="C246" s="94"/>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121"/>
      <c r="B247" s="2"/>
      <c r="C247" s="94"/>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121"/>
      <c r="B248" s="2"/>
      <c r="C248" s="94"/>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121"/>
      <c r="B249" s="2"/>
      <c r="C249" s="94"/>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121"/>
      <c r="B250" s="2"/>
      <c r="C250" s="94"/>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121"/>
      <c r="B251" s="2"/>
      <c r="C251" s="94"/>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121"/>
      <c r="B252" s="2"/>
      <c r="C252" s="94"/>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121"/>
      <c r="B253" s="2"/>
      <c r="C253" s="94"/>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121"/>
      <c r="B254" s="2"/>
      <c r="C254" s="94"/>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121"/>
      <c r="B255" s="2"/>
      <c r="C255" s="94"/>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121"/>
      <c r="B256" s="2"/>
      <c r="C256" s="94"/>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121"/>
      <c r="B257" s="2"/>
      <c r="C257" s="94"/>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121"/>
      <c r="B258" s="2"/>
      <c r="C258" s="94"/>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121"/>
      <c r="B259" s="2"/>
      <c r="C259" s="94"/>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121"/>
      <c r="B260" s="2"/>
      <c r="C260" s="94"/>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121"/>
      <c r="B261" s="2"/>
      <c r="C261" s="94"/>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121"/>
      <c r="B262" s="2"/>
      <c r="C262" s="94"/>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121"/>
      <c r="B263" s="2"/>
      <c r="C263" s="94"/>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121"/>
      <c r="B264" s="2"/>
      <c r="C264" s="94"/>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121"/>
      <c r="B265" s="2"/>
      <c r="C265" s="94"/>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121"/>
      <c r="B266" s="2"/>
      <c r="C266" s="94"/>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121"/>
      <c r="B267" s="2"/>
      <c r="C267" s="94"/>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121"/>
      <c r="B268" s="2"/>
      <c r="C268" s="94"/>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121"/>
      <c r="B269" s="2"/>
      <c r="C269" s="94"/>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121"/>
      <c r="B270" s="2"/>
      <c r="C270" s="94"/>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121"/>
      <c r="B271" s="2"/>
      <c r="C271" s="94"/>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121"/>
      <c r="B272" s="2"/>
      <c r="C272" s="94"/>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121"/>
      <c r="B273" s="2"/>
      <c r="C273" s="94"/>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121"/>
      <c r="B274" s="2"/>
      <c r="C274" s="94"/>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121"/>
      <c r="B275" s="2"/>
      <c r="C275" s="94"/>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121"/>
      <c r="B276" s="2"/>
      <c r="C276" s="94"/>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121"/>
      <c r="B277" s="2"/>
      <c r="C277" s="94"/>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121"/>
      <c r="B278" s="2"/>
      <c r="C278" s="94"/>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121"/>
      <c r="B279" s="2"/>
      <c r="C279" s="94"/>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121"/>
      <c r="B280" s="2"/>
      <c r="C280" s="94"/>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121"/>
      <c r="B281" s="2"/>
      <c r="C281" s="94"/>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121"/>
      <c r="B282" s="2"/>
      <c r="C282" s="94"/>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121"/>
      <c r="B283" s="2"/>
      <c r="C283" s="94"/>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121"/>
      <c r="B284" s="2"/>
      <c r="C284" s="94"/>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121"/>
      <c r="B285" s="2"/>
      <c r="C285" s="94"/>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121"/>
      <c r="B286" s="2"/>
      <c r="C286" s="94"/>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121"/>
      <c r="B287" s="2"/>
      <c r="C287" s="94"/>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121"/>
      <c r="B288" s="2"/>
      <c r="C288" s="94"/>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121"/>
      <c r="B289" s="2"/>
      <c r="C289" s="94"/>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121"/>
      <c r="B290" s="2"/>
      <c r="C290" s="94"/>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121"/>
      <c r="B291" s="2"/>
      <c r="C291" s="94"/>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121"/>
      <c r="B292" s="2"/>
      <c r="C292" s="94"/>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121"/>
      <c r="B293" s="2"/>
      <c r="C293" s="94"/>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121"/>
      <c r="B294" s="2"/>
      <c r="C294" s="94"/>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121"/>
      <c r="B295" s="2"/>
      <c r="C295" s="94"/>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121"/>
      <c r="B296" s="2"/>
      <c r="C296" s="94"/>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121"/>
      <c r="B297" s="2"/>
      <c r="C297" s="94"/>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121"/>
      <c r="B298" s="2"/>
      <c r="C298" s="94"/>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121"/>
      <c r="B299" s="2"/>
      <c r="C299" s="94"/>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121"/>
      <c r="B300" s="2"/>
      <c r="C300" s="94"/>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121"/>
      <c r="B301" s="2"/>
      <c r="C301" s="94"/>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121"/>
      <c r="B302" s="2"/>
      <c r="C302" s="94"/>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121"/>
      <c r="B303" s="2"/>
      <c r="C303" s="94"/>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121"/>
      <c r="B304" s="2"/>
      <c r="C304" s="94"/>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121"/>
      <c r="B305" s="2"/>
      <c r="C305" s="94"/>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121"/>
      <c r="B306" s="2"/>
      <c r="C306" s="94"/>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121"/>
      <c r="B307" s="2"/>
      <c r="C307" s="94"/>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121"/>
      <c r="B308" s="2"/>
      <c r="C308" s="94"/>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121"/>
      <c r="B309" s="2"/>
      <c r="C309" s="94"/>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121"/>
      <c r="B310" s="2"/>
      <c r="C310" s="94"/>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121"/>
      <c r="B311" s="2"/>
      <c r="C311" s="94"/>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121"/>
      <c r="B312" s="2"/>
      <c r="C312" s="94"/>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121"/>
      <c r="B313" s="2"/>
      <c r="C313" s="94"/>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121"/>
      <c r="B314" s="2"/>
      <c r="C314" s="94"/>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121"/>
      <c r="B315" s="2"/>
      <c r="C315" s="94"/>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121"/>
      <c r="B316" s="2"/>
      <c r="C316" s="94"/>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121"/>
      <c r="B317" s="2"/>
      <c r="C317" s="94"/>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121"/>
      <c r="B318" s="2"/>
      <c r="C318" s="94"/>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121"/>
      <c r="B319" s="2"/>
      <c r="C319" s="94"/>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121"/>
      <c r="B320" s="2"/>
      <c r="C320" s="94"/>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121"/>
      <c r="B321" s="2"/>
      <c r="C321" s="94"/>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121"/>
      <c r="B322" s="2"/>
      <c r="C322" s="94"/>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121"/>
      <c r="B323" s="2"/>
      <c r="C323" s="94"/>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121"/>
      <c r="B324" s="2"/>
      <c r="C324" s="94"/>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121"/>
      <c r="B325" s="2"/>
      <c r="C325" s="94"/>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121"/>
      <c r="B326" s="2"/>
      <c r="C326" s="94"/>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121"/>
      <c r="B327" s="2"/>
      <c r="C327" s="94"/>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121"/>
      <c r="B328" s="2"/>
      <c r="C328" s="94"/>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121"/>
      <c r="B329" s="2"/>
      <c r="C329" s="94"/>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121"/>
      <c r="B330" s="2"/>
      <c r="C330" s="94"/>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121"/>
      <c r="B331" s="2"/>
      <c r="C331" s="94"/>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121"/>
      <c r="B332" s="2"/>
      <c r="C332" s="94"/>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121"/>
      <c r="B333" s="2"/>
      <c r="C333" s="94"/>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121"/>
      <c r="B334" s="2"/>
      <c r="C334" s="94"/>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121"/>
      <c r="B335" s="2"/>
      <c r="C335" s="94"/>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121"/>
      <c r="B336" s="2"/>
      <c r="C336" s="94"/>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121"/>
      <c r="B337" s="2"/>
      <c r="C337" s="94"/>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121"/>
      <c r="B338" s="2"/>
      <c r="C338" s="94"/>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121"/>
      <c r="B339" s="2"/>
      <c r="C339" s="94"/>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121"/>
      <c r="B340" s="2"/>
      <c r="C340" s="94"/>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121"/>
      <c r="B341" s="2"/>
      <c r="C341" s="94"/>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121"/>
      <c r="B342" s="2"/>
      <c r="C342" s="94"/>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121"/>
      <c r="B343" s="2"/>
      <c r="C343" s="94"/>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121"/>
      <c r="B344" s="2"/>
      <c r="C344" s="94"/>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121"/>
      <c r="B345" s="2"/>
      <c r="C345" s="94"/>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121"/>
      <c r="B346" s="2"/>
      <c r="C346" s="94"/>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121"/>
      <c r="B347" s="2"/>
      <c r="C347" s="94"/>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121"/>
      <c r="B348" s="2"/>
      <c r="C348" s="94"/>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121"/>
      <c r="B349" s="2"/>
      <c r="C349" s="94"/>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121"/>
      <c r="B350" s="2"/>
      <c r="C350" s="94"/>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121"/>
      <c r="B351" s="2"/>
      <c r="C351" s="94"/>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121"/>
      <c r="B352" s="2"/>
      <c r="C352" s="94"/>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121"/>
      <c r="B353" s="2"/>
      <c r="C353" s="94"/>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121"/>
      <c r="B354" s="2"/>
      <c r="C354" s="94"/>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121"/>
      <c r="B355" s="2"/>
      <c r="C355" s="94"/>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121"/>
      <c r="B356" s="2"/>
      <c r="C356" s="94"/>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121"/>
      <c r="B357" s="2"/>
      <c r="C357" s="94"/>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121"/>
      <c r="B358" s="2"/>
      <c r="C358" s="94"/>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121"/>
      <c r="B359" s="2"/>
      <c r="C359" s="94"/>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121"/>
      <c r="B360" s="2"/>
      <c r="C360" s="94"/>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121"/>
      <c r="B361" s="2"/>
      <c r="C361" s="94"/>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121"/>
      <c r="B362" s="2"/>
      <c r="C362" s="94"/>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121"/>
      <c r="B363" s="2"/>
      <c r="C363" s="94"/>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121"/>
      <c r="B364" s="2"/>
      <c r="C364" s="94"/>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121"/>
      <c r="B365" s="2"/>
      <c r="C365" s="94"/>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121"/>
      <c r="B366" s="2"/>
      <c r="C366" s="94"/>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121"/>
      <c r="B367" s="2"/>
      <c r="C367" s="94"/>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121"/>
      <c r="B368" s="2"/>
      <c r="C368" s="94"/>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121"/>
      <c r="B369" s="2"/>
      <c r="C369" s="94"/>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121"/>
      <c r="B370" s="2"/>
      <c r="C370" s="94"/>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121"/>
      <c r="B371" s="2"/>
      <c r="C371" s="94"/>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121"/>
      <c r="B372" s="2"/>
      <c r="C372" s="94"/>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121"/>
      <c r="B373" s="2"/>
      <c r="C373" s="94"/>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121"/>
      <c r="B374" s="2"/>
      <c r="C374" s="94"/>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121"/>
      <c r="B375" s="2"/>
      <c r="C375" s="94"/>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121"/>
      <c r="B376" s="2"/>
      <c r="C376" s="94"/>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121"/>
      <c r="B377" s="2"/>
      <c r="C377" s="94"/>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121"/>
      <c r="B378" s="2"/>
      <c r="C378" s="94"/>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121"/>
      <c r="B379" s="2"/>
      <c r="C379" s="94"/>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121"/>
      <c r="B380" s="2"/>
      <c r="C380" s="94"/>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121"/>
      <c r="B381" s="2"/>
      <c r="C381" s="94"/>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121"/>
      <c r="B382" s="2"/>
      <c r="C382" s="94"/>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121"/>
      <c r="B383" s="2"/>
      <c r="C383" s="94"/>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121"/>
      <c r="B384" s="2"/>
      <c r="C384" s="94"/>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121"/>
      <c r="B385" s="2"/>
      <c r="C385" s="94"/>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121"/>
      <c r="B386" s="2"/>
      <c r="C386" s="94"/>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121"/>
      <c r="B387" s="2"/>
      <c r="C387" s="94"/>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121"/>
      <c r="B388" s="2"/>
      <c r="C388" s="94"/>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121"/>
      <c r="B389" s="2"/>
      <c r="C389" s="94"/>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121"/>
      <c r="B390" s="2"/>
      <c r="C390" s="94"/>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121"/>
      <c r="B391" s="2"/>
      <c r="C391" s="94"/>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121"/>
      <c r="B392" s="2"/>
      <c r="C392" s="94"/>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121"/>
      <c r="B393" s="2"/>
      <c r="C393" s="94"/>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121"/>
      <c r="B394" s="2"/>
      <c r="C394" s="94"/>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121"/>
      <c r="B395" s="2"/>
      <c r="C395" s="94"/>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121"/>
      <c r="B396" s="2"/>
      <c r="C396" s="94"/>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121"/>
      <c r="B397" s="2"/>
      <c r="C397" s="94"/>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121"/>
      <c r="B398" s="2"/>
      <c r="C398" s="94"/>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121"/>
      <c r="B399" s="2"/>
      <c r="C399" s="94"/>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121"/>
      <c r="B400" s="2"/>
      <c r="C400" s="94"/>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121"/>
      <c r="B401" s="2"/>
      <c r="C401" s="94"/>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121"/>
      <c r="B402" s="2"/>
      <c r="C402" s="94"/>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121"/>
      <c r="B403" s="2"/>
      <c r="C403" s="94"/>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121"/>
      <c r="B404" s="2"/>
      <c r="C404" s="94"/>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121"/>
      <c r="B405" s="2"/>
      <c r="C405" s="94"/>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121"/>
      <c r="B406" s="2"/>
      <c r="C406" s="94"/>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121"/>
      <c r="B407" s="2"/>
      <c r="C407" s="94"/>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121"/>
      <c r="B408" s="2"/>
      <c r="C408" s="94"/>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121"/>
      <c r="B409" s="2"/>
      <c r="C409" s="94"/>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121"/>
      <c r="B410" s="2"/>
      <c r="C410" s="94"/>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121"/>
      <c r="B411" s="2"/>
      <c r="C411" s="94"/>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121"/>
      <c r="B412" s="2"/>
      <c r="C412" s="94"/>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121"/>
      <c r="B413" s="2"/>
      <c r="C413" s="94"/>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121"/>
      <c r="B414" s="2"/>
      <c r="C414" s="94"/>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121"/>
      <c r="B415" s="2"/>
      <c r="C415" s="94"/>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121"/>
      <c r="B416" s="2"/>
      <c r="C416" s="94"/>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121"/>
      <c r="B417" s="2"/>
      <c r="C417" s="94"/>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121"/>
      <c r="B418" s="2"/>
      <c r="C418" s="94"/>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121"/>
      <c r="B419" s="2"/>
      <c r="C419" s="94"/>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121"/>
      <c r="B420" s="2"/>
      <c r="C420" s="94"/>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121"/>
      <c r="B421" s="2"/>
      <c r="C421" s="94"/>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121"/>
      <c r="B422" s="2"/>
      <c r="C422" s="94"/>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121"/>
      <c r="B423" s="2"/>
      <c r="C423" s="94"/>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121"/>
      <c r="B424" s="2"/>
      <c r="C424" s="94"/>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121"/>
      <c r="B425" s="2"/>
      <c r="C425" s="94"/>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121"/>
      <c r="B426" s="2"/>
      <c r="C426" s="94"/>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121"/>
      <c r="B427" s="2"/>
      <c r="C427" s="94"/>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121"/>
      <c r="B428" s="2"/>
      <c r="C428" s="94"/>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121"/>
      <c r="B429" s="2"/>
      <c r="C429" s="94"/>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121"/>
      <c r="B430" s="2"/>
      <c r="C430" s="94"/>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121"/>
      <c r="B431" s="2"/>
      <c r="C431" s="94"/>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121"/>
      <c r="B432" s="2"/>
      <c r="C432" s="94"/>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121"/>
      <c r="B433" s="2"/>
      <c r="C433" s="94"/>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121"/>
      <c r="B434" s="2"/>
      <c r="C434" s="94"/>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121"/>
      <c r="B435" s="2"/>
      <c r="C435" s="94"/>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121"/>
      <c r="B436" s="2"/>
      <c r="C436" s="94"/>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121"/>
      <c r="B437" s="2"/>
      <c r="C437" s="94"/>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121"/>
      <c r="B438" s="2"/>
      <c r="C438" s="94"/>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121"/>
      <c r="B439" s="2"/>
      <c r="C439" s="94"/>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121"/>
      <c r="B440" s="2"/>
      <c r="C440" s="94"/>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121"/>
      <c r="B441" s="2"/>
      <c r="C441" s="94"/>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121"/>
      <c r="B442" s="2"/>
      <c r="C442" s="94"/>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121"/>
      <c r="B443" s="2"/>
      <c r="C443" s="94"/>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121"/>
      <c r="B444" s="2"/>
      <c r="C444" s="94"/>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121"/>
      <c r="B445" s="2"/>
      <c r="C445" s="94"/>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121"/>
      <c r="B446" s="2"/>
      <c r="C446" s="94"/>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121"/>
      <c r="B447" s="2"/>
      <c r="C447" s="94"/>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121"/>
      <c r="B448" s="2"/>
      <c r="C448" s="94"/>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121"/>
      <c r="B449" s="2"/>
      <c r="C449" s="94"/>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121"/>
      <c r="B450" s="2"/>
      <c r="C450" s="94"/>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121"/>
      <c r="B451" s="2"/>
      <c r="C451" s="94"/>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121"/>
      <c r="B452" s="2"/>
      <c r="C452" s="94"/>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121"/>
      <c r="B453" s="2"/>
      <c r="C453" s="94"/>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121"/>
      <c r="B454" s="2"/>
      <c r="C454" s="94"/>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121"/>
      <c r="B455" s="2"/>
      <c r="C455" s="94"/>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121"/>
      <c r="B456" s="2"/>
      <c r="C456" s="94"/>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121"/>
      <c r="B457" s="2"/>
      <c r="C457" s="94"/>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121"/>
      <c r="B458" s="2"/>
      <c r="C458" s="94"/>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121"/>
      <c r="B459" s="2"/>
      <c r="C459" s="94"/>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121"/>
      <c r="B460" s="2"/>
      <c r="C460" s="94"/>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121"/>
      <c r="B461" s="2"/>
      <c r="C461" s="94"/>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121"/>
      <c r="B462" s="2"/>
      <c r="C462" s="94"/>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121"/>
      <c r="B463" s="2"/>
      <c r="C463" s="94"/>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121"/>
      <c r="B464" s="2"/>
      <c r="C464" s="94"/>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121"/>
      <c r="B465" s="2"/>
      <c r="C465" s="94"/>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121"/>
      <c r="B466" s="2"/>
      <c r="C466" s="94"/>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121"/>
      <c r="B467" s="2"/>
      <c r="C467" s="94"/>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121"/>
      <c r="B468" s="2"/>
      <c r="C468" s="94"/>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121"/>
      <c r="B469" s="2"/>
      <c r="C469" s="94"/>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121"/>
      <c r="B470" s="2"/>
      <c r="C470" s="94"/>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121"/>
      <c r="B471" s="2"/>
      <c r="C471" s="94"/>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121"/>
      <c r="B472" s="2"/>
      <c r="C472" s="94"/>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121"/>
      <c r="B473" s="2"/>
      <c r="C473" s="94"/>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121"/>
      <c r="B474" s="2"/>
      <c r="C474" s="94"/>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121"/>
      <c r="B475" s="2"/>
      <c r="C475" s="94"/>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121"/>
      <c r="B476" s="2"/>
      <c r="C476" s="94"/>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121"/>
      <c r="B477" s="2"/>
      <c r="C477" s="94"/>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121"/>
      <c r="B478" s="2"/>
      <c r="C478" s="94"/>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121"/>
      <c r="B479" s="2"/>
      <c r="C479" s="94"/>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121"/>
      <c r="B480" s="2"/>
      <c r="C480" s="94"/>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121"/>
      <c r="B481" s="2"/>
      <c r="C481" s="94"/>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121"/>
      <c r="B482" s="2"/>
      <c r="C482" s="94"/>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121"/>
      <c r="B483" s="2"/>
      <c r="C483" s="94"/>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121"/>
      <c r="B484" s="2"/>
      <c r="C484" s="94"/>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121"/>
      <c r="B485" s="2"/>
      <c r="C485" s="94"/>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121"/>
      <c r="B486" s="2"/>
      <c r="C486" s="94"/>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121"/>
      <c r="B487" s="2"/>
      <c r="C487" s="94"/>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121"/>
      <c r="B488" s="2"/>
      <c r="C488" s="94"/>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121"/>
      <c r="B489" s="2"/>
      <c r="C489" s="94"/>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121"/>
      <c r="B490" s="2"/>
      <c r="C490" s="94"/>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121"/>
      <c r="B491" s="2"/>
      <c r="C491" s="94"/>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121"/>
      <c r="B492" s="2"/>
      <c r="C492" s="94"/>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121"/>
      <c r="B493" s="2"/>
      <c r="C493" s="94"/>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121"/>
      <c r="B494" s="2"/>
      <c r="C494" s="94"/>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121"/>
      <c r="B495" s="2"/>
      <c r="C495" s="94"/>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121"/>
      <c r="B496" s="2"/>
      <c r="C496" s="94"/>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121"/>
      <c r="B497" s="2"/>
      <c r="C497" s="94"/>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121"/>
      <c r="B498" s="2"/>
      <c r="C498" s="94"/>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121"/>
      <c r="B499" s="2"/>
      <c r="C499" s="94"/>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121"/>
      <c r="B500" s="2"/>
      <c r="C500" s="94"/>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121"/>
      <c r="B501" s="2"/>
      <c r="C501" s="94"/>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121"/>
      <c r="B502" s="2"/>
      <c r="C502" s="94"/>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121"/>
      <c r="B503" s="2"/>
      <c r="C503" s="94"/>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121"/>
      <c r="B504" s="2"/>
      <c r="C504" s="94"/>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121"/>
      <c r="B505" s="2"/>
      <c r="C505" s="94"/>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121"/>
      <c r="B506" s="2"/>
      <c r="C506" s="94"/>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121"/>
      <c r="B507" s="2"/>
      <c r="C507" s="94"/>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121"/>
      <c r="B508" s="2"/>
      <c r="C508" s="94"/>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121"/>
      <c r="B509" s="2"/>
      <c r="C509" s="94"/>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121"/>
      <c r="B510" s="2"/>
      <c r="C510" s="94"/>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121"/>
      <c r="B511" s="2"/>
      <c r="C511" s="94"/>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121"/>
      <c r="B512" s="2"/>
      <c r="C512" s="94"/>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121"/>
      <c r="B513" s="2"/>
      <c r="C513" s="94"/>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121"/>
      <c r="B514" s="2"/>
      <c r="C514" s="94"/>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121"/>
      <c r="B515" s="2"/>
      <c r="C515" s="94"/>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121"/>
      <c r="B516" s="2"/>
      <c r="C516" s="94"/>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121"/>
      <c r="B517" s="2"/>
      <c r="C517" s="94"/>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121"/>
      <c r="B518" s="2"/>
      <c r="C518" s="94"/>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121"/>
      <c r="B519" s="2"/>
      <c r="C519" s="94"/>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121"/>
      <c r="B520" s="2"/>
      <c r="C520" s="94"/>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121"/>
      <c r="B521" s="2"/>
      <c r="C521" s="94"/>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121"/>
      <c r="B522" s="2"/>
      <c r="C522" s="94"/>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121"/>
      <c r="B523" s="2"/>
      <c r="C523" s="94"/>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121"/>
      <c r="B524" s="2"/>
      <c r="C524" s="94"/>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121"/>
      <c r="B525" s="2"/>
      <c r="C525" s="94"/>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121"/>
      <c r="B526" s="2"/>
      <c r="C526" s="94"/>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121"/>
      <c r="B527" s="2"/>
      <c r="C527" s="94"/>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121"/>
      <c r="B528" s="2"/>
      <c r="C528" s="94"/>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121"/>
      <c r="B529" s="2"/>
      <c r="C529" s="94"/>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121"/>
      <c r="B530" s="2"/>
      <c r="C530" s="94"/>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121"/>
      <c r="B531" s="2"/>
      <c r="C531" s="94"/>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121"/>
      <c r="B532" s="2"/>
      <c r="C532" s="94"/>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121"/>
      <c r="B533" s="2"/>
      <c r="C533" s="94"/>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121"/>
      <c r="B534" s="2"/>
      <c r="C534" s="94"/>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121"/>
      <c r="B535" s="2"/>
      <c r="C535" s="94"/>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121"/>
      <c r="B536" s="2"/>
      <c r="C536" s="94"/>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121"/>
      <c r="B537" s="2"/>
      <c r="C537" s="94"/>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121"/>
      <c r="B538" s="2"/>
      <c r="C538" s="94"/>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121"/>
      <c r="B539" s="2"/>
      <c r="C539" s="94"/>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121"/>
      <c r="B540" s="2"/>
      <c r="C540" s="94"/>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121"/>
      <c r="B541" s="2"/>
      <c r="C541" s="94"/>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121"/>
      <c r="B542" s="2"/>
      <c r="C542" s="94"/>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121"/>
      <c r="B543" s="2"/>
      <c r="C543" s="94"/>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121"/>
      <c r="B544" s="2"/>
      <c r="C544" s="94"/>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121"/>
      <c r="B545" s="2"/>
      <c r="C545" s="94"/>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121"/>
      <c r="B546" s="2"/>
      <c r="C546" s="94"/>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121"/>
      <c r="B547" s="2"/>
      <c r="C547" s="94"/>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121"/>
      <c r="B548" s="2"/>
      <c r="C548" s="94"/>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121"/>
      <c r="B549" s="2"/>
      <c r="C549" s="94"/>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121"/>
      <c r="B550" s="2"/>
      <c r="C550" s="94"/>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121"/>
      <c r="B551" s="2"/>
      <c r="C551" s="94"/>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121"/>
      <c r="B552" s="2"/>
      <c r="C552" s="94"/>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121"/>
      <c r="B553" s="2"/>
      <c r="C553" s="94"/>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121"/>
      <c r="B554" s="2"/>
      <c r="C554" s="94"/>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121"/>
      <c r="B555" s="2"/>
      <c r="C555" s="94"/>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121"/>
      <c r="B556" s="2"/>
      <c r="C556" s="94"/>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121"/>
      <c r="B557" s="2"/>
      <c r="C557" s="94"/>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121"/>
      <c r="B558" s="2"/>
      <c r="C558" s="94"/>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121"/>
      <c r="B559" s="2"/>
      <c r="C559" s="94"/>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121"/>
      <c r="B560" s="2"/>
      <c r="C560" s="94"/>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121"/>
      <c r="B561" s="2"/>
      <c r="C561" s="94"/>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121"/>
      <c r="B562" s="2"/>
      <c r="C562" s="94"/>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121"/>
      <c r="B563" s="2"/>
      <c r="C563" s="94"/>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121"/>
      <c r="B564" s="2"/>
      <c r="C564" s="94"/>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121"/>
      <c r="B565" s="2"/>
      <c r="C565" s="94"/>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121"/>
      <c r="B566" s="2"/>
      <c r="C566" s="94"/>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121"/>
      <c r="B567" s="2"/>
      <c r="C567" s="94"/>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121"/>
      <c r="B568" s="2"/>
      <c r="C568" s="94"/>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121"/>
      <c r="B569" s="2"/>
      <c r="C569" s="94"/>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121"/>
      <c r="B570" s="2"/>
      <c r="C570" s="94"/>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121"/>
      <c r="B571" s="2"/>
      <c r="C571" s="94"/>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121"/>
      <c r="B572" s="2"/>
      <c r="C572" s="94"/>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121"/>
      <c r="B573" s="2"/>
      <c r="C573" s="94"/>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121"/>
      <c r="B574" s="2"/>
      <c r="C574" s="94"/>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121"/>
      <c r="B575" s="2"/>
      <c r="C575" s="94"/>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121"/>
      <c r="B576" s="2"/>
      <c r="C576" s="94"/>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121"/>
      <c r="B577" s="2"/>
      <c r="C577" s="94"/>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121"/>
      <c r="B578" s="2"/>
      <c r="C578" s="94"/>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121"/>
      <c r="B579" s="2"/>
      <c r="C579" s="94"/>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121"/>
      <c r="B580" s="2"/>
      <c r="C580" s="94"/>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121"/>
      <c r="B581" s="2"/>
      <c r="C581" s="94"/>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121"/>
      <c r="B582" s="2"/>
      <c r="C582" s="94"/>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121"/>
      <c r="B583" s="2"/>
      <c r="C583" s="94"/>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121"/>
      <c r="B584" s="2"/>
      <c r="C584" s="94"/>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121"/>
      <c r="B585" s="2"/>
      <c r="C585" s="94"/>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121"/>
      <c r="B586" s="2"/>
      <c r="C586" s="94"/>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121"/>
      <c r="B587" s="2"/>
      <c r="C587" s="94"/>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121"/>
      <c r="B588" s="2"/>
      <c r="C588" s="94"/>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121"/>
      <c r="B589" s="2"/>
      <c r="C589" s="94"/>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121"/>
      <c r="B590" s="2"/>
      <c r="C590" s="94"/>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121"/>
      <c r="B591" s="2"/>
      <c r="C591" s="94"/>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121"/>
      <c r="B592" s="2"/>
      <c r="C592" s="94"/>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121"/>
      <c r="B593" s="2"/>
      <c r="C593" s="94"/>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121"/>
      <c r="B594" s="2"/>
      <c r="C594" s="94"/>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121"/>
      <c r="B595" s="2"/>
      <c r="C595" s="94"/>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121"/>
      <c r="B596" s="2"/>
      <c r="C596" s="94"/>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121"/>
      <c r="B597" s="2"/>
      <c r="C597" s="94"/>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121"/>
      <c r="B598" s="2"/>
      <c r="C598" s="94"/>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121"/>
      <c r="B599" s="2"/>
      <c r="C599" s="94"/>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121"/>
      <c r="B600" s="2"/>
      <c r="C600" s="94"/>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121"/>
      <c r="B601" s="2"/>
      <c r="C601" s="94"/>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121"/>
      <c r="B602" s="2"/>
      <c r="C602" s="94"/>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121"/>
      <c r="B603" s="2"/>
      <c r="C603" s="94"/>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121"/>
      <c r="B604" s="2"/>
      <c r="C604" s="94"/>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121"/>
      <c r="B605" s="2"/>
      <c r="C605" s="94"/>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121"/>
      <c r="B606" s="2"/>
      <c r="C606" s="94"/>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121"/>
      <c r="B607" s="2"/>
      <c r="C607" s="94"/>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121"/>
      <c r="B608" s="2"/>
      <c r="C608" s="94"/>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121"/>
      <c r="B609" s="2"/>
      <c r="C609" s="94"/>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121"/>
      <c r="B610" s="2"/>
      <c r="C610" s="94"/>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121"/>
      <c r="B611" s="2"/>
      <c r="C611" s="94"/>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121"/>
      <c r="B612" s="2"/>
      <c r="C612" s="94"/>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121"/>
      <c r="B613" s="2"/>
      <c r="C613" s="94"/>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121"/>
      <c r="B614" s="2"/>
      <c r="C614" s="94"/>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121"/>
      <c r="B615" s="2"/>
      <c r="C615" s="94"/>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121"/>
      <c r="B616" s="2"/>
      <c r="C616" s="94"/>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121"/>
      <c r="B617" s="2"/>
      <c r="C617" s="94"/>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121"/>
      <c r="B618" s="2"/>
      <c r="C618" s="94"/>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121"/>
      <c r="B619" s="2"/>
      <c r="C619" s="94"/>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121"/>
      <c r="B620" s="2"/>
      <c r="C620" s="94"/>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121"/>
      <c r="B621" s="2"/>
      <c r="C621" s="94"/>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121"/>
      <c r="B622" s="2"/>
      <c r="C622" s="94"/>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121"/>
      <c r="B623" s="2"/>
      <c r="C623" s="94"/>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121"/>
      <c r="B624" s="2"/>
      <c r="C624" s="94"/>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121"/>
      <c r="B625" s="2"/>
      <c r="C625" s="94"/>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121"/>
      <c r="B626" s="2"/>
      <c r="C626" s="94"/>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121"/>
      <c r="B627" s="2"/>
      <c r="C627" s="94"/>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121"/>
      <c r="B628" s="2"/>
      <c r="C628" s="94"/>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121"/>
      <c r="B629" s="2"/>
      <c r="C629" s="94"/>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121"/>
      <c r="B630" s="2"/>
      <c r="C630" s="94"/>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121"/>
      <c r="B631" s="2"/>
      <c r="C631" s="94"/>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121"/>
      <c r="B632" s="2"/>
      <c r="C632" s="94"/>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121"/>
      <c r="B633" s="2"/>
      <c r="C633" s="94"/>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121"/>
      <c r="B634" s="2"/>
      <c r="C634" s="94"/>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121"/>
      <c r="B635" s="2"/>
      <c r="C635" s="94"/>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121"/>
      <c r="B636" s="2"/>
      <c r="C636" s="94"/>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121"/>
      <c r="B637" s="2"/>
      <c r="C637" s="94"/>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121"/>
      <c r="B638" s="2"/>
      <c r="C638" s="94"/>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121"/>
      <c r="B639" s="2"/>
      <c r="C639" s="94"/>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121"/>
      <c r="B640" s="2"/>
      <c r="C640" s="94"/>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121"/>
      <c r="B641" s="2"/>
      <c r="C641" s="94"/>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121"/>
      <c r="B642" s="2"/>
      <c r="C642" s="94"/>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121"/>
      <c r="B643" s="2"/>
      <c r="C643" s="94"/>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121"/>
      <c r="B644" s="2"/>
      <c r="C644" s="94"/>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121"/>
      <c r="B645" s="2"/>
      <c r="C645" s="94"/>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121"/>
      <c r="B646" s="2"/>
      <c r="C646" s="94"/>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121"/>
      <c r="B647" s="2"/>
      <c r="C647" s="94"/>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121"/>
      <c r="B648" s="2"/>
      <c r="C648" s="94"/>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121"/>
      <c r="B649" s="2"/>
      <c r="C649" s="94"/>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121"/>
      <c r="B650" s="2"/>
      <c r="C650" s="94"/>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121"/>
      <c r="B651" s="2"/>
      <c r="C651" s="94"/>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121"/>
      <c r="B652" s="2"/>
      <c r="C652" s="94"/>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121"/>
      <c r="B653" s="2"/>
      <c r="C653" s="94"/>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121"/>
      <c r="B654" s="2"/>
      <c r="C654" s="94"/>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121"/>
      <c r="B655" s="2"/>
      <c r="C655" s="94"/>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121"/>
      <c r="B656" s="2"/>
      <c r="C656" s="94"/>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121"/>
      <c r="B657" s="2"/>
      <c r="C657" s="94"/>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121"/>
      <c r="B658" s="2"/>
      <c r="C658" s="94"/>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121"/>
      <c r="B659" s="2"/>
      <c r="C659" s="94"/>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121"/>
      <c r="B660" s="2"/>
      <c r="C660" s="94"/>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121"/>
      <c r="B661" s="2"/>
      <c r="C661" s="94"/>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121"/>
      <c r="B662" s="2"/>
      <c r="C662" s="94"/>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121"/>
      <c r="B663" s="2"/>
      <c r="C663" s="94"/>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121"/>
      <c r="B664" s="2"/>
      <c r="C664" s="94"/>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121"/>
      <c r="B665" s="2"/>
      <c r="C665" s="94"/>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121"/>
      <c r="B666" s="2"/>
      <c r="C666" s="94"/>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121"/>
      <c r="B667" s="2"/>
      <c r="C667" s="94"/>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121"/>
      <c r="B668" s="2"/>
      <c r="C668" s="94"/>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121"/>
      <c r="B669" s="2"/>
      <c r="C669" s="94"/>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121"/>
      <c r="B670" s="2"/>
      <c r="C670" s="94"/>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121"/>
      <c r="B671" s="2"/>
      <c r="C671" s="94"/>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121"/>
      <c r="B672" s="2"/>
      <c r="C672" s="94"/>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121"/>
      <c r="B673" s="2"/>
      <c r="C673" s="94"/>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121"/>
      <c r="B674" s="2"/>
      <c r="C674" s="94"/>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121"/>
      <c r="B675" s="2"/>
      <c r="C675" s="94"/>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121"/>
      <c r="B676" s="2"/>
      <c r="C676" s="94"/>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121"/>
      <c r="B677" s="2"/>
      <c r="C677" s="94"/>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121"/>
      <c r="B678" s="2"/>
      <c r="C678" s="94"/>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121"/>
      <c r="B679" s="2"/>
      <c r="C679" s="94"/>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121"/>
      <c r="B680" s="2"/>
      <c r="C680" s="94"/>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121"/>
      <c r="B681" s="2"/>
      <c r="C681" s="94"/>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121"/>
      <c r="B682" s="2"/>
      <c r="C682" s="94"/>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121"/>
      <c r="B683" s="2"/>
      <c r="C683" s="94"/>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121"/>
      <c r="B684" s="2"/>
      <c r="C684" s="94"/>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121"/>
      <c r="B685" s="2"/>
      <c r="C685" s="94"/>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121"/>
      <c r="B686" s="2"/>
      <c r="C686" s="94"/>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121"/>
      <c r="B687" s="2"/>
      <c r="C687" s="94"/>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121"/>
      <c r="B688" s="2"/>
      <c r="C688" s="94"/>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121"/>
      <c r="B689" s="2"/>
      <c r="C689" s="94"/>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121"/>
      <c r="B690" s="2"/>
      <c r="C690" s="94"/>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121"/>
      <c r="B691" s="2"/>
      <c r="C691" s="94"/>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121"/>
      <c r="B692" s="2"/>
      <c r="C692" s="94"/>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121"/>
      <c r="B693" s="2"/>
      <c r="C693" s="94"/>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121"/>
      <c r="B694" s="2"/>
      <c r="C694" s="94"/>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121"/>
      <c r="B695" s="2"/>
      <c r="C695" s="94"/>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121"/>
      <c r="B696" s="2"/>
      <c r="C696" s="94"/>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121"/>
      <c r="B697" s="2"/>
      <c r="C697" s="94"/>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121"/>
      <c r="B698" s="2"/>
      <c r="C698" s="94"/>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121"/>
      <c r="B699" s="2"/>
      <c r="C699" s="94"/>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121"/>
      <c r="B700" s="2"/>
      <c r="C700" s="94"/>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121"/>
      <c r="B701" s="2"/>
      <c r="C701" s="94"/>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121"/>
      <c r="B702" s="2"/>
      <c r="C702" s="94"/>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121"/>
      <c r="B703" s="2"/>
      <c r="C703" s="94"/>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121"/>
      <c r="B704" s="2"/>
      <c r="C704" s="94"/>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121"/>
      <c r="B705" s="2"/>
      <c r="C705" s="94"/>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121"/>
      <c r="B706" s="2"/>
      <c r="C706" s="94"/>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121"/>
      <c r="B707" s="2"/>
      <c r="C707" s="94"/>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121"/>
      <c r="B708" s="2"/>
      <c r="C708" s="94"/>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121"/>
      <c r="B709" s="2"/>
      <c r="C709" s="94"/>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121"/>
      <c r="B710" s="2"/>
      <c r="C710" s="94"/>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121"/>
      <c r="B711" s="2"/>
      <c r="C711" s="94"/>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121"/>
      <c r="B712" s="2"/>
      <c r="C712" s="94"/>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121"/>
      <c r="B713" s="2"/>
      <c r="C713" s="94"/>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121"/>
      <c r="B714" s="2"/>
      <c r="C714" s="94"/>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121"/>
      <c r="B715" s="2"/>
      <c r="C715" s="94"/>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121"/>
      <c r="B716" s="2"/>
      <c r="C716" s="94"/>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121"/>
      <c r="B717" s="2"/>
      <c r="C717" s="94"/>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121"/>
      <c r="B718" s="2"/>
      <c r="C718" s="94"/>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121"/>
      <c r="B719" s="2"/>
      <c r="C719" s="94"/>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121"/>
      <c r="B720" s="2"/>
      <c r="C720" s="94"/>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121"/>
      <c r="B721" s="2"/>
      <c r="C721" s="94"/>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121"/>
      <c r="B722" s="2"/>
      <c r="C722" s="94"/>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121"/>
      <c r="B723" s="2"/>
      <c r="C723" s="94"/>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121"/>
      <c r="B724" s="2"/>
      <c r="C724" s="94"/>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121"/>
      <c r="B725" s="2"/>
      <c r="C725" s="94"/>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121"/>
      <c r="B726" s="2"/>
      <c r="C726" s="94"/>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121"/>
      <c r="B727" s="2"/>
      <c r="C727" s="94"/>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121"/>
      <c r="B728" s="2"/>
      <c r="C728" s="94"/>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121"/>
      <c r="B729" s="2"/>
      <c r="C729" s="94"/>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121"/>
      <c r="B730" s="2"/>
      <c r="C730" s="94"/>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121"/>
      <c r="B731" s="2"/>
      <c r="C731" s="94"/>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121"/>
      <c r="B732" s="2"/>
      <c r="C732" s="94"/>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121"/>
      <c r="B733" s="2"/>
      <c r="C733" s="94"/>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121"/>
      <c r="B734" s="2"/>
      <c r="C734" s="94"/>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121"/>
      <c r="B735" s="2"/>
      <c r="C735" s="94"/>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121"/>
      <c r="B736" s="2"/>
      <c r="C736" s="94"/>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121"/>
      <c r="B737" s="2"/>
      <c r="C737" s="94"/>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121"/>
      <c r="B738" s="2"/>
      <c r="C738" s="94"/>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121"/>
      <c r="B739" s="2"/>
      <c r="C739" s="94"/>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121"/>
      <c r="B740" s="2"/>
      <c r="C740" s="94"/>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121"/>
      <c r="B741" s="2"/>
      <c r="C741" s="94"/>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121"/>
      <c r="B742" s="2"/>
      <c r="C742" s="94"/>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121"/>
      <c r="B743" s="2"/>
      <c r="C743" s="94"/>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121"/>
      <c r="B744" s="2"/>
      <c r="C744" s="94"/>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121"/>
      <c r="B745" s="2"/>
      <c r="C745" s="94"/>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121"/>
      <c r="B746" s="2"/>
      <c r="C746" s="94"/>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121"/>
      <c r="B747" s="2"/>
      <c r="C747" s="94"/>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121"/>
      <c r="B748" s="2"/>
      <c r="C748" s="94"/>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121"/>
      <c r="B749" s="2"/>
      <c r="C749" s="94"/>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121"/>
      <c r="B750" s="2"/>
      <c r="C750" s="94"/>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121"/>
      <c r="B751" s="2"/>
      <c r="C751" s="94"/>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121"/>
      <c r="B752" s="2"/>
      <c r="C752" s="94"/>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121"/>
      <c r="B753" s="2"/>
      <c r="C753" s="94"/>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121"/>
      <c r="B754" s="2"/>
      <c r="C754" s="94"/>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121"/>
      <c r="B755" s="2"/>
      <c r="C755" s="94"/>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121"/>
      <c r="B756" s="2"/>
      <c r="C756" s="94"/>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121"/>
      <c r="B757" s="2"/>
      <c r="C757" s="94"/>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121"/>
      <c r="B758" s="2"/>
      <c r="C758" s="94"/>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121"/>
      <c r="B759" s="2"/>
      <c r="C759" s="94"/>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121"/>
      <c r="B760" s="2"/>
      <c r="C760" s="94"/>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121"/>
      <c r="B761" s="2"/>
      <c r="C761" s="94"/>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121"/>
      <c r="B762" s="2"/>
      <c r="C762" s="94"/>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121"/>
      <c r="B763" s="2"/>
      <c r="C763" s="94"/>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121"/>
      <c r="B764" s="2"/>
      <c r="C764" s="94"/>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121"/>
      <c r="B765" s="2"/>
      <c r="C765" s="94"/>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121"/>
      <c r="B766" s="2"/>
      <c r="C766" s="94"/>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121"/>
      <c r="B767" s="2"/>
      <c r="C767" s="94"/>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121"/>
      <c r="B768" s="2"/>
      <c r="C768" s="94"/>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121"/>
      <c r="B769" s="2"/>
      <c r="C769" s="94"/>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121"/>
      <c r="B770" s="2"/>
      <c r="C770" s="94"/>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121"/>
      <c r="B771" s="2"/>
      <c r="C771" s="94"/>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121"/>
      <c r="B772" s="2"/>
      <c r="C772" s="94"/>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121"/>
      <c r="B773" s="2"/>
      <c r="C773" s="94"/>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121"/>
      <c r="B774" s="2"/>
      <c r="C774" s="94"/>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121"/>
      <c r="B775" s="2"/>
      <c r="C775" s="94"/>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121"/>
      <c r="B776" s="2"/>
      <c r="C776" s="94"/>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121"/>
      <c r="B777" s="2"/>
      <c r="C777" s="94"/>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121"/>
      <c r="B778" s="2"/>
      <c r="C778" s="94"/>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121"/>
      <c r="B779" s="2"/>
      <c r="C779" s="94"/>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121"/>
      <c r="B780" s="2"/>
      <c r="C780" s="94"/>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121"/>
      <c r="B781" s="2"/>
      <c r="C781" s="94"/>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121"/>
      <c r="B782" s="2"/>
      <c r="C782" s="94"/>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121"/>
      <c r="B783" s="2"/>
      <c r="C783" s="94"/>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121"/>
      <c r="B784" s="2"/>
      <c r="C784" s="94"/>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121"/>
      <c r="B785" s="2"/>
      <c r="C785" s="94"/>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121"/>
      <c r="B786" s="2"/>
      <c r="C786" s="94"/>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121"/>
      <c r="B787" s="2"/>
      <c r="C787" s="94"/>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121"/>
      <c r="B788" s="2"/>
      <c r="C788" s="94"/>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121"/>
      <c r="B789" s="2"/>
      <c r="C789" s="94"/>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121"/>
      <c r="B790" s="2"/>
      <c r="C790" s="94"/>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121"/>
      <c r="B791" s="2"/>
      <c r="C791" s="94"/>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121"/>
      <c r="B792" s="2"/>
      <c r="C792" s="94"/>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121"/>
      <c r="B793" s="2"/>
      <c r="C793" s="94"/>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121"/>
      <c r="B794" s="2"/>
      <c r="C794" s="94"/>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121"/>
      <c r="B795" s="2"/>
      <c r="C795" s="94"/>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121"/>
      <c r="B796" s="2"/>
      <c r="C796" s="94"/>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121"/>
      <c r="B797" s="2"/>
      <c r="C797" s="94"/>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121"/>
      <c r="B798" s="2"/>
      <c r="C798" s="94"/>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121"/>
      <c r="B799" s="2"/>
      <c r="C799" s="94"/>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121"/>
      <c r="B800" s="2"/>
      <c r="C800" s="94"/>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121"/>
      <c r="B801" s="2"/>
      <c r="C801" s="94"/>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121"/>
      <c r="B802" s="2"/>
      <c r="C802" s="94"/>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121"/>
      <c r="B803" s="2"/>
      <c r="C803" s="94"/>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121"/>
      <c r="B804" s="2"/>
      <c r="C804" s="94"/>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121"/>
      <c r="B805" s="2"/>
      <c r="C805" s="94"/>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121"/>
      <c r="B806" s="2"/>
      <c r="C806" s="94"/>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121"/>
      <c r="B807" s="2"/>
      <c r="C807" s="94"/>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121"/>
      <c r="B808" s="2"/>
      <c r="C808" s="94"/>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121"/>
      <c r="B809" s="2"/>
      <c r="C809" s="94"/>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121"/>
      <c r="B810" s="2"/>
      <c r="C810" s="94"/>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121"/>
      <c r="B811" s="2"/>
      <c r="C811" s="94"/>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121"/>
      <c r="B812" s="2"/>
      <c r="C812" s="94"/>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121"/>
      <c r="B813" s="2"/>
      <c r="C813" s="94"/>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121"/>
      <c r="B814" s="2"/>
      <c r="C814" s="94"/>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121"/>
      <c r="B815" s="2"/>
      <c r="C815" s="94"/>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121"/>
      <c r="B816" s="2"/>
      <c r="C816" s="94"/>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121"/>
      <c r="B817" s="2"/>
      <c r="C817" s="94"/>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121"/>
      <c r="B818" s="2"/>
      <c r="C818" s="94"/>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121"/>
      <c r="B819" s="2"/>
      <c r="C819" s="94"/>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121"/>
      <c r="B820" s="2"/>
      <c r="C820" s="94"/>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121"/>
      <c r="B821" s="2"/>
      <c r="C821" s="94"/>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121"/>
      <c r="B822" s="2"/>
      <c r="C822" s="94"/>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121"/>
      <c r="B823" s="2"/>
      <c r="C823" s="94"/>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121"/>
      <c r="B824" s="2"/>
      <c r="C824" s="94"/>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121"/>
      <c r="B825" s="2"/>
      <c r="C825" s="94"/>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121"/>
      <c r="B826" s="2"/>
      <c r="C826" s="94"/>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121"/>
      <c r="B827" s="2"/>
      <c r="C827" s="94"/>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121"/>
      <c r="B828" s="2"/>
      <c r="C828" s="94"/>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121"/>
      <c r="B829" s="2"/>
      <c r="C829" s="94"/>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121"/>
      <c r="B830" s="2"/>
      <c r="C830" s="94"/>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121"/>
      <c r="B831" s="2"/>
      <c r="C831" s="94"/>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121"/>
      <c r="B832" s="2"/>
      <c r="C832" s="94"/>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121"/>
      <c r="B833" s="2"/>
      <c r="C833" s="94"/>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121"/>
      <c r="B834" s="2"/>
      <c r="C834" s="94"/>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121"/>
      <c r="B835" s="2"/>
      <c r="C835" s="94"/>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121"/>
      <c r="B836" s="2"/>
      <c r="C836" s="94"/>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121"/>
      <c r="B837" s="2"/>
      <c r="C837" s="94"/>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121"/>
      <c r="B838" s="2"/>
      <c r="C838" s="94"/>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121"/>
      <c r="B839" s="2"/>
      <c r="C839" s="94"/>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121"/>
      <c r="B840" s="2"/>
      <c r="C840" s="94"/>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121"/>
      <c r="B841" s="2"/>
      <c r="C841" s="94"/>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121"/>
      <c r="B842" s="2"/>
      <c r="C842" s="94"/>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121"/>
      <c r="B843" s="2"/>
      <c r="C843" s="94"/>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121"/>
      <c r="B844" s="2"/>
      <c r="C844" s="94"/>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121"/>
      <c r="B845" s="2"/>
      <c r="C845" s="94"/>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121"/>
      <c r="B846" s="2"/>
      <c r="C846" s="94"/>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121"/>
      <c r="B847" s="2"/>
      <c r="C847" s="94"/>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121"/>
      <c r="B848" s="2"/>
      <c r="C848" s="94"/>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121"/>
      <c r="B849" s="2"/>
      <c r="C849" s="94"/>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121"/>
      <c r="B850" s="2"/>
      <c r="C850" s="94"/>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121"/>
      <c r="B851" s="2"/>
      <c r="C851" s="94"/>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121"/>
      <c r="B852" s="2"/>
      <c r="C852" s="94"/>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121"/>
      <c r="B853" s="2"/>
      <c r="C853" s="94"/>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121"/>
      <c r="B854" s="2"/>
      <c r="C854" s="94"/>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121"/>
      <c r="B855" s="2"/>
      <c r="C855" s="94"/>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121"/>
      <c r="B856" s="2"/>
      <c r="C856" s="94"/>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121"/>
      <c r="B857" s="2"/>
      <c r="C857" s="94"/>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121"/>
      <c r="B858" s="2"/>
      <c r="C858" s="94"/>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121"/>
      <c r="B859" s="2"/>
      <c r="C859" s="94"/>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121"/>
      <c r="B860" s="2"/>
      <c r="C860" s="94"/>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121"/>
      <c r="B861" s="2"/>
      <c r="C861" s="94"/>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121"/>
      <c r="B862" s="2"/>
      <c r="C862" s="94"/>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121"/>
      <c r="B863" s="2"/>
      <c r="C863" s="94"/>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121"/>
      <c r="B864" s="2"/>
      <c r="C864" s="94"/>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121"/>
      <c r="B865" s="2"/>
      <c r="C865" s="94"/>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121"/>
      <c r="B866" s="2"/>
      <c r="C866" s="94"/>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121"/>
      <c r="B867" s="2"/>
      <c r="C867" s="94"/>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121"/>
      <c r="B868" s="2"/>
      <c r="C868" s="94"/>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121"/>
      <c r="B869" s="2"/>
      <c r="C869" s="94"/>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121"/>
      <c r="B870" s="2"/>
      <c r="C870" s="94"/>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121"/>
      <c r="B871" s="2"/>
      <c r="C871" s="94"/>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121"/>
      <c r="B872" s="2"/>
      <c r="C872" s="94"/>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121"/>
      <c r="B873" s="2"/>
      <c r="C873" s="94"/>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121"/>
      <c r="B874" s="2"/>
      <c r="C874" s="94"/>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121"/>
      <c r="B875" s="2"/>
      <c r="C875" s="94"/>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121"/>
      <c r="B876" s="2"/>
      <c r="C876" s="94"/>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121"/>
      <c r="B877" s="2"/>
      <c r="C877" s="94"/>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121"/>
      <c r="B878" s="2"/>
      <c r="C878" s="94"/>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121"/>
      <c r="B879" s="2"/>
      <c r="C879" s="94"/>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121"/>
      <c r="B880" s="2"/>
      <c r="C880" s="94"/>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121"/>
      <c r="B881" s="2"/>
      <c r="C881" s="94"/>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121"/>
      <c r="B882" s="2"/>
      <c r="C882" s="94"/>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121"/>
      <c r="B883" s="2"/>
      <c r="C883" s="94"/>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121"/>
      <c r="B884" s="2"/>
      <c r="C884" s="94"/>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121"/>
      <c r="B885" s="2"/>
      <c r="C885" s="94"/>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121"/>
      <c r="B886" s="2"/>
      <c r="C886" s="94"/>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121"/>
      <c r="B887" s="2"/>
      <c r="C887" s="94"/>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121"/>
      <c r="B888" s="2"/>
      <c r="C888" s="94"/>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121"/>
      <c r="B889" s="2"/>
      <c r="C889" s="94"/>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121"/>
      <c r="B890" s="2"/>
      <c r="C890" s="94"/>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121"/>
      <c r="B891" s="2"/>
      <c r="C891" s="94"/>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121"/>
      <c r="B892" s="2"/>
      <c r="C892" s="94"/>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121"/>
      <c r="B893" s="2"/>
      <c r="C893" s="94"/>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121"/>
      <c r="B894" s="2"/>
      <c r="C894" s="94"/>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121"/>
      <c r="B895" s="2"/>
      <c r="C895" s="94"/>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121"/>
      <c r="B896" s="2"/>
      <c r="C896" s="94"/>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121"/>
      <c r="B897" s="2"/>
      <c r="C897" s="94"/>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121"/>
      <c r="B898" s="2"/>
      <c r="C898" s="94"/>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121"/>
      <c r="B899" s="2"/>
      <c r="C899" s="94"/>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121"/>
      <c r="B900" s="2"/>
      <c r="C900" s="94"/>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121"/>
      <c r="B901" s="2"/>
      <c r="C901" s="94"/>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121"/>
      <c r="B902" s="2"/>
      <c r="C902" s="94"/>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121"/>
      <c r="B903" s="2"/>
      <c r="C903" s="94"/>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121"/>
      <c r="B904" s="2"/>
      <c r="C904" s="94"/>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121"/>
      <c r="B905" s="2"/>
      <c r="C905" s="94"/>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121"/>
      <c r="B906" s="2"/>
      <c r="C906" s="94"/>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121"/>
      <c r="B907" s="2"/>
      <c r="C907" s="94"/>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121"/>
      <c r="B908" s="2"/>
      <c r="C908" s="94"/>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121"/>
      <c r="B909" s="2"/>
      <c r="C909" s="94"/>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121"/>
      <c r="B910" s="2"/>
      <c r="C910" s="94"/>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121"/>
      <c r="B911" s="2"/>
      <c r="C911" s="94"/>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121"/>
      <c r="B912" s="2"/>
      <c r="C912" s="94"/>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121"/>
      <c r="B913" s="2"/>
      <c r="C913" s="94"/>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121"/>
      <c r="B914" s="2"/>
      <c r="C914" s="94"/>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121"/>
      <c r="B915" s="2"/>
      <c r="C915" s="94"/>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121"/>
      <c r="B916" s="2"/>
      <c r="C916" s="94"/>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121"/>
      <c r="B917" s="2"/>
      <c r="C917" s="94"/>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121"/>
      <c r="B918" s="2"/>
      <c r="C918" s="94"/>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121"/>
      <c r="B919" s="2"/>
      <c r="C919" s="94"/>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121"/>
      <c r="B920" s="2"/>
      <c r="C920" s="94"/>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121"/>
      <c r="B921" s="2"/>
      <c r="C921" s="94"/>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121"/>
      <c r="B922" s="2"/>
      <c r="C922" s="94"/>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121"/>
      <c r="B923" s="2"/>
      <c r="C923" s="94"/>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121"/>
      <c r="B924" s="2"/>
      <c r="C924" s="94"/>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121"/>
      <c r="B925" s="2"/>
      <c r="C925" s="94"/>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121"/>
      <c r="B926" s="2"/>
      <c r="C926" s="94"/>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121"/>
      <c r="B927" s="2"/>
      <c r="C927" s="94"/>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121"/>
      <c r="B928" s="2"/>
      <c r="C928" s="94"/>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121"/>
      <c r="B929" s="2"/>
      <c r="C929" s="94"/>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121"/>
      <c r="B930" s="2"/>
      <c r="C930" s="94"/>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121"/>
      <c r="B931" s="2"/>
      <c r="C931" s="94"/>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121"/>
      <c r="B932" s="2"/>
      <c r="C932" s="94"/>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121"/>
      <c r="B933" s="2"/>
      <c r="C933" s="94"/>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121"/>
      <c r="B934" s="2"/>
      <c r="C934" s="94"/>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121"/>
      <c r="B935" s="2"/>
      <c r="C935" s="94"/>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121"/>
      <c r="B936" s="2"/>
      <c r="C936" s="94"/>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121"/>
      <c r="B937" s="2"/>
      <c r="C937" s="94"/>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121"/>
      <c r="B938" s="2"/>
      <c r="C938" s="94"/>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121"/>
      <c r="B939" s="2"/>
      <c r="C939" s="94"/>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121"/>
      <c r="B940" s="2"/>
      <c r="C940" s="94"/>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121"/>
      <c r="B941" s="2"/>
      <c r="C941" s="94"/>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121"/>
      <c r="B942" s="2"/>
      <c r="C942" s="94"/>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121"/>
      <c r="B943" s="2"/>
      <c r="C943" s="94"/>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121"/>
      <c r="B944" s="2"/>
      <c r="C944" s="94"/>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121"/>
      <c r="B945" s="2"/>
      <c r="C945" s="94"/>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121"/>
      <c r="B946" s="2"/>
      <c r="C946" s="94"/>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121"/>
      <c r="B947" s="2"/>
      <c r="C947" s="94"/>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121"/>
      <c r="B948" s="2"/>
      <c r="C948" s="94"/>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121"/>
      <c r="B949" s="2"/>
      <c r="C949" s="94"/>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121"/>
      <c r="B950" s="2"/>
      <c r="C950" s="94"/>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121"/>
      <c r="B951" s="2"/>
      <c r="C951" s="94"/>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121"/>
      <c r="B952" s="2"/>
      <c r="C952" s="94"/>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121"/>
      <c r="B953" s="2"/>
      <c r="C953" s="94"/>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121"/>
      <c r="B954" s="2"/>
      <c r="C954" s="94"/>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121"/>
      <c r="B955" s="2"/>
      <c r="C955" s="94"/>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121"/>
      <c r="B956" s="2"/>
      <c r="C956" s="94"/>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121"/>
      <c r="B957" s="2"/>
      <c r="C957" s="94"/>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121"/>
      <c r="B958" s="2"/>
      <c r="C958" s="94"/>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121"/>
      <c r="B959" s="2"/>
      <c r="C959" s="94"/>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121"/>
      <c r="B960" s="2"/>
      <c r="C960" s="94"/>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121"/>
      <c r="B961" s="2"/>
      <c r="C961" s="94"/>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121"/>
      <c r="B962" s="2"/>
      <c r="C962" s="94"/>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121"/>
      <c r="B963" s="2"/>
      <c r="C963" s="94"/>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121"/>
      <c r="B964" s="2"/>
      <c r="C964" s="94"/>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121"/>
      <c r="B965" s="2"/>
      <c r="C965" s="94"/>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121"/>
      <c r="B966" s="2"/>
      <c r="C966" s="94"/>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121"/>
      <c r="B967" s="2"/>
      <c r="C967" s="94"/>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121"/>
      <c r="B968" s="2"/>
      <c r="C968" s="94"/>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121"/>
      <c r="B969" s="2"/>
      <c r="C969" s="94"/>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121"/>
      <c r="B970" s="2"/>
      <c r="C970" s="94"/>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121"/>
      <c r="B971" s="2"/>
      <c r="C971" s="94"/>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121"/>
      <c r="B972" s="2"/>
      <c r="C972" s="94"/>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121"/>
      <c r="B973" s="2"/>
      <c r="C973" s="94"/>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121"/>
      <c r="B974" s="2"/>
      <c r="C974" s="94"/>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121"/>
      <c r="B975" s="2"/>
      <c r="C975" s="94"/>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121"/>
      <c r="B976" s="2"/>
      <c r="C976" s="94"/>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121"/>
      <c r="B977" s="2"/>
      <c r="C977" s="94"/>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121"/>
      <c r="B978" s="2"/>
      <c r="C978" s="94"/>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121"/>
      <c r="B979" s="2"/>
      <c r="C979" s="94"/>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121"/>
      <c r="B980" s="2"/>
      <c r="C980" s="94"/>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121"/>
      <c r="B981" s="2"/>
      <c r="C981" s="94"/>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121"/>
      <c r="B982" s="2"/>
      <c r="C982" s="94"/>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121"/>
      <c r="B983" s="2"/>
      <c r="C983" s="94"/>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121"/>
      <c r="B984" s="2"/>
      <c r="C984" s="94"/>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121"/>
      <c r="B985" s="2"/>
      <c r="C985" s="94"/>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121"/>
      <c r="B986" s="2"/>
      <c r="C986" s="94"/>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121"/>
      <c r="B987" s="2"/>
      <c r="C987" s="94"/>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121"/>
      <c r="B988" s="2"/>
      <c r="C988" s="94"/>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121"/>
      <c r="B989" s="2"/>
      <c r="C989" s="94"/>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121"/>
      <c r="B990" s="2"/>
      <c r="C990" s="94"/>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121"/>
      <c r="B991" s="2"/>
      <c r="C991" s="94"/>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121"/>
      <c r="B992" s="2"/>
      <c r="C992" s="94"/>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121"/>
      <c r="B993" s="2"/>
      <c r="C993" s="94"/>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121"/>
      <c r="B994" s="2"/>
      <c r="C994" s="94"/>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121"/>
      <c r="B995" s="2"/>
      <c r="C995" s="94"/>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121"/>
      <c r="B996" s="2"/>
      <c r="C996" s="94"/>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121"/>
      <c r="B997" s="2"/>
      <c r="C997" s="94"/>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121"/>
      <c r="B998" s="2"/>
      <c r="C998" s="94"/>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121"/>
      <c r="B999" s="2"/>
      <c r="C999" s="94"/>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121"/>
      <c r="B1000" s="2"/>
      <c r="C1000" s="94"/>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5.75" customHeight="1">
      <c r="A1001" s="121"/>
      <c r="B1001" s="2"/>
      <c r="C1001" s="94"/>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spans="1:26" ht="15.75" customHeight="1">
      <c r="A1002" s="121"/>
      <c r="B1002" s="2"/>
      <c r="C1002" s="94"/>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spans="1:26" ht="15.75" customHeight="1">
      <c r="A1003" s="121"/>
      <c r="B1003" s="2"/>
      <c r="C1003" s="94"/>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spans="1:26" ht="15.75" customHeight="1">
      <c r="A1004" s="121"/>
      <c r="B1004" s="2"/>
      <c r="C1004" s="94"/>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row r="1005" spans="1:26" ht="15.75" customHeight="1">
      <c r="A1005" s="121"/>
      <c r="B1005" s="2"/>
      <c r="C1005" s="94"/>
      <c r="D1005" s="2"/>
      <c r="E1005" s="2"/>
      <c r="F1005" s="2"/>
      <c r="G1005" s="2"/>
      <c r="H1005" s="2"/>
      <c r="I1005" s="2"/>
      <c r="J1005" s="2"/>
      <c r="K1005" s="2"/>
      <c r="L1005" s="2"/>
      <c r="M1005" s="2"/>
      <c r="N1005" s="2"/>
      <c r="O1005" s="2"/>
      <c r="P1005" s="2"/>
      <c r="Q1005" s="2"/>
      <c r="R1005" s="2"/>
      <c r="S1005" s="2"/>
      <c r="T1005" s="2"/>
      <c r="U1005" s="2"/>
      <c r="V1005" s="2"/>
      <c r="W1005" s="2"/>
      <c r="X1005" s="2"/>
      <c r="Y1005" s="2"/>
      <c r="Z1005" s="2"/>
    </row>
    <row r="1006" spans="1:26" ht="15.75" customHeight="1">
      <c r="A1006" s="121"/>
      <c r="B1006" s="2"/>
      <c r="C1006" s="94"/>
      <c r="D1006" s="2"/>
      <c r="E1006" s="2"/>
      <c r="F1006" s="2"/>
      <c r="G1006" s="2"/>
      <c r="H1006" s="2"/>
      <c r="I1006" s="2"/>
      <c r="J1006" s="2"/>
      <c r="K1006" s="2"/>
      <c r="L1006" s="2"/>
      <c r="M1006" s="2"/>
      <c r="N1006" s="2"/>
      <c r="O1006" s="2"/>
      <c r="P1006" s="2"/>
      <c r="Q1006" s="2"/>
      <c r="R1006" s="2"/>
      <c r="S1006" s="2"/>
      <c r="T1006" s="2"/>
      <c r="U1006" s="2"/>
      <c r="V1006" s="2"/>
      <c r="W1006" s="2"/>
      <c r="X1006" s="2"/>
      <c r="Y1006" s="2"/>
      <c r="Z1006" s="2"/>
    </row>
    <row r="1007" spans="1:26" ht="15.75" customHeight="1">
      <c r="A1007" s="121"/>
      <c r="B1007" s="2"/>
      <c r="C1007" s="94"/>
      <c r="D1007" s="2"/>
      <c r="E1007" s="2"/>
      <c r="F1007" s="2"/>
      <c r="G1007" s="2"/>
      <c r="H1007" s="2"/>
      <c r="I1007" s="2"/>
      <c r="J1007" s="2"/>
      <c r="K1007" s="2"/>
      <c r="L1007" s="2"/>
      <c r="M1007" s="2"/>
      <c r="N1007" s="2"/>
      <c r="O1007" s="2"/>
      <c r="P1007" s="2"/>
      <c r="Q1007" s="2"/>
      <c r="R1007" s="2"/>
      <c r="S1007" s="2"/>
      <c r="T1007" s="2"/>
      <c r="U1007" s="2"/>
      <c r="V1007" s="2"/>
      <c r="W1007" s="2"/>
      <c r="X1007" s="2"/>
      <c r="Y1007" s="2"/>
      <c r="Z1007" s="2"/>
    </row>
    <row r="1008" spans="1:26" ht="15.75" customHeight="1">
      <c r="A1008" s="121"/>
      <c r="B1008" s="2"/>
      <c r="C1008" s="94"/>
      <c r="D1008" s="2"/>
      <c r="E1008" s="2"/>
      <c r="F1008" s="2"/>
      <c r="G1008" s="2"/>
      <c r="H1008" s="2"/>
      <c r="I1008" s="2"/>
      <c r="J1008" s="2"/>
      <c r="K1008" s="2"/>
      <c r="L1008" s="2"/>
      <c r="M1008" s="2"/>
      <c r="N1008" s="2"/>
      <c r="O1008" s="2"/>
      <c r="P1008" s="2"/>
      <c r="Q1008" s="2"/>
      <c r="R1008" s="2"/>
      <c r="S1008" s="2"/>
      <c r="T1008" s="2"/>
      <c r="U1008" s="2"/>
      <c r="V1008" s="2"/>
      <c r="W1008" s="2"/>
      <c r="X1008" s="2"/>
      <c r="Y1008" s="2"/>
      <c r="Z1008" s="2"/>
    </row>
    <row r="1009" spans="1:26" ht="15.75" customHeight="1">
      <c r="A1009" s="121"/>
      <c r="B1009" s="2"/>
      <c r="C1009" s="94"/>
      <c r="D1009" s="2"/>
      <c r="E1009" s="2"/>
      <c r="F1009" s="2"/>
      <c r="G1009" s="2"/>
      <c r="H1009" s="2"/>
      <c r="I1009" s="2"/>
      <c r="J1009" s="2"/>
      <c r="K1009" s="2"/>
      <c r="L1009" s="2"/>
      <c r="M1009" s="2"/>
      <c r="N1009" s="2"/>
      <c r="O1009" s="2"/>
      <c r="P1009" s="2"/>
      <c r="Q1009" s="2"/>
      <c r="R1009" s="2"/>
      <c r="S1009" s="2"/>
      <c r="T1009" s="2"/>
      <c r="U1009" s="2"/>
      <c r="V1009" s="2"/>
      <c r="W1009" s="2"/>
      <c r="X1009" s="2"/>
      <c r="Y1009" s="2"/>
      <c r="Z1009" s="2"/>
    </row>
    <row r="1010" spans="1:26" ht="15.75" customHeight="1">
      <c r="A1010" s="121"/>
      <c r="B1010" s="2"/>
      <c r="C1010" s="94"/>
      <c r="D1010" s="2"/>
      <c r="E1010" s="2"/>
      <c r="F1010" s="2"/>
      <c r="G1010" s="2"/>
      <c r="H1010" s="2"/>
      <c r="I1010" s="2"/>
      <c r="J1010" s="2"/>
      <c r="K1010" s="2"/>
      <c r="L1010" s="2"/>
      <c r="M1010" s="2"/>
      <c r="N1010" s="2"/>
      <c r="O1010" s="2"/>
      <c r="P1010" s="2"/>
      <c r="Q1010" s="2"/>
      <c r="R1010" s="2"/>
      <c r="S1010" s="2"/>
      <c r="T1010" s="2"/>
      <c r="U1010" s="2"/>
      <c r="V1010" s="2"/>
      <c r="W1010" s="2"/>
      <c r="X1010" s="2"/>
      <c r="Y1010" s="2"/>
      <c r="Z1010" s="2"/>
    </row>
    <row r="1011" spans="1:26" ht="15.75" customHeight="1">
      <c r="A1011" s="121"/>
      <c r="B1011" s="2"/>
      <c r="C1011" s="94"/>
      <c r="D1011" s="2"/>
      <c r="E1011" s="2"/>
      <c r="F1011" s="2"/>
      <c r="G1011" s="2"/>
      <c r="H1011" s="2"/>
      <c r="I1011" s="2"/>
      <c r="J1011" s="2"/>
      <c r="K1011" s="2"/>
      <c r="L1011" s="2"/>
      <c r="M1011" s="2"/>
      <c r="N1011" s="2"/>
      <c r="O1011" s="2"/>
      <c r="P1011" s="2"/>
      <c r="Q1011" s="2"/>
      <c r="R1011" s="2"/>
      <c r="S1011" s="2"/>
      <c r="T1011" s="2"/>
      <c r="U1011" s="2"/>
      <c r="V1011" s="2"/>
      <c r="W1011" s="2"/>
      <c r="X1011" s="2"/>
      <c r="Y1011" s="2"/>
      <c r="Z1011" s="2"/>
    </row>
    <row r="1012" spans="1:26" ht="15.75" customHeight="1">
      <c r="A1012" s="121"/>
      <c r="B1012" s="2"/>
      <c r="C1012" s="94"/>
      <c r="D1012" s="2"/>
      <c r="E1012" s="2"/>
      <c r="F1012" s="2"/>
      <c r="G1012" s="2"/>
      <c r="H1012" s="2"/>
      <c r="I1012" s="2"/>
      <c r="J1012" s="2"/>
      <c r="K1012" s="2"/>
      <c r="L1012" s="2"/>
      <c r="M1012" s="2"/>
      <c r="N1012" s="2"/>
      <c r="O1012" s="2"/>
      <c r="P1012" s="2"/>
      <c r="Q1012" s="2"/>
      <c r="R1012" s="2"/>
      <c r="S1012" s="2"/>
      <c r="T1012" s="2"/>
      <c r="U1012" s="2"/>
      <c r="V1012" s="2"/>
      <c r="W1012" s="2"/>
      <c r="X1012" s="2"/>
      <c r="Y1012" s="2"/>
      <c r="Z1012" s="2"/>
    </row>
    <row r="1013" spans="1:26" ht="15.75" customHeight="1">
      <c r="A1013" s="121"/>
      <c r="B1013" s="2"/>
      <c r="C1013" s="94"/>
      <c r="D1013" s="2"/>
      <c r="E1013" s="2"/>
      <c r="F1013" s="2"/>
      <c r="G1013" s="2"/>
      <c r="H1013" s="2"/>
      <c r="I1013" s="2"/>
      <c r="J1013" s="2"/>
      <c r="K1013" s="2"/>
      <c r="L1013" s="2"/>
      <c r="M1013" s="2"/>
      <c r="N1013" s="2"/>
      <c r="O1013" s="2"/>
      <c r="P1013" s="2"/>
      <c r="Q1013" s="2"/>
      <c r="R1013" s="2"/>
      <c r="S1013" s="2"/>
      <c r="T1013" s="2"/>
      <c r="U1013" s="2"/>
      <c r="V1013" s="2"/>
      <c r="W1013" s="2"/>
      <c r="X1013" s="2"/>
      <c r="Y1013" s="2"/>
      <c r="Z1013" s="2"/>
    </row>
    <row r="1014" spans="1:26" ht="15.75" customHeight="1">
      <c r="A1014" s="121"/>
      <c r="B1014" s="2"/>
      <c r="C1014" s="94"/>
      <c r="D1014" s="2"/>
      <c r="E1014" s="2"/>
      <c r="F1014" s="2"/>
      <c r="G1014" s="2"/>
      <c r="H1014" s="2"/>
      <c r="I1014" s="2"/>
      <c r="J1014" s="2"/>
      <c r="K1014" s="2"/>
      <c r="L1014" s="2"/>
      <c r="M1014" s="2"/>
      <c r="N1014" s="2"/>
      <c r="O1014" s="2"/>
      <c r="P1014" s="2"/>
      <c r="Q1014" s="2"/>
      <c r="R1014" s="2"/>
      <c r="S1014" s="2"/>
      <c r="T1014" s="2"/>
      <c r="U1014" s="2"/>
      <c r="V1014" s="2"/>
      <c r="W1014" s="2"/>
      <c r="X1014" s="2"/>
      <c r="Y1014" s="2"/>
      <c r="Z1014" s="2"/>
    </row>
    <row r="1015" spans="1:26" ht="15.75" customHeight="1">
      <c r="A1015" s="121"/>
      <c r="B1015" s="2"/>
      <c r="C1015" s="94"/>
      <c r="D1015" s="2"/>
      <c r="E1015" s="2"/>
      <c r="F1015" s="2"/>
      <c r="G1015" s="2"/>
      <c r="H1015" s="2"/>
      <c r="I1015" s="2"/>
      <c r="J1015" s="2"/>
      <c r="K1015" s="2"/>
      <c r="L1015" s="2"/>
      <c r="M1015" s="2"/>
      <c r="N1015" s="2"/>
      <c r="O1015" s="2"/>
      <c r="P1015" s="2"/>
      <c r="Q1015" s="2"/>
      <c r="R1015" s="2"/>
      <c r="S1015" s="2"/>
      <c r="T1015" s="2"/>
      <c r="U1015" s="2"/>
      <c r="V1015" s="2"/>
      <c r="W1015" s="2"/>
      <c r="X1015" s="2"/>
      <c r="Y1015" s="2"/>
      <c r="Z1015" s="2"/>
    </row>
  </sheetData>
  <mergeCells count="35">
    <mergeCell ref="A2:B2"/>
    <mergeCell ref="A3:B3"/>
    <mergeCell ref="A4:A5"/>
    <mergeCell ref="B4:B5"/>
    <mergeCell ref="A9:A10"/>
    <mergeCell ref="B9:B10"/>
    <mergeCell ref="A14:A15"/>
    <mergeCell ref="B14:B15"/>
    <mergeCell ref="A16:B16"/>
    <mergeCell ref="A17:A18"/>
    <mergeCell ref="B17:B18"/>
    <mergeCell ref="A22:A23"/>
    <mergeCell ref="B22:B23"/>
    <mergeCell ref="A27:A28"/>
    <mergeCell ref="B27:B28"/>
    <mergeCell ref="A29:B29"/>
    <mergeCell ref="A30:A31"/>
    <mergeCell ref="B30:B31"/>
    <mergeCell ref="A35:A36"/>
    <mergeCell ref="B35:B36"/>
    <mergeCell ref="A40:A41"/>
    <mergeCell ref="A67:C67"/>
    <mergeCell ref="B40:B41"/>
    <mergeCell ref="A42:B42"/>
    <mergeCell ref="A43:A44"/>
    <mergeCell ref="B43:B44"/>
    <mergeCell ref="A48:A49"/>
    <mergeCell ref="B48:B49"/>
    <mergeCell ref="A53:A54"/>
    <mergeCell ref="B53:B54"/>
    <mergeCell ref="A55:B55"/>
    <mergeCell ref="A56:A57"/>
    <mergeCell ref="B56:B57"/>
    <mergeCell ref="A61:A62"/>
    <mergeCell ref="B61:B62"/>
  </mergeCells>
  <pageMargins left="0.7" right="0.7" top="0.75" bottom="0.75" header="0" footer="0"/>
  <pageSetup fitToHeight="0" orientation="landscape"/>
  <headerFooter>
    <oddFooter>&amp;LSchool: &amp;RFamily Engagement Section P.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pageSetUpPr fitToPage="1"/>
  </sheetPr>
  <dimension ref="A1:Z1000"/>
  <sheetViews>
    <sheetView workbookViewId="0">
      <pane ySplit="3" topLeftCell="A4" activePane="bottomLeft" state="frozen"/>
      <selection pane="bottomLeft" activeCell="B5" sqref="B5"/>
    </sheetView>
  </sheetViews>
  <sheetFormatPr defaultColWidth="11.19921875" defaultRowHeight="15" customHeight="1"/>
  <cols>
    <col min="1" max="1" width="20.3984375" customWidth="1"/>
    <col min="2" max="2" width="19" customWidth="1"/>
    <col min="3" max="3" width="26" customWidth="1"/>
    <col min="4" max="4" width="66" customWidth="1"/>
    <col min="5" max="5" width="18.5" customWidth="1"/>
    <col min="6" max="6" width="22.5" customWidth="1"/>
    <col min="7" max="26" width="11" hidden="1" customWidth="1"/>
  </cols>
  <sheetData>
    <row r="1" spans="1:26" ht="36" customHeight="1">
      <c r="A1" s="507" t="s">
        <v>226</v>
      </c>
      <c r="B1" s="352"/>
      <c r="C1" s="508" t="s">
        <v>227</v>
      </c>
      <c r="D1" s="373"/>
      <c r="E1" s="373"/>
      <c r="F1" s="352"/>
    </row>
    <row r="2" spans="1:26" ht="23.25" customHeight="1">
      <c r="A2" s="387"/>
      <c r="B2" s="388"/>
      <c r="C2" s="387"/>
      <c r="D2" s="509"/>
      <c r="E2" s="509"/>
      <c r="F2" s="388"/>
    </row>
    <row r="3" spans="1:26" ht="51" customHeight="1">
      <c r="A3" s="231" t="s">
        <v>228</v>
      </c>
      <c r="B3" s="232" t="s">
        <v>229</v>
      </c>
      <c r="C3" s="231" t="s">
        <v>230</v>
      </c>
      <c r="D3" s="232" t="s">
        <v>231</v>
      </c>
      <c r="E3" s="232" t="s">
        <v>232</v>
      </c>
      <c r="F3" s="231" t="s">
        <v>233</v>
      </c>
      <c r="G3" s="158"/>
      <c r="H3" s="158"/>
      <c r="I3" s="158"/>
      <c r="J3" s="158"/>
      <c r="K3" s="158"/>
      <c r="L3" s="158"/>
      <c r="M3" s="158"/>
      <c r="N3" s="158"/>
      <c r="O3" s="158"/>
      <c r="P3" s="158"/>
      <c r="Q3" s="158"/>
      <c r="R3" s="158"/>
      <c r="S3" s="158"/>
      <c r="T3" s="158"/>
      <c r="U3" s="158"/>
      <c r="V3" s="158"/>
      <c r="W3" s="158"/>
      <c r="X3" s="158"/>
      <c r="Y3" s="158"/>
      <c r="Z3" s="158"/>
    </row>
    <row r="4" spans="1:26" ht="24.75" customHeight="1">
      <c r="A4" s="233"/>
      <c r="B4" s="233"/>
      <c r="C4" s="234"/>
      <c r="D4" s="234"/>
      <c r="E4" s="234"/>
      <c r="F4" s="235">
        <v>0</v>
      </c>
    </row>
    <row r="5" spans="1:26" ht="24.75" customHeight="1">
      <c r="A5" s="236"/>
      <c r="B5" s="236"/>
      <c r="C5" s="237"/>
      <c r="D5" s="237"/>
      <c r="E5" s="237"/>
      <c r="F5" s="238">
        <v>0</v>
      </c>
    </row>
    <row r="6" spans="1:26" ht="24.75" customHeight="1">
      <c r="A6" s="236"/>
      <c r="B6" s="236"/>
      <c r="C6" s="237"/>
      <c r="D6" s="237"/>
      <c r="E6" s="237"/>
      <c r="F6" s="238">
        <v>0</v>
      </c>
    </row>
    <row r="7" spans="1:26" ht="24.75" customHeight="1">
      <c r="A7" s="236"/>
      <c r="B7" s="236"/>
      <c r="C7" s="237"/>
      <c r="D7" s="237"/>
      <c r="E7" s="237"/>
      <c r="F7" s="238">
        <v>0</v>
      </c>
    </row>
    <row r="8" spans="1:26" ht="24.75" customHeight="1">
      <c r="A8" s="236"/>
      <c r="B8" s="236"/>
      <c r="C8" s="237"/>
      <c r="D8" s="237"/>
      <c r="E8" s="237"/>
      <c r="F8" s="238">
        <v>0</v>
      </c>
    </row>
    <row r="9" spans="1:26" ht="24.75" customHeight="1">
      <c r="A9" s="236"/>
      <c r="B9" s="236"/>
      <c r="C9" s="237"/>
      <c r="D9" s="237"/>
      <c r="E9" s="237"/>
      <c r="F9" s="238">
        <v>0</v>
      </c>
    </row>
    <row r="10" spans="1:26" ht="24.75" customHeight="1">
      <c r="A10" s="236"/>
      <c r="B10" s="236"/>
      <c r="C10" s="237"/>
      <c r="D10" s="237"/>
      <c r="E10" s="237"/>
      <c r="F10" s="238">
        <v>0</v>
      </c>
    </row>
    <row r="11" spans="1:26" ht="24.75" customHeight="1">
      <c r="A11" s="236"/>
      <c r="B11" s="236"/>
      <c r="C11" s="237"/>
      <c r="D11" s="237"/>
      <c r="E11" s="237"/>
      <c r="F11" s="238">
        <v>0</v>
      </c>
    </row>
    <row r="12" spans="1:26" ht="24.75" customHeight="1">
      <c r="A12" s="236"/>
      <c r="B12" s="236"/>
      <c r="C12" s="237"/>
      <c r="D12" s="237"/>
      <c r="E12" s="237"/>
      <c r="F12" s="238">
        <v>0</v>
      </c>
    </row>
    <row r="13" spans="1:26" ht="24.75" customHeight="1">
      <c r="A13" s="236"/>
      <c r="B13" s="236"/>
      <c r="C13" s="237"/>
      <c r="D13" s="237"/>
      <c r="E13" s="237"/>
      <c r="F13" s="238">
        <v>0</v>
      </c>
    </row>
    <row r="14" spans="1:26" ht="24.75" customHeight="1">
      <c r="A14" s="236"/>
      <c r="B14" s="236"/>
      <c r="C14" s="237"/>
      <c r="D14" s="237"/>
      <c r="E14" s="237"/>
      <c r="F14" s="238">
        <v>0</v>
      </c>
    </row>
    <row r="15" spans="1:26" ht="24.75" customHeight="1">
      <c r="A15" s="236"/>
      <c r="B15" s="236"/>
      <c r="C15" s="237"/>
      <c r="D15" s="237"/>
      <c r="E15" s="237"/>
      <c r="F15" s="238">
        <v>0</v>
      </c>
    </row>
    <row r="16" spans="1:26" ht="24.75" customHeight="1">
      <c r="A16" s="236"/>
      <c r="B16" s="236"/>
      <c r="C16" s="237"/>
      <c r="D16" s="237"/>
      <c r="E16" s="237"/>
      <c r="F16" s="238">
        <v>0</v>
      </c>
    </row>
    <row r="17" spans="1:6" ht="24.75" customHeight="1">
      <c r="A17" s="236"/>
      <c r="B17" s="236"/>
      <c r="C17" s="237"/>
      <c r="D17" s="237"/>
      <c r="E17" s="237"/>
      <c r="F17" s="238">
        <v>0</v>
      </c>
    </row>
    <row r="18" spans="1:6" ht="24.75" customHeight="1">
      <c r="A18" s="236"/>
      <c r="B18" s="236"/>
      <c r="C18" s="237"/>
      <c r="D18" s="237"/>
      <c r="E18" s="237"/>
      <c r="F18" s="238">
        <v>0</v>
      </c>
    </row>
    <row r="19" spans="1:6" ht="24.75" customHeight="1">
      <c r="A19" s="236"/>
      <c r="B19" s="236"/>
      <c r="C19" s="237"/>
      <c r="D19" s="237"/>
      <c r="E19" s="237"/>
      <c r="F19" s="238">
        <v>0</v>
      </c>
    </row>
    <row r="20" spans="1:6" ht="24.75" customHeight="1">
      <c r="A20" s="236"/>
      <c r="B20" s="236"/>
      <c r="C20" s="237"/>
      <c r="D20" s="237"/>
      <c r="E20" s="237"/>
      <c r="F20" s="238">
        <v>0</v>
      </c>
    </row>
    <row r="21" spans="1:6" ht="24.75" customHeight="1">
      <c r="A21" s="236"/>
      <c r="B21" s="236"/>
      <c r="C21" s="237"/>
      <c r="D21" s="237"/>
      <c r="E21" s="237"/>
      <c r="F21" s="238">
        <v>0</v>
      </c>
    </row>
    <row r="22" spans="1:6" ht="24.75" customHeight="1">
      <c r="A22" s="236"/>
      <c r="B22" s="236"/>
      <c r="C22" s="237"/>
      <c r="D22" s="237"/>
      <c r="E22" s="237"/>
      <c r="F22" s="238">
        <v>0</v>
      </c>
    </row>
    <row r="23" spans="1:6" ht="24.75" customHeight="1">
      <c r="A23" s="236"/>
      <c r="B23" s="236"/>
      <c r="C23" s="237"/>
      <c r="D23" s="237"/>
      <c r="E23" s="237"/>
      <c r="F23" s="238">
        <v>0</v>
      </c>
    </row>
    <row r="24" spans="1:6" ht="24.75" customHeight="1">
      <c r="A24" s="236"/>
      <c r="B24" s="236"/>
      <c r="C24" s="237"/>
      <c r="D24" s="237"/>
      <c r="E24" s="237"/>
      <c r="F24" s="238">
        <v>0</v>
      </c>
    </row>
    <row r="25" spans="1:6" ht="24.75" customHeight="1">
      <c r="A25" s="236"/>
      <c r="B25" s="236"/>
      <c r="C25" s="237"/>
      <c r="D25" s="237"/>
      <c r="E25" s="237"/>
      <c r="F25" s="238">
        <v>0</v>
      </c>
    </row>
    <row r="26" spans="1:6" ht="24.75" customHeight="1">
      <c r="A26" s="236"/>
      <c r="B26" s="236"/>
      <c r="C26" s="237"/>
      <c r="D26" s="237"/>
      <c r="E26" s="237"/>
      <c r="F26" s="238">
        <v>0</v>
      </c>
    </row>
    <row r="27" spans="1:6" ht="24.75" customHeight="1">
      <c r="A27" s="236"/>
      <c r="B27" s="236"/>
      <c r="C27" s="237"/>
      <c r="D27" s="237"/>
      <c r="E27" s="237"/>
      <c r="F27" s="238">
        <v>0</v>
      </c>
    </row>
    <row r="28" spans="1:6" ht="24.75" customHeight="1">
      <c r="A28" s="236"/>
      <c r="B28" s="236"/>
      <c r="C28" s="237"/>
      <c r="D28" s="237"/>
      <c r="E28" s="237"/>
      <c r="F28" s="238">
        <v>0</v>
      </c>
    </row>
    <row r="29" spans="1:6" ht="24.75" customHeight="1">
      <c r="A29" s="236"/>
      <c r="B29" s="236"/>
      <c r="C29" s="237"/>
      <c r="D29" s="237"/>
      <c r="E29" s="237"/>
      <c r="F29" s="238">
        <v>0</v>
      </c>
    </row>
    <row r="30" spans="1:6" ht="24.75" customHeight="1">
      <c r="A30" s="236"/>
      <c r="B30" s="236"/>
      <c r="C30" s="237"/>
      <c r="D30" s="237"/>
      <c r="E30" s="237"/>
      <c r="F30" s="238">
        <v>0</v>
      </c>
    </row>
    <row r="31" spans="1:6" ht="24.75" customHeight="1">
      <c r="A31" s="236"/>
      <c r="B31" s="236"/>
      <c r="C31" s="237"/>
      <c r="D31" s="237"/>
      <c r="E31" s="237"/>
      <c r="F31" s="238">
        <v>0</v>
      </c>
    </row>
    <row r="32" spans="1:6" ht="24.75" customHeight="1">
      <c r="A32" s="236"/>
      <c r="B32" s="236"/>
      <c r="C32" s="237"/>
      <c r="D32" s="237"/>
      <c r="E32" s="237"/>
      <c r="F32" s="238">
        <v>0</v>
      </c>
    </row>
    <row r="33" spans="1:6" ht="24.75" customHeight="1">
      <c r="A33" s="236"/>
      <c r="B33" s="236"/>
      <c r="C33" s="237"/>
      <c r="D33" s="237"/>
      <c r="E33" s="237"/>
      <c r="F33" s="238">
        <v>0</v>
      </c>
    </row>
    <row r="34" spans="1:6" ht="24.75" customHeight="1">
      <c r="A34" s="236"/>
      <c r="B34" s="236"/>
      <c r="C34" s="237"/>
      <c r="D34" s="237"/>
      <c r="E34" s="237"/>
      <c r="F34" s="238">
        <v>0</v>
      </c>
    </row>
    <row r="35" spans="1:6" ht="24.75" customHeight="1">
      <c r="A35" s="236"/>
      <c r="B35" s="236"/>
      <c r="C35" s="237"/>
      <c r="D35" s="237"/>
      <c r="E35" s="237"/>
      <c r="F35" s="238">
        <v>0</v>
      </c>
    </row>
    <row r="36" spans="1:6" ht="24.75" customHeight="1">
      <c r="A36" s="236"/>
      <c r="B36" s="236"/>
      <c r="C36" s="237"/>
      <c r="D36" s="237"/>
      <c r="E36" s="237"/>
      <c r="F36" s="238">
        <v>0</v>
      </c>
    </row>
    <row r="37" spans="1:6" ht="24.75" customHeight="1">
      <c r="A37" s="236"/>
      <c r="B37" s="236"/>
      <c r="C37" s="237"/>
      <c r="D37" s="237"/>
      <c r="E37" s="237"/>
      <c r="F37" s="238">
        <v>0</v>
      </c>
    </row>
    <row r="38" spans="1:6" ht="24.75" customHeight="1">
      <c r="A38" s="236"/>
      <c r="B38" s="236"/>
      <c r="C38" s="237"/>
      <c r="D38" s="237"/>
      <c r="E38" s="237"/>
      <c r="F38" s="238">
        <v>0</v>
      </c>
    </row>
    <row r="39" spans="1:6" ht="24.75" customHeight="1">
      <c r="A39" s="236"/>
      <c r="B39" s="236"/>
      <c r="C39" s="237"/>
      <c r="D39" s="237"/>
      <c r="E39" s="237"/>
      <c r="F39" s="238">
        <v>0</v>
      </c>
    </row>
    <row r="40" spans="1:6" ht="24.75" customHeight="1">
      <c r="A40" s="236"/>
      <c r="B40" s="236"/>
      <c r="C40" s="237"/>
      <c r="D40" s="237"/>
      <c r="E40" s="237"/>
      <c r="F40" s="238">
        <v>0</v>
      </c>
    </row>
    <row r="41" spans="1:6" ht="24.75" customHeight="1">
      <c r="A41" s="236"/>
      <c r="B41" s="236"/>
      <c r="C41" s="237"/>
      <c r="D41" s="237"/>
      <c r="E41" s="237"/>
      <c r="F41" s="238">
        <v>0</v>
      </c>
    </row>
    <row r="42" spans="1:6" ht="24.75" customHeight="1">
      <c r="A42" s="236"/>
      <c r="B42" s="236"/>
      <c r="C42" s="237"/>
      <c r="D42" s="237"/>
      <c r="E42" s="237"/>
      <c r="F42" s="238">
        <v>0</v>
      </c>
    </row>
    <row r="43" spans="1:6" ht="24.75" customHeight="1">
      <c r="A43" s="236"/>
      <c r="B43" s="236"/>
      <c r="C43" s="237"/>
      <c r="D43" s="237"/>
      <c r="E43" s="237"/>
      <c r="F43" s="238">
        <v>0</v>
      </c>
    </row>
    <row r="44" spans="1:6" ht="24.75" customHeight="1">
      <c r="A44" s="236"/>
      <c r="B44" s="236"/>
      <c r="C44" s="237"/>
      <c r="D44" s="237"/>
      <c r="E44" s="237"/>
      <c r="F44" s="238">
        <v>0</v>
      </c>
    </row>
    <row r="45" spans="1:6" ht="24.75" customHeight="1">
      <c r="A45" s="236"/>
      <c r="B45" s="236"/>
      <c r="C45" s="237"/>
      <c r="D45" s="237"/>
      <c r="E45" s="237"/>
      <c r="F45" s="238">
        <v>0</v>
      </c>
    </row>
    <row r="46" spans="1:6" ht="24.75" customHeight="1">
      <c r="A46" s="236"/>
      <c r="B46" s="236"/>
      <c r="C46" s="237"/>
      <c r="D46" s="237"/>
      <c r="E46" s="237"/>
      <c r="F46" s="238">
        <v>0</v>
      </c>
    </row>
    <row r="47" spans="1:6" ht="24.75" customHeight="1">
      <c r="A47" s="236"/>
      <c r="B47" s="236"/>
      <c r="C47" s="237"/>
      <c r="D47" s="237"/>
      <c r="E47" s="237"/>
      <c r="F47" s="238">
        <v>0</v>
      </c>
    </row>
    <row r="48" spans="1:6" ht="24.75" customHeight="1">
      <c r="A48" s="236"/>
      <c r="B48" s="236"/>
      <c r="C48" s="237"/>
      <c r="D48" s="237"/>
      <c r="E48" s="237"/>
      <c r="F48" s="238">
        <v>0</v>
      </c>
    </row>
    <row r="49" spans="1:6" ht="24.75" customHeight="1">
      <c r="A49" s="236"/>
      <c r="B49" s="236"/>
      <c r="C49" s="237"/>
      <c r="D49" s="237"/>
      <c r="E49" s="237"/>
      <c r="F49" s="238">
        <v>0</v>
      </c>
    </row>
    <row r="50" spans="1:6" ht="24.75" customHeight="1">
      <c r="A50" s="239"/>
      <c r="B50" s="239"/>
      <c r="C50" s="240"/>
      <c r="D50" s="240"/>
      <c r="E50" s="240"/>
      <c r="F50" s="238">
        <v>0</v>
      </c>
    </row>
    <row r="51" spans="1:6" ht="15.75" customHeight="1">
      <c r="A51" s="241"/>
      <c r="B51" s="241"/>
      <c r="C51" s="237"/>
      <c r="D51" s="237"/>
      <c r="E51" s="237"/>
      <c r="F51" s="242">
        <v>0</v>
      </c>
    </row>
    <row r="52" spans="1:6" ht="30" customHeight="1">
      <c r="A52" s="162"/>
      <c r="B52" s="162"/>
      <c r="C52" s="126"/>
      <c r="D52" s="126"/>
      <c r="E52" s="243" t="s">
        <v>234</v>
      </c>
      <c r="F52" s="244">
        <f>SUM(F4,F5,F6,F7,F8,F9,F10,F11,F12,F13,F14,F15,F16,F17,F18,F19,F21,F20,F22,F23,F24,F25,F26,F27,F29,F28,F30,F31,F32,F33,F34,F35,F36,F37,F38,F39,F40,F41,F42,F43,F44,F45,F46,F47,F48,F50,F49,F51)</f>
        <v>0</v>
      </c>
    </row>
    <row r="53" spans="1:6" ht="15.75" customHeight="1">
      <c r="C53" s="2"/>
      <c r="D53" s="2"/>
    </row>
    <row r="54" spans="1:6" ht="15.75" customHeight="1">
      <c r="C54" s="2"/>
      <c r="D54" s="2"/>
    </row>
    <row r="55" spans="1:6" ht="15.75" customHeight="1">
      <c r="C55" s="2"/>
      <c r="D55" s="2"/>
    </row>
    <row r="56" spans="1:6" ht="15.75" customHeight="1">
      <c r="C56" s="2"/>
      <c r="D56" s="2"/>
    </row>
    <row r="57" spans="1:6" ht="15.75" customHeight="1">
      <c r="C57" s="2"/>
      <c r="D57" s="2"/>
    </row>
    <row r="58" spans="1:6" ht="15.75" customHeight="1">
      <c r="C58" s="2"/>
      <c r="D58" s="2"/>
    </row>
    <row r="59" spans="1:6" ht="15.75" customHeight="1">
      <c r="C59" s="2"/>
      <c r="D59" s="2"/>
    </row>
    <row r="60" spans="1:6" ht="15.75" customHeight="1">
      <c r="C60" s="2"/>
      <c r="D60" s="2"/>
    </row>
    <row r="61" spans="1:6" ht="15.75" customHeight="1">
      <c r="C61" s="2"/>
      <c r="D61" s="2"/>
    </row>
    <row r="62" spans="1:6" ht="15.75" customHeight="1">
      <c r="C62" s="2"/>
      <c r="D62" s="2"/>
    </row>
    <row r="63" spans="1:6" ht="15.75" customHeight="1">
      <c r="C63" s="2"/>
      <c r="D63" s="2"/>
    </row>
    <row r="64" spans="1:6" ht="15.75" customHeight="1">
      <c r="C64" s="2"/>
      <c r="D64" s="2"/>
    </row>
    <row r="65" spans="3:4" ht="15.75" customHeight="1">
      <c r="C65" s="2"/>
      <c r="D65" s="2"/>
    </row>
    <row r="66" spans="3:4" ht="15.75" customHeight="1">
      <c r="C66" s="2"/>
      <c r="D66" s="2"/>
    </row>
    <row r="67" spans="3:4" ht="15.75" customHeight="1">
      <c r="C67" s="2"/>
      <c r="D67" s="2"/>
    </row>
    <row r="68" spans="3:4" ht="15.75" customHeight="1">
      <c r="C68" s="2"/>
      <c r="D68" s="2"/>
    </row>
    <row r="69" spans="3:4" ht="15.75" customHeight="1">
      <c r="C69" s="2"/>
      <c r="D69" s="2"/>
    </row>
    <row r="70" spans="3:4" ht="15.75" customHeight="1">
      <c r="C70" s="2"/>
      <c r="D70" s="2"/>
    </row>
    <row r="71" spans="3:4" ht="15.75" customHeight="1">
      <c r="C71" s="2"/>
      <c r="D71" s="2"/>
    </row>
    <row r="72" spans="3:4" ht="15.75" customHeight="1">
      <c r="C72" s="2"/>
      <c r="D72" s="2"/>
    </row>
    <row r="73" spans="3:4" ht="15.75" customHeight="1">
      <c r="C73" s="2"/>
      <c r="D73" s="2"/>
    </row>
    <row r="74" spans="3:4" ht="15.75" customHeight="1">
      <c r="C74" s="2"/>
      <c r="D74" s="2"/>
    </row>
    <row r="75" spans="3:4" ht="15.75" customHeight="1">
      <c r="C75" s="2"/>
      <c r="D75" s="2"/>
    </row>
    <row r="76" spans="3:4" ht="15.75" customHeight="1">
      <c r="C76" s="2"/>
      <c r="D76" s="2"/>
    </row>
    <row r="77" spans="3:4" ht="15.75" customHeight="1">
      <c r="C77" s="2"/>
      <c r="D77" s="2"/>
    </row>
    <row r="78" spans="3:4" ht="15.75" customHeight="1">
      <c r="C78" s="2"/>
      <c r="D78" s="2"/>
    </row>
    <row r="79" spans="3:4" ht="15.75" customHeight="1">
      <c r="C79" s="2"/>
      <c r="D79" s="2"/>
    </row>
    <row r="80" spans="3:4" ht="15.75" customHeight="1">
      <c r="C80" s="2"/>
      <c r="D80" s="2"/>
    </row>
    <row r="81" spans="3:4" ht="15.75" customHeight="1">
      <c r="C81" s="2"/>
      <c r="D81" s="2"/>
    </row>
    <row r="82" spans="3:4" ht="15.75" customHeight="1">
      <c r="C82" s="2"/>
      <c r="D82" s="2"/>
    </row>
    <row r="83" spans="3:4" ht="15.75" customHeight="1">
      <c r="C83" s="2"/>
      <c r="D83" s="2"/>
    </row>
    <row r="84" spans="3:4" ht="15.75" customHeight="1">
      <c r="C84" s="2"/>
      <c r="D84" s="2"/>
    </row>
    <row r="85" spans="3:4" ht="15.75" customHeight="1">
      <c r="C85" s="2"/>
      <c r="D85" s="2"/>
    </row>
    <row r="86" spans="3:4" ht="15.75" customHeight="1">
      <c r="C86" s="2"/>
      <c r="D86" s="2"/>
    </row>
    <row r="87" spans="3:4" ht="15.75" customHeight="1">
      <c r="C87" s="2"/>
      <c r="D87" s="2"/>
    </row>
    <row r="88" spans="3:4" ht="15.75" customHeight="1">
      <c r="C88" s="2"/>
      <c r="D88" s="2"/>
    </row>
    <row r="89" spans="3:4" ht="15.75" customHeight="1">
      <c r="C89" s="2"/>
      <c r="D89" s="2"/>
    </row>
    <row r="90" spans="3:4" ht="15.75" customHeight="1">
      <c r="C90" s="2"/>
      <c r="D90" s="2"/>
    </row>
    <row r="91" spans="3:4" ht="15.75" customHeight="1">
      <c r="C91" s="2"/>
      <c r="D91" s="2"/>
    </row>
    <row r="92" spans="3:4" ht="15.75" customHeight="1">
      <c r="C92" s="2"/>
      <c r="D92" s="2"/>
    </row>
    <row r="93" spans="3:4" ht="15.75" customHeight="1">
      <c r="C93" s="2"/>
      <c r="D93" s="2"/>
    </row>
    <row r="94" spans="3:4" ht="15.75" customHeight="1">
      <c r="C94" s="2"/>
      <c r="D94" s="2"/>
    </row>
    <row r="95" spans="3:4" ht="15.75" customHeight="1">
      <c r="C95" s="2"/>
      <c r="D95" s="2"/>
    </row>
    <row r="96" spans="3:4" ht="15.75" customHeight="1">
      <c r="C96" s="2"/>
      <c r="D96" s="2"/>
    </row>
    <row r="97" spans="3:4" ht="15.75" customHeight="1">
      <c r="C97" s="2"/>
      <c r="D97" s="2"/>
    </row>
    <row r="98" spans="3:4" ht="15.75" customHeight="1">
      <c r="C98" s="2"/>
      <c r="D98" s="2"/>
    </row>
    <row r="99" spans="3:4" ht="15.75" customHeight="1">
      <c r="C99" s="2"/>
      <c r="D99" s="2"/>
    </row>
    <row r="100" spans="3:4" ht="15.75" customHeight="1">
      <c r="C100" s="2"/>
      <c r="D100" s="2"/>
    </row>
    <row r="101" spans="3:4" ht="15.75" customHeight="1">
      <c r="C101" s="2"/>
      <c r="D101" s="2"/>
    </row>
    <row r="102" spans="3:4" ht="15.75" customHeight="1">
      <c r="C102" s="2"/>
      <c r="D102" s="2"/>
    </row>
    <row r="103" spans="3:4" ht="15.75" customHeight="1">
      <c r="C103" s="2"/>
      <c r="D103" s="2"/>
    </row>
    <row r="104" spans="3:4" ht="15.75" customHeight="1">
      <c r="C104" s="2"/>
      <c r="D104" s="2"/>
    </row>
    <row r="105" spans="3:4" ht="15.75" customHeight="1">
      <c r="C105" s="2"/>
      <c r="D105" s="2"/>
    </row>
    <row r="106" spans="3:4" ht="15.75" customHeight="1">
      <c r="C106" s="2"/>
      <c r="D106" s="2"/>
    </row>
    <row r="107" spans="3:4" ht="15.75" customHeight="1">
      <c r="C107" s="2"/>
      <c r="D107" s="2"/>
    </row>
    <row r="108" spans="3:4" ht="15.75" customHeight="1">
      <c r="C108" s="2"/>
      <c r="D108" s="2"/>
    </row>
    <row r="109" spans="3:4" ht="15.75" customHeight="1">
      <c r="C109" s="2"/>
      <c r="D109" s="2"/>
    </row>
    <row r="110" spans="3:4" ht="15.75" customHeight="1">
      <c r="C110" s="2"/>
      <c r="D110" s="2"/>
    </row>
    <row r="111" spans="3:4" ht="15.75" customHeight="1">
      <c r="C111" s="2"/>
      <c r="D111" s="2"/>
    </row>
    <row r="112" spans="3:4" ht="15.75" customHeight="1">
      <c r="C112" s="2"/>
      <c r="D112" s="2"/>
    </row>
    <row r="113" spans="3:4" ht="15.75" customHeight="1">
      <c r="C113" s="2"/>
      <c r="D113" s="2"/>
    </row>
    <row r="114" spans="3:4" ht="15.75" customHeight="1">
      <c r="C114" s="2"/>
      <c r="D114" s="2"/>
    </row>
    <row r="115" spans="3:4" ht="15.75" customHeight="1">
      <c r="C115" s="2"/>
      <c r="D115" s="2"/>
    </row>
    <row r="116" spans="3:4" ht="15.75" customHeight="1">
      <c r="C116" s="2"/>
      <c r="D116" s="2"/>
    </row>
    <row r="117" spans="3:4" ht="15.75" customHeight="1">
      <c r="C117" s="2"/>
      <c r="D117" s="2"/>
    </row>
    <row r="118" spans="3:4" ht="15.75" customHeight="1">
      <c r="C118" s="2"/>
      <c r="D118" s="2"/>
    </row>
    <row r="119" spans="3:4" ht="15.75" customHeight="1">
      <c r="C119" s="2"/>
      <c r="D119" s="2"/>
    </row>
    <row r="120" spans="3:4" ht="15.75" customHeight="1">
      <c r="C120" s="2"/>
      <c r="D120" s="2"/>
    </row>
    <row r="121" spans="3:4" ht="15.75" customHeight="1">
      <c r="C121" s="2"/>
      <c r="D121" s="2"/>
    </row>
    <row r="122" spans="3:4" ht="15.75" customHeight="1">
      <c r="C122" s="2"/>
      <c r="D122" s="2"/>
    </row>
    <row r="123" spans="3:4" ht="15.75" customHeight="1">
      <c r="C123" s="2"/>
      <c r="D123" s="2"/>
    </row>
    <row r="124" spans="3:4" ht="15.75" customHeight="1">
      <c r="C124" s="2"/>
      <c r="D124" s="2"/>
    </row>
    <row r="125" spans="3:4" ht="15.75" customHeight="1">
      <c r="C125" s="2"/>
      <c r="D125" s="2"/>
    </row>
    <row r="126" spans="3:4" ht="15.75" customHeight="1">
      <c r="C126" s="2"/>
      <c r="D126" s="2"/>
    </row>
    <row r="127" spans="3:4" ht="15.75" customHeight="1">
      <c r="C127" s="2"/>
      <c r="D127" s="2"/>
    </row>
    <row r="128" spans="3:4" ht="15.75" customHeight="1">
      <c r="C128" s="2"/>
      <c r="D128" s="2"/>
    </row>
    <row r="129" spans="3:4" ht="15.75" customHeight="1">
      <c r="C129" s="2"/>
      <c r="D129" s="2"/>
    </row>
    <row r="130" spans="3:4" ht="15.75" customHeight="1">
      <c r="C130" s="2"/>
      <c r="D130" s="2"/>
    </row>
    <row r="131" spans="3:4" ht="15.75" customHeight="1">
      <c r="C131" s="2"/>
      <c r="D131" s="2"/>
    </row>
    <row r="132" spans="3:4" ht="15.75" customHeight="1">
      <c r="C132" s="2"/>
      <c r="D132" s="2"/>
    </row>
    <row r="133" spans="3:4" ht="15.75" customHeight="1">
      <c r="C133" s="2"/>
      <c r="D133" s="2"/>
    </row>
    <row r="134" spans="3:4" ht="15.75" customHeight="1">
      <c r="C134" s="2"/>
      <c r="D134" s="2"/>
    </row>
    <row r="135" spans="3:4" ht="15.75" customHeight="1">
      <c r="C135" s="2"/>
      <c r="D135" s="2"/>
    </row>
    <row r="136" spans="3:4" ht="15.75" customHeight="1">
      <c r="C136" s="2"/>
      <c r="D136" s="2"/>
    </row>
    <row r="137" spans="3:4" ht="15.75" customHeight="1">
      <c r="C137" s="2"/>
      <c r="D137" s="2"/>
    </row>
    <row r="138" spans="3:4" ht="15.75" customHeight="1">
      <c r="C138" s="2"/>
      <c r="D138" s="2"/>
    </row>
    <row r="139" spans="3:4" ht="15.75" customHeight="1">
      <c r="C139" s="2"/>
      <c r="D139" s="2"/>
    </row>
    <row r="140" spans="3:4" ht="15.75" customHeight="1">
      <c r="C140" s="2"/>
      <c r="D140" s="2"/>
    </row>
    <row r="141" spans="3:4" ht="15.75" customHeight="1">
      <c r="C141" s="2"/>
      <c r="D141" s="2"/>
    </row>
    <row r="142" spans="3:4" ht="15.75" customHeight="1">
      <c r="C142" s="2"/>
      <c r="D142" s="2"/>
    </row>
    <row r="143" spans="3:4" ht="15.75" customHeight="1">
      <c r="C143" s="2"/>
      <c r="D143" s="2"/>
    </row>
    <row r="144" spans="3:4" ht="15.75" customHeight="1">
      <c r="C144" s="2"/>
      <c r="D144" s="2"/>
    </row>
    <row r="145" spans="3:4" ht="15.75" customHeight="1">
      <c r="C145" s="2"/>
      <c r="D145" s="2"/>
    </row>
    <row r="146" spans="3:4" ht="15.75" customHeight="1">
      <c r="C146" s="2"/>
      <c r="D146" s="2"/>
    </row>
    <row r="147" spans="3:4" ht="15.75" customHeight="1">
      <c r="C147" s="2"/>
      <c r="D147" s="2"/>
    </row>
    <row r="148" spans="3:4" ht="15.75" customHeight="1">
      <c r="C148" s="2"/>
      <c r="D148" s="2"/>
    </row>
    <row r="149" spans="3:4" ht="15.75" customHeight="1">
      <c r="C149" s="2"/>
      <c r="D149" s="2"/>
    </row>
    <row r="150" spans="3:4" ht="15.75" customHeight="1">
      <c r="C150" s="2"/>
      <c r="D150" s="2"/>
    </row>
    <row r="151" spans="3:4" ht="15.75" customHeight="1">
      <c r="C151" s="2"/>
      <c r="D151" s="2"/>
    </row>
    <row r="152" spans="3:4" ht="15.75" customHeight="1">
      <c r="C152" s="2"/>
      <c r="D152" s="2"/>
    </row>
    <row r="153" spans="3:4" ht="15.75" customHeight="1">
      <c r="C153" s="2"/>
      <c r="D153" s="2"/>
    </row>
    <row r="154" spans="3:4" ht="15.75" customHeight="1">
      <c r="C154" s="2"/>
      <c r="D154" s="2"/>
    </row>
    <row r="155" spans="3:4" ht="15.75" customHeight="1">
      <c r="C155" s="2"/>
      <c r="D155" s="2"/>
    </row>
    <row r="156" spans="3:4" ht="15.75" customHeight="1">
      <c r="C156" s="2"/>
      <c r="D156" s="2"/>
    </row>
    <row r="157" spans="3:4" ht="15.75" customHeight="1">
      <c r="C157" s="2"/>
      <c r="D157" s="2"/>
    </row>
    <row r="158" spans="3:4" ht="15.75" customHeight="1">
      <c r="C158" s="2"/>
      <c r="D158" s="2"/>
    </row>
    <row r="159" spans="3:4" ht="15.75" customHeight="1">
      <c r="C159" s="2"/>
      <c r="D159" s="2"/>
    </row>
    <row r="160" spans="3:4" ht="15.75" customHeight="1">
      <c r="C160" s="2"/>
      <c r="D160" s="2"/>
    </row>
    <row r="161" spans="3:4" ht="15.75" customHeight="1">
      <c r="C161" s="2"/>
      <c r="D161" s="2"/>
    </row>
    <row r="162" spans="3:4" ht="15.75" customHeight="1">
      <c r="C162" s="2"/>
      <c r="D162" s="2"/>
    </row>
    <row r="163" spans="3:4" ht="15.75" customHeight="1">
      <c r="C163" s="2"/>
      <c r="D163" s="2"/>
    </row>
    <row r="164" spans="3:4" ht="15.75" customHeight="1">
      <c r="C164" s="2"/>
      <c r="D164" s="2"/>
    </row>
    <row r="165" spans="3:4" ht="15.75" customHeight="1">
      <c r="C165" s="2"/>
      <c r="D165" s="2"/>
    </row>
    <row r="166" spans="3:4" ht="15.75" customHeight="1">
      <c r="C166" s="2"/>
      <c r="D166" s="2"/>
    </row>
    <row r="167" spans="3:4" ht="15.75" customHeight="1">
      <c r="C167" s="2"/>
      <c r="D167" s="2"/>
    </row>
    <row r="168" spans="3:4" ht="15.75" customHeight="1">
      <c r="C168" s="2"/>
      <c r="D168" s="2"/>
    </row>
    <row r="169" spans="3:4" ht="15.75" customHeight="1">
      <c r="C169" s="2"/>
      <c r="D169" s="2"/>
    </row>
    <row r="170" spans="3:4" ht="15.75" customHeight="1">
      <c r="C170" s="2"/>
      <c r="D170" s="2"/>
    </row>
    <row r="171" spans="3:4" ht="15.75" customHeight="1">
      <c r="C171" s="2"/>
      <c r="D171" s="2"/>
    </row>
    <row r="172" spans="3:4" ht="15.75" customHeight="1">
      <c r="C172" s="2"/>
      <c r="D172" s="2"/>
    </row>
    <row r="173" spans="3:4" ht="15.75" customHeight="1">
      <c r="C173" s="2"/>
      <c r="D173" s="2"/>
    </row>
    <row r="174" spans="3:4" ht="15.75" customHeight="1">
      <c r="C174" s="2"/>
      <c r="D174" s="2"/>
    </row>
    <row r="175" spans="3:4" ht="15.75" customHeight="1">
      <c r="C175" s="2"/>
      <c r="D175" s="2"/>
    </row>
    <row r="176" spans="3:4" ht="15.75" customHeight="1">
      <c r="C176" s="2"/>
      <c r="D176" s="2"/>
    </row>
    <row r="177" spans="3:4" ht="15.75" customHeight="1">
      <c r="C177" s="2"/>
      <c r="D177" s="2"/>
    </row>
    <row r="178" spans="3:4" ht="15.75" customHeight="1">
      <c r="C178" s="2"/>
      <c r="D178" s="2"/>
    </row>
    <row r="179" spans="3:4" ht="15.75" customHeight="1">
      <c r="C179" s="2"/>
      <c r="D179" s="2"/>
    </row>
    <row r="180" spans="3:4" ht="15.75" customHeight="1">
      <c r="C180" s="2"/>
      <c r="D180" s="2"/>
    </row>
    <row r="181" spans="3:4" ht="15.75" customHeight="1">
      <c r="C181" s="2"/>
      <c r="D181" s="2"/>
    </row>
    <row r="182" spans="3:4" ht="15.75" customHeight="1">
      <c r="C182" s="2"/>
      <c r="D182" s="2"/>
    </row>
    <row r="183" spans="3:4" ht="15.75" customHeight="1">
      <c r="C183" s="2"/>
      <c r="D183" s="2"/>
    </row>
    <row r="184" spans="3:4" ht="15.75" customHeight="1">
      <c r="C184" s="2"/>
      <c r="D184" s="2"/>
    </row>
    <row r="185" spans="3:4" ht="15.75" customHeight="1">
      <c r="C185" s="2"/>
      <c r="D185" s="2"/>
    </row>
    <row r="186" spans="3:4" ht="15.75" customHeight="1">
      <c r="C186" s="2"/>
      <c r="D186" s="2"/>
    </row>
    <row r="187" spans="3:4" ht="15.75" customHeight="1">
      <c r="C187" s="2"/>
      <c r="D187" s="2"/>
    </row>
    <row r="188" spans="3:4" ht="15.75" customHeight="1">
      <c r="C188" s="2"/>
      <c r="D188" s="2"/>
    </row>
    <row r="189" spans="3:4" ht="15.75" customHeight="1">
      <c r="C189" s="2"/>
      <c r="D189" s="2"/>
    </row>
    <row r="190" spans="3:4" ht="15.75" customHeight="1">
      <c r="C190" s="2"/>
      <c r="D190" s="2"/>
    </row>
    <row r="191" spans="3:4" ht="15.75" customHeight="1">
      <c r="C191" s="2"/>
      <c r="D191" s="2"/>
    </row>
    <row r="192" spans="3:4" ht="15.75" customHeight="1">
      <c r="C192" s="2"/>
      <c r="D192" s="2"/>
    </row>
    <row r="193" spans="3:4" ht="15.75" customHeight="1">
      <c r="C193" s="2"/>
      <c r="D193" s="2"/>
    </row>
    <row r="194" spans="3:4" ht="15.75" customHeight="1">
      <c r="C194" s="2"/>
      <c r="D194" s="2"/>
    </row>
    <row r="195" spans="3:4" ht="15.75" customHeight="1">
      <c r="C195" s="2"/>
      <c r="D195" s="2"/>
    </row>
    <row r="196" spans="3:4" ht="15.75" customHeight="1">
      <c r="C196" s="2"/>
      <c r="D196" s="2"/>
    </row>
    <row r="197" spans="3:4" ht="15.75" customHeight="1">
      <c r="C197" s="2"/>
      <c r="D197" s="2"/>
    </row>
    <row r="198" spans="3:4" ht="15.75" customHeight="1">
      <c r="C198" s="2"/>
      <c r="D198" s="2"/>
    </row>
    <row r="199" spans="3:4" ht="15.75" customHeight="1">
      <c r="C199" s="2"/>
      <c r="D199" s="2"/>
    </row>
    <row r="200" spans="3:4" ht="15.75" customHeight="1">
      <c r="C200" s="2"/>
      <c r="D200" s="2"/>
    </row>
    <row r="201" spans="3:4" ht="15.75" customHeight="1">
      <c r="C201" s="2"/>
      <c r="D201" s="2"/>
    </row>
    <row r="202" spans="3:4" ht="15.75" customHeight="1">
      <c r="C202" s="2"/>
      <c r="D202" s="2"/>
    </row>
    <row r="203" spans="3:4" ht="15.75" customHeight="1">
      <c r="C203" s="2"/>
      <c r="D203" s="2"/>
    </row>
    <row r="204" spans="3:4" ht="15.75" customHeight="1">
      <c r="C204" s="2"/>
      <c r="D204" s="2"/>
    </row>
    <row r="205" spans="3:4" ht="15.75" customHeight="1">
      <c r="C205" s="2"/>
      <c r="D205" s="2"/>
    </row>
    <row r="206" spans="3:4" ht="15.75" customHeight="1">
      <c r="C206" s="2"/>
      <c r="D206" s="2"/>
    </row>
    <row r="207" spans="3:4" ht="15.75" customHeight="1">
      <c r="C207" s="2"/>
      <c r="D207" s="2"/>
    </row>
    <row r="208" spans="3:4" ht="15.75" customHeight="1">
      <c r="C208" s="2"/>
      <c r="D208" s="2"/>
    </row>
    <row r="209" spans="3:4" ht="15.75" customHeight="1">
      <c r="C209" s="2"/>
      <c r="D209" s="2"/>
    </row>
    <row r="210" spans="3:4" ht="15.75" customHeight="1">
      <c r="C210" s="2"/>
      <c r="D210" s="2"/>
    </row>
    <row r="211" spans="3:4" ht="15.75" customHeight="1">
      <c r="C211" s="2"/>
      <c r="D211" s="2"/>
    </row>
    <row r="212" spans="3:4" ht="15.75" customHeight="1">
      <c r="C212" s="2"/>
      <c r="D212" s="2"/>
    </row>
    <row r="213" spans="3:4" ht="15.75" customHeight="1">
      <c r="C213" s="2"/>
      <c r="D213" s="2"/>
    </row>
    <row r="214" spans="3:4" ht="15.75" customHeight="1">
      <c r="C214" s="2"/>
      <c r="D214" s="2"/>
    </row>
    <row r="215" spans="3:4" ht="15.75" customHeight="1">
      <c r="C215" s="2"/>
      <c r="D215" s="2"/>
    </row>
    <row r="216" spans="3:4" ht="15.75" customHeight="1">
      <c r="C216" s="2"/>
      <c r="D216" s="2"/>
    </row>
    <row r="217" spans="3:4" ht="15.75" customHeight="1">
      <c r="C217" s="2"/>
      <c r="D217" s="2"/>
    </row>
    <row r="218" spans="3:4" ht="15.75" customHeight="1">
      <c r="C218" s="2"/>
      <c r="D218" s="2"/>
    </row>
    <row r="219" spans="3:4" ht="15.75" customHeight="1">
      <c r="C219" s="2"/>
      <c r="D219" s="2"/>
    </row>
    <row r="220" spans="3:4" ht="15.75" customHeight="1">
      <c r="C220" s="2"/>
      <c r="D220" s="2"/>
    </row>
    <row r="221" spans="3:4" ht="15.75" customHeight="1">
      <c r="C221" s="2"/>
      <c r="D221" s="2"/>
    </row>
    <row r="222" spans="3:4" ht="15.75" customHeight="1">
      <c r="C222" s="2"/>
      <c r="D222" s="2"/>
    </row>
    <row r="223" spans="3:4" ht="15.75" customHeight="1">
      <c r="C223" s="2"/>
      <c r="D223" s="2"/>
    </row>
    <row r="224" spans="3:4" ht="15.75" customHeight="1">
      <c r="C224" s="2"/>
      <c r="D224" s="2"/>
    </row>
    <row r="225" spans="3:4" ht="15.75" customHeight="1">
      <c r="C225" s="2"/>
      <c r="D225" s="2"/>
    </row>
    <row r="226" spans="3:4" ht="15.75" customHeight="1">
      <c r="C226" s="2"/>
      <c r="D226" s="2"/>
    </row>
    <row r="227" spans="3:4" ht="15.75" customHeight="1">
      <c r="C227" s="2"/>
      <c r="D227" s="2"/>
    </row>
    <row r="228" spans="3:4" ht="15.75" customHeight="1">
      <c r="C228" s="2"/>
      <c r="D228" s="2"/>
    </row>
    <row r="229" spans="3:4" ht="15.75" customHeight="1">
      <c r="C229" s="2"/>
      <c r="D229" s="2"/>
    </row>
    <row r="230" spans="3:4" ht="15.75" customHeight="1">
      <c r="C230" s="2"/>
      <c r="D230" s="2"/>
    </row>
    <row r="231" spans="3:4" ht="15.75" customHeight="1">
      <c r="C231" s="2"/>
      <c r="D231" s="2"/>
    </row>
    <row r="232" spans="3:4" ht="15.75" customHeight="1">
      <c r="C232" s="2"/>
      <c r="D232" s="2"/>
    </row>
    <row r="233" spans="3:4" ht="15.75" customHeight="1">
      <c r="C233" s="2"/>
      <c r="D233" s="2"/>
    </row>
    <row r="234" spans="3:4" ht="15.75" customHeight="1">
      <c r="C234" s="2"/>
      <c r="D234" s="2"/>
    </row>
    <row r="235" spans="3:4" ht="15.75" customHeight="1">
      <c r="C235" s="2"/>
      <c r="D235" s="2"/>
    </row>
    <row r="236" spans="3:4" ht="15.75" customHeight="1">
      <c r="C236" s="2"/>
      <c r="D236" s="2"/>
    </row>
    <row r="237" spans="3:4" ht="15.75" customHeight="1">
      <c r="C237" s="2"/>
      <c r="D237" s="2"/>
    </row>
    <row r="238" spans="3:4" ht="15.75" customHeight="1">
      <c r="C238" s="2"/>
      <c r="D238" s="2"/>
    </row>
    <row r="239" spans="3:4" ht="15.75" customHeight="1">
      <c r="C239" s="2"/>
      <c r="D239" s="2"/>
    </row>
    <row r="240" spans="3:4" ht="15.75" customHeight="1">
      <c r="C240" s="2"/>
      <c r="D240" s="2"/>
    </row>
    <row r="241" spans="3:4" ht="15.75" customHeight="1">
      <c r="C241" s="2"/>
      <c r="D241" s="2"/>
    </row>
    <row r="242" spans="3:4" ht="15.75" customHeight="1">
      <c r="C242" s="2"/>
      <c r="D242" s="2"/>
    </row>
    <row r="243" spans="3:4" ht="15.75" customHeight="1">
      <c r="C243" s="2"/>
      <c r="D243" s="2"/>
    </row>
    <row r="244" spans="3:4" ht="15.75" customHeight="1">
      <c r="C244" s="2"/>
      <c r="D244" s="2"/>
    </row>
    <row r="245" spans="3:4" ht="15.75" customHeight="1">
      <c r="C245" s="2"/>
      <c r="D245" s="2"/>
    </row>
    <row r="246" spans="3:4" ht="15.75" customHeight="1">
      <c r="C246" s="2"/>
      <c r="D246" s="2"/>
    </row>
    <row r="247" spans="3:4" ht="15.75" customHeight="1">
      <c r="C247" s="2"/>
      <c r="D247" s="2"/>
    </row>
    <row r="248" spans="3:4" ht="15.75" customHeight="1">
      <c r="C248" s="2"/>
      <c r="D248" s="2"/>
    </row>
    <row r="249" spans="3:4" ht="15.75" customHeight="1">
      <c r="C249" s="2"/>
      <c r="D249" s="2"/>
    </row>
    <row r="250" spans="3:4" ht="15.75" customHeight="1">
      <c r="C250" s="2"/>
      <c r="D250" s="2"/>
    </row>
    <row r="251" spans="3:4" ht="15.75" customHeight="1">
      <c r="C251" s="2"/>
      <c r="D251" s="2"/>
    </row>
    <row r="252" spans="3:4" ht="15.75" customHeight="1">
      <c r="C252" s="2"/>
      <c r="D252" s="2"/>
    </row>
    <row r="253" spans="3:4" ht="15.75" customHeight="1">
      <c r="C253" s="2"/>
      <c r="D253" s="2"/>
    </row>
    <row r="254" spans="3:4" ht="15.75" customHeight="1">
      <c r="C254" s="2"/>
      <c r="D254" s="2"/>
    </row>
    <row r="255" spans="3:4" ht="15.75" customHeight="1">
      <c r="C255" s="2"/>
      <c r="D255" s="2"/>
    </row>
    <row r="256" spans="3:4" ht="15.75" customHeight="1">
      <c r="C256" s="2"/>
      <c r="D256" s="2"/>
    </row>
    <row r="257" spans="3:4" ht="15.75" customHeight="1">
      <c r="C257" s="2"/>
      <c r="D257" s="2"/>
    </row>
    <row r="258" spans="3:4" ht="15.75" customHeight="1">
      <c r="C258" s="2"/>
      <c r="D258" s="2"/>
    </row>
    <row r="259" spans="3:4" ht="15.75" customHeight="1">
      <c r="C259" s="2"/>
      <c r="D259" s="2"/>
    </row>
    <row r="260" spans="3:4" ht="15.75" customHeight="1">
      <c r="C260" s="2"/>
      <c r="D260" s="2"/>
    </row>
    <row r="261" spans="3:4" ht="15.75" customHeight="1">
      <c r="C261" s="2"/>
      <c r="D261" s="2"/>
    </row>
    <row r="262" spans="3:4" ht="15.75" customHeight="1">
      <c r="C262" s="2"/>
      <c r="D262" s="2"/>
    </row>
    <row r="263" spans="3:4" ht="15.75" customHeight="1">
      <c r="C263" s="2"/>
      <c r="D263" s="2"/>
    </row>
    <row r="264" spans="3:4" ht="15.75" customHeight="1">
      <c r="C264" s="2"/>
      <c r="D264" s="2"/>
    </row>
    <row r="265" spans="3:4" ht="15.75" customHeight="1">
      <c r="C265" s="2"/>
      <c r="D265" s="2"/>
    </row>
    <row r="266" spans="3:4" ht="15.75" customHeight="1">
      <c r="C266" s="2"/>
      <c r="D266" s="2"/>
    </row>
    <row r="267" spans="3:4" ht="15.75" customHeight="1">
      <c r="C267" s="2"/>
      <c r="D267" s="2"/>
    </row>
    <row r="268" spans="3:4" ht="15.75" customHeight="1">
      <c r="C268" s="2"/>
      <c r="D268" s="2"/>
    </row>
    <row r="269" spans="3:4" ht="15.75" customHeight="1">
      <c r="C269" s="2"/>
      <c r="D269" s="2"/>
    </row>
    <row r="270" spans="3:4" ht="15.75" customHeight="1">
      <c r="C270" s="2"/>
      <c r="D270" s="2"/>
    </row>
    <row r="271" spans="3:4" ht="15.75" customHeight="1">
      <c r="C271" s="2"/>
      <c r="D271" s="2"/>
    </row>
    <row r="272" spans="3:4" ht="15.75" customHeight="1">
      <c r="C272" s="2"/>
      <c r="D272" s="2"/>
    </row>
    <row r="273" spans="3:4" ht="15.75" customHeight="1">
      <c r="C273" s="2"/>
      <c r="D273" s="2"/>
    </row>
    <row r="274" spans="3:4" ht="15.75" customHeight="1">
      <c r="C274" s="2"/>
      <c r="D274" s="2"/>
    </row>
    <row r="275" spans="3:4" ht="15.75" customHeight="1">
      <c r="C275" s="2"/>
      <c r="D275" s="2"/>
    </row>
    <row r="276" spans="3:4" ht="15.75" customHeight="1">
      <c r="C276" s="2"/>
      <c r="D276" s="2"/>
    </row>
    <row r="277" spans="3:4" ht="15.75" customHeight="1">
      <c r="C277" s="2"/>
      <c r="D277" s="2"/>
    </row>
    <row r="278" spans="3:4" ht="15.75" customHeight="1">
      <c r="C278" s="2"/>
      <c r="D278" s="2"/>
    </row>
    <row r="279" spans="3:4" ht="15.75" customHeight="1">
      <c r="C279" s="2"/>
      <c r="D279" s="2"/>
    </row>
    <row r="280" spans="3:4" ht="15.75" customHeight="1">
      <c r="C280" s="2"/>
      <c r="D280" s="2"/>
    </row>
    <row r="281" spans="3:4" ht="15.75" customHeight="1">
      <c r="C281" s="2"/>
      <c r="D281" s="2"/>
    </row>
    <row r="282" spans="3:4" ht="15.75" customHeight="1">
      <c r="C282" s="2"/>
      <c r="D282" s="2"/>
    </row>
    <row r="283" spans="3:4" ht="15.75" customHeight="1">
      <c r="C283" s="2"/>
      <c r="D283" s="2"/>
    </row>
    <row r="284" spans="3:4" ht="15.75" customHeight="1">
      <c r="C284" s="2"/>
      <c r="D284" s="2"/>
    </row>
    <row r="285" spans="3:4" ht="15.75" customHeight="1">
      <c r="C285" s="2"/>
      <c r="D285" s="2"/>
    </row>
    <row r="286" spans="3:4" ht="15.75" customHeight="1">
      <c r="C286" s="2"/>
      <c r="D286" s="2"/>
    </row>
    <row r="287" spans="3:4" ht="15.75" customHeight="1">
      <c r="C287" s="2"/>
      <c r="D287" s="2"/>
    </row>
    <row r="288" spans="3:4" ht="15.75" customHeight="1">
      <c r="C288" s="2"/>
      <c r="D288" s="2"/>
    </row>
    <row r="289" spans="3:4" ht="15.75" customHeight="1">
      <c r="C289" s="2"/>
      <c r="D289" s="2"/>
    </row>
    <row r="290" spans="3:4" ht="15.75" customHeight="1">
      <c r="C290" s="2"/>
      <c r="D290" s="2"/>
    </row>
    <row r="291" spans="3:4" ht="15.75" customHeight="1">
      <c r="C291" s="2"/>
      <c r="D291" s="2"/>
    </row>
    <row r="292" spans="3:4" ht="15.75" customHeight="1">
      <c r="C292" s="2"/>
      <c r="D292" s="2"/>
    </row>
    <row r="293" spans="3:4" ht="15.75" customHeight="1">
      <c r="C293" s="2"/>
      <c r="D293" s="2"/>
    </row>
    <row r="294" spans="3:4" ht="15.75" customHeight="1">
      <c r="C294" s="2"/>
      <c r="D294" s="2"/>
    </row>
    <row r="295" spans="3:4" ht="15.75" customHeight="1">
      <c r="C295" s="2"/>
      <c r="D295" s="2"/>
    </row>
    <row r="296" spans="3:4" ht="15.75" customHeight="1">
      <c r="C296" s="2"/>
      <c r="D296" s="2"/>
    </row>
    <row r="297" spans="3:4" ht="15.75" customHeight="1">
      <c r="C297" s="2"/>
      <c r="D297" s="2"/>
    </row>
    <row r="298" spans="3:4" ht="15.75" customHeight="1">
      <c r="C298" s="2"/>
      <c r="D298" s="2"/>
    </row>
    <row r="299" spans="3:4" ht="15.75" customHeight="1">
      <c r="C299" s="2"/>
      <c r="D299" s="2"/>
    </row>
    <row r="300" spans="3:4" ht="15.75" customHeight="1">
      <c r="C300" s="2"/>
      <c r="D300" s="2"/>
    </row>
    <row r="301" spans="3:4" ht="15.75" customHeight="1">
      <c r="C301" s="2"/>
      <c r="D301" s="2"/>
    </row>
    <row r="302" spans="3:4" ht="15.75" customHeight="1">
      <c r="C302" s="2"/>
      <c r="D302" s="2"/>
    </row>
    <row r="303" spans="3:4" ht="15.75" customHeight="1">
      <c r="C303" s="2"/>
      <c r="D303" s="2"/>
    </row>
    <row r="304" spans="3:4" ht="15.75" customHeight="1">
      <c r="C304" s="2"/>
      <c r="D304" s="2"/>
    </row>
    <row r="305" spans="3:4" ht="15.75" customHeight="1">
      <c r="C305" s="2"/>
      <c r="D305" s="2"/>
    </row>
    <row r="306" spans="3:4" ht="15.75" customHeight="1">
      <c r="C306" s="2"/>
      <c r="D306" s="2"/>
    </row>
    <row r="307" spans="3:4" ht="15.75" customHeight="1">
      <c r="C307" s="2"/>
      <c r="D307" s="2"/>
    </row>
    <row r="308" spans="3:4" ht="15.75" customHeight="1">
      <c r="C308" s="2"/>
      <c r="D308" s="2"/>
    </row>
    <row r="309" spans="3:4" ht="15.75" customHeight="1">
      <c r="C309" s="2"/>
      <c r="D309" s="2"/>
    </row>
    <row r="310" spans="3:4" ht="15.75" customHeight="1">
      <c r="C310" s="2"/>
      <c r="D310" s="2"/>
    </row>
    <row r="311" spans="3:4" ht="15.75" customHeight="1">
      <c r="C311" s="2"/>
      <c r="D311" s="2"/>
    </row>
    <row r="312" spans="3:4" ht="15.75" customHeight="1">
      <c r="C312" s="2"/>
      <c r="D312" s="2"/>
    </row>
    <row r="313" spans="3:4" ht="15.75" customHeight="1">
      <c r="C313" s="2"/>
      <c r="D313" s="2"/>
    </row>
    <row r="314" spans="3:4" ht="15.75" customHeight="1">
      <c r="C314" s="2"/>
      <c r="D314" s="2"/>
    </row>
    <row r="315" spans="3:4" ht="15.75" customHeight="1">
      <c r="C315" s="2"/>
      <c r="D315" s="2"/>
    </row>
    <row r="316" spans="3:4" ht="15.75" customHeight="1">
      <c r="C316" s="2"/>
      <c r="D316" s="2"/>
    </row>
    <row r="317" spans="3:4" ht="15.75" customHeight="1">
      <c r="C317" s="2"/>
      <c r="D317" s="2"/>
    </row>
    <row r="318" spans="3:4" ht="15.75" customHeight="1">
      <c r="C318" s="2"/>
      <c r="D318" s="2"/>
    </row>
    <row r="319" spans="3:4" ht="15.75" customHeight="1">
      <c r="C319" s="2"/>
      <c r="D319" s="2"/>
    </row>
    <row r="320" spans="3:4" ht="15.75" customHeight="1">
      <c r="C320" s="2"/>
      <c r="D320" s="2"/>
    </row>
    <row r="321" spans="3:4" ht="15.75" customHeight="1">
      <c r="C321" s="2"/>
      <c r="D321" s="2"/>
    </row>
    <row r="322" spans="3:4" ht="15.75" customHeight="1">
      <c r="C322" s="2"/>
      <c r="D322" s="2"/>
    </row>
    <row r="323" spans="3:4" ht="15.75" customHeight="1">
      <c r="C323" s="2"/>
      <c r="D323" s="2"/>
    </row>
    <row r="324" spans="3:4" ht="15.75" customHeight="1">
      <c r="C324" s="2"/>
      <c r="D324" s="2"/>
    </row>
    <row r="325" spans="3:4" ht="15.75" customHeight="1">
      <c r="C325" s="2"/>
      <c r="D325" s="2"/>
    </row>
    <row r="326" spans="3:4" ht="15.75" customHeight="1">
      <c r="C326" s="2"/>
      <c r="D326" s="2"/>
    </row>
    <row r="327" spans="3:4" ht="15.75" customHeight="1">
      <c r="C327" s="2"/>
      <c r="D327" s="2"/>
    </row>
    <row r="328" spans="3:4" ht="15.75" customHeight="1">
      <c r="C328" s="2"/>
      <c r="D328" s="2"/>
    </row>
    <row r="329" spans="3:4" ht="15.75" customHeight="1">
      <c r="C329" s="2"/>
      <c r="D329" s="2"/>
    </row>
    <row r="330" spans="3:4" ht="15.75" customHeight="1">
      <c r="C330" s="2"/>
      <c r="D330" s="2"/>
    </row>
    <row r="331" spans="3:4" ht="15.75" customHeight="1">
      <c r="C331" s="2"/>
      <c r="D331" s="2"/>
    </row>
    <row r="332" spans="3:4" ht="15.75" customHeight="1">
      <c r="C332" s="2"/>
      <c r="D332" s="2"/>
    </row>
    <row r="333" spans="3:4" ht="15.75" customHeight="1">
      <c r="C333" s="2"/>
      <c r="D333" s="2"/>
    </row>
    <row r="334" spans="3:4" ht="15.75" customHeight="1">
      <c r="C334" s="2"/>
      <c r="D334" s="2"/>
    </row>
    <row r="335" spans="3:4" ht="15.75" customHeight="1">
      <c r="C335" s="2"/>
      <c r="D335" s="2"/>
    </row>
    <row r="336" spans="3:4" ht="15.75" customHeight="1">
      <c r="C336" s="2"/>
      <c r="D336" s="2"/>
    </row>
    <row r="337" spans="3:4" ht="15.75" customHeight="1">
      <c r="C337" s="2"/>
      <c r="D337" s="2"/>
    </row>
    <row r="338" spans="3:4" ht="15.75" customHeight="1">
      <c r="C338" s="2"/>
      <c r="D338" s="2"/>
    </row>
    <row r="339" spans="3:4" ht="15.75" customHeight="1">
      <c r="C339" s="2"/>
      <c r="D339" s="2"/>
    </row>
    <row r="340" spans="3:4" ht="15.75" customHeight="1">
      <c r="C340" s="2"/>
      <c r="D340" s="2"/>
    </row>
    <row r="341" spans="3:4" ht="15.75" customHeight="1">
      <c r="C341" s="2"/>
      <c r="D341" s="2"/>
    </row>
    <row r="342" spans="3:4" ht="15.75" customHeight="1">
      <c r="C342" s="2"/>
      <c r="D342" s="2"/>
    </row>
    <row r="343" spans="3:4" ht="15.75" customHeight="1">
      <c r="C343" s="2"/>
      <c r="D343" s="2"/>
    </row>
    <row r="344" spans="3:4" ht="15.75" customHeight="1">
      <c r="C344" s="2"/>
      <c r="D344" s="2"/>
    </row>
    <row r="345" spans="3:4" ht="15.75" customHeight="1">
      <c r="C345" s="2"/>
      <c r="D345" s="2"/>
    </row>
    <row r="346" spans="3:4" ht="15.75" customHeight="1">
      <c r="C346" s="2"/>
      <c r="D346" s="2"/>
    </row>
    <row r="347" spans="3:4" ht="15.75" customHeight="1">
      <c r="C347" s="2"/>
      <c r="D347" s="2"/>
    </row>
    <row r="348" spans="3:4" ht="15.75" customHeight="1">
      <c r="C348" s="2"/>
      <c r="D348" s="2"/>
    </row>
    <row r="349" spans="3:4" ht="15.75" customHeight="1">
      <c r="C349" s="2"/>
      <c r="D349" s="2"/>
    </row>
    <row r="350" spans="3:4" ht="15.75" customHeight="1">
      <c r="C350" s="2"/>
      <c r="D350" s="2"/>
    </row>
    <row r="351" spans="3:4" ht="15.75" customHeight="1">
      <c r="C351" s="2"/>
      <c r="D351" s="2"/>
    </row>
    <row r="352" spans="3:4" ht="15.75" customHeight="1">
      <c r="C352" s="2"/>
      <c r="D352" s="2"/>
    </row>
    <row r="353" spans="3:4" ht="15.75" customHeight="1">
      <c r="C353" s="2"/>
      <c r="D353" s="2"/>
    </row>
    <row r="354" spans="3:4" ht="15.75" customHeight="1">
      <c r="C354" s="2"/>
      <c r="D354" s="2"/>
    </row>
    <row r="355" spans="3:4" ht="15.75" customHeight="1">
      <c r="C355" s="2"/>
      <c r="D355" s="2"/>
    </row>
    <row r="356" spans="3:4" ht="15.75" customHeight="1">
      <c r="C356" s="2"/>
      <c r="D356" s="2"/>
    </row>
    <row r="357" spans="3:4" ht="15.75" customHeight="1">
      <c r="C357" s="2"/>
      <c r="D357" s="2"/>
    </row>
    <row r="358" spans="3:4" ht="15.75" customHeight="1">
      <c r="C358" s="2"/>
      <c r="D358" s="2"/>
    </row>
    <row r="359" spans="3:4" ht="15.75" customHeight="1">
      <c r="C359" s="2"/>
      <c r="D359" s="2"/>
    </row>
    <row r="360" spans="3:4" ht="15.75" customHeight="1">
      <c r="C360" s="2"/>
      <c r="D360" s="2"/>
    </row>
    <row r="361" spans="3:4" ht="15.75" customHeight="1">
      <c r="C361" s="2"/>
      <c r="D361" s="2"/>
    </row>
    <row r="362" spans="3:4" ht="15.75" customHeight="1">
      <c r="C362" s="2"/>
      <c r="D362" s="2"/>
    </row>
    <row r="363" spans="3:4" ht="15.75" customHeight="1">
      <c r="C363" s="2"/>
      <c r="D363" s="2"/>
    </row>
    <row r="364" spans="3:4" ht="15.75" customHeight="1">
      <c r="C364" s="2"/>
      <c r="D364" s="2"/>
    </row>
    <row r="365" spans="3:4" ht="15.75" customHeight="1">
      <c r="C365" s="2"/>
      <c r="D365" s="2"/>
    </row>
    <row r="366" spans="3:4" ht="15.75" customHeight="1">
      <c r="C366" s="2"/>
      <c r="D366" s="2"/>
    </row>
    <row r="367" spans="3:4" ht="15.75" customHeight="1">
      <c r="C367" s="2"/>
      <c r="D367" s="2"/>
    </row>
    <row r="368" spans="3:4" ht="15.75" customHeight="1">
      <c r="C368" s="2"/>
      <c r="D368" s="2"/>
    </row>
    <row r="369" spans="3:4" ht="15.75" customHeight="1">
      <c r="C369" s="2"/>
      <c r="D369" s="2"/>
    </row>
    <row r="370" spans="3:4" ht="15.75" customHeight="1">
      <c r="C370" s="2"/>
      <c r="D370" s="2"/>
    </row>
    <row r="371" spans="3:4" ht="15.75" customHeight="1">
      <c r="C371" s="2"/>
      <c r="D371" s="2"/>
    </row>
    <row r="372" spans="3:4" ht="15.75" customHeight="1">
      <c r="C372" s="2"/>
      <c r="D372" s="2"/>
    </row>
    <row r="373" spans="3:4" ht="15.75" customHeight="1">
      <c r="C373" s="2"/>
      <c r="D373" s="2"/>
    </row>
    <row r="374" spans="3:4" ht="15.75" customHeight="1">
      <c r="C374" s="2"/>
      <c r="D374" s="2"/>
    </row>
    <row r="375" spans="3:4" ht="15.75" customHeight="1">
      <c r="C375" s="2"/>
      <c r="D375" s="2"/>
    </row>
    <row r="376" spans="3:4" ht="15.75" customHeight="1">
      <c r="C376" s="2"/>
      <c r="D376" s="2"/>
    </row>
    <row r="377" spans="3:4" ht="15.75" customHeight="1">
      <c r="C377" s="2"/>
      <c r="D377" s="2"/>
    </row>
    <row r="378" spans="3:4" ht="15.75" customHeight="1">
      <c r="C378" s="2"/>
      <c r="D378" s="2"/>
    </row>
    <row r="379" spans="3:4" ht="15.75" customHeight="1">
      <c r="C379" s="2"/>
      <c r="D379" s="2"/>
    </row>
    <row r="380" spans="3:4" ht="15.75" customHeight="1">
      <c r="C380" s="2"/>
      <c r="D380" s="2"/>
    </row>
    <row r="381" spans="3:4" ht="15.75" customHeight="1">
      <c r="C381" s="2"/>
      <c r="D381" s="2"/>
    </row>
    <row r="382" spans="3:4" ht="15.75" customHeight="1">
      <c r="C382" s="2"/>
      <c r="D382" s="2"/>
    </row>
    <row r="383" spans="3:4" ht="15.75" customHeight="1">
      <c r="C383" s="2"/>
      <c r="D383" s="2"/>
    </row>
    <row r="384" spans="3:4" ht="15.75" customHeight="1">
      <c r="C384" s="2"/>
      <c r="D384" s="2"/>
    </row>
    <row r="385" spans="3:4" ht="15.75" customHeight="1">
      <c r="C385" s="2"/>
      <c r="D385" s="2"/>
    </row>
    <row r="386" spans="3:4" ht="15.75" customHeight="1">
      <c r="C386" s="2"/>
      <c r="D386" s="2"/>
    </row>
    <row r="387" spans="3:4" ht="15.75" customHeight="1">
      <c r="C387" s="2"/>
      <c r="D387" s="2"/>
    </row>
    <row r="388" spans="3:4" ht="15.75" customHeight="1">
      <c r="C388" s="2"/>
      <c r="D388" s="2"/>
    </row>
    <row r="389" spans="3:4" ht="15.75" customHeight="1">
      <c r="C389" s="2"/>
      <c r="D389" s="2"/>
    </row>
    <row r="390" spans="3:4" ht="15.75" customHeight="1">
      <c r="C390" s="2"/>
      <c r="D390" s="2"/>
    </row>
    <row r="391" spans="3:4" ht="15.75" customHeight="1">
      <c r="C391" s="2"/>
      <c r="D391" s="2"/>
    </row>
    <row r="392" spans="3:4" ht="15.75" customHeight="1">
      <c r="C392" s="2"/>
      <c r="D392" s="2"/>
    </row>
    <row r="393" spans="3:4" ht="15.75" customHeight="1">
      <c r="C393" s="2"/>
      <c r="D393" s="2"/>
    </row>
    <row r="394" spans="3:4" ht="15.75" customHeight="1">
      <c r="C394" s="2"/>
      <c r="D394" s="2"/>
    </row>
    <row r="395" spans="3:4" ht="15.75" customHeight="1">
      <c r="C395" s="2"/>
      <c r="D395" s="2"/>
    </row>
    <row r="396" spans="3:4" ht="15.75" customHeight="1">
      <c r="C396" s="2"/>
      <c r="D396" s="2"/>
    </row>
    <row r="397" spans="3:4" ht="15.75" customHeight="1">
      <c r="C397" s="2"/>
      <c r="D397" s="2"/>
    </row>
    <row r="398" spans="3:4" ht="15.75" customHeight="1">
      <c r="C398" s="2"/>
      <c r="D398" s="2"/>
    </row>
    <row r="399" spans="3:4" ht="15.75" customHeight="1">
      <c r="C399" s="2"/>
      <c r="D399" s="2"/>
    </row>
    <row r="400" spans="3:4" ht="15.75" customHeight="1">
      <c r="C400" s="2"/>
      <c r="D400" s="2"/>
    </row>
    <row r="401" spans="3:4" ht="15.75" customHeight="1">
      <c r="C401" s="2"/>
      <c r="D401" s="2"/>
    </row>
    <row r="402" spans="3:4" ht="15.75" customHeight="1">
      <c r="C402" s="2"/>
      <c r="D402" s="2"/>
    </row>
    <row r="403" spans="3:4" ht="15.75" customHeight="1">
      <c r="C403" s="2"/>
      <c r="D403" s="2"/>
    </row>
    <row r="404" spans="3:4" ht="15.75" customHeight="1">
      <c r="C404" s="2"/>
      <c r="D404" s="2"/>
    </row>
    <row r="405" spans="3:4" ht="15.75" customHeight="1">
      <c r="C405" s="2"/>
      <c r="D405" s="2"/>
    </row>
    <row r="406" spans="3:4" ht="15.75" customHeight="1">
      <c r="C406" s="2"/>
      <c r="D406" s="2"/>
    </row>
    <row r="407" spans="3:4" ht="15.75" customHeight="1">
      <c r="C407" s="2"/>
      <c r="D407" s="2"/>
    </row>
    <row r="408" spans="3:4" ht="15.75" customHeight="1">
      <c r="C408" s="2"/>
      <c r="D408" s="2"/>
    </row>
    <row r="409" spans="3:4" ht="15.75" customHeight="1">
      <c r="C409" s="2"/>
      <c r="D409" s="2"/>
    </row>
    <row r="410" spans="3:4" ht="15.75" customHeight="1">
      <c r="C410" s="2"/>
      <c r="D410" s="2"/>
    </row>
    <row r="411" spans="3:4" ht="15.75" customHeight="1">
      <c r="C411" s="2"/>
      <c r="D411" s="2"/>
    </row>
    <row r="412" spans="3:4" ht="15.75" customHeight="1">
      <c r="C412" s="2"/>
      <c r="D412" s="2"/>
    </row>
    <row r="413" spans="3:4" ht="15.75" customHeight="1">
      <c r="C413" s="2"/>
      <c r="D413" s="2"/>
    </row>
    <row r="414" spans="3:4" ht="15.75" customHeight="1">
      <c r="C414" s="2"/>
      <c r="D414" s="2"/>
    </row>
    <row r="415" spans="3:4" ht="15.75" customHeight="1">
      <c r="C415" s="2"/>
      <c r="D415" s="2"/>
    </row>
    <row r="416" spans="3:4" ht="15.75" customHeight="1">
      <c r="C416" s="2"/>
      <c r="D416" s="2"/>
    </row>
    <row r="417" spans="3:4" ht="15.75" customHeight="1">
      <c r="C417" s="2"/>
      <c r="D417" s="2"/>
    </row>
    <row r="418" spans="3:4" ht="15.75" customHeight="1">
      <c r="C418" s="2"/>
      <c r="D418" s="2"/>
    </row>
    <row r="419" spans="3:4" ht="15.75" customHeight="1">
      <c r="C419" s="2"/>
      <c r="D419" s="2"/>
    </row>
    <row r="420" spans="3:4" ht="15.75" customHeight="1">
      <c r="C420" s="2"/>
      <c r="D420" s="2"/>
    </row>
    <row r="421" spans="3:4" ht="15.75" customHeight="1">
      <c r="C421" s="2"/>
      <c r="D421" s="2"/>
    </row>
    <row r="422" spans="3:4" ht="15.75" customHeight="1">
      <c r="C422" s="2"/>
      <c r="D422" s="2"/>
    </row>
    <row r="423" spans="3:4" ht="15.75" customHeight="1">
      <c r="C423" s="2"/>
      <c r="D423" s="2"/>
    </row>
    <row r="424" spans="3:4" ht="15.75" customHeight="1">
      <c r="C424" s="2"/>
      <c r="D424" s="2"/>
    </row>
    <row r="425" spans="3:4" ht="15.75" customHeight="1">
      <c r="C425" s="2"/>
      <c r="D425" s="2"/>
    </row>
    <row r="426" spans="3:4" ht="15.75" customHeight="1">
      <c r="C426" s="2"/>
      <c r="D426" s="2"/>
    </row>
    <row r="427" spans="3:4" ht="15.75" customHeight="1">
      <c r="C427" s="2"/>
      <c r="D427" s="2"/>
    </row>
    <row r="428" spans="3:4" ht="15.75" customHeight="1">
      <c r="C428" s="2"/>
      <c r="D428" s="2"/>
    </row>
    <row r="429" spans="3:4" ht="15.75" customHeight="1">
      <c r="C429" s="2"/>
      <c r="D429" s="2"/>
    </row>
    <row r="430" spans="3:4" ht="15.75" customHeight="1">
      <c r="C430" s="2"/>
      <c r="D430" s="2"/>
    </row>
    <row r="431" spans="3:4" ht="15.75" customHeight="1">
      <c r="C431" s="2"/>
      <c r="D431" s="2"/>
    </row>
    <row r="432" spans="3:4" ht="15.75" customHeight="1">
      <c r="C432" s="2"/>
      <c r="D432" s="2"/>
    </row>
    <row r="433" spans="3:4" ht="15.75" customHeight="1">
      <c r="C433" s="2"/>
      <c r="D433" s="2"/>
    </row>
    <row r="434" spans="3:4" ht="15.75" customHeight="1">
      <c r="C434" s="2"/>
      <c r="D434" s="2"/>
    </row>
    <row r="435" spans="3:4" ht="15.75" customHeight="1">
      <c r="C435" s="2"/>
      <c r="D435" s="2"/>
    </row>
    <row r="436" spans="3:4" ht="15.75" customHeight="1">
      <c r="C436" s="2"/>
      <c r="D436" s="2"/>
    </row>
    <row r="437" spans="3:4" ht="15.75" customHeight="1">
      <c r="C437" s="2"/>
      <c r="D437" s="2"/>
    </row>
    <row r="438" spans="3:4" ht="15.75" customHeight="1">
      <c r="C438" s="2"/>
      <c r="D438" s="2"/>
    </row>
    <row r="439" spans="3:4" ht="15.75" customHeight="1">
      <c r="C439" s="2"/>
      <c r="D439" s="2"/>
    </row>
    <row r="440" spans="3:4" ht="15.75" customHeight="1">
      <c r="C440" s="2"/>
      <c r="D440" s="2"/>
    </row>
    <row r="441" spans="3:4" ht="15.75" customHeight="1">
      <c r="C441" s="2"/>
      <c r="D441" s="2"/>
    </row>
    <row r="442" spans="3:4" ht="15.75" customHeight="1">
      <c r="C442" s="2"/>
      <c r="D442" s="2"/>
    </row>
    <row r="443" spans="3:4" ht="15.75" customHeight="1">
      <c r="C443" s="2"/>
      <c r="D443" s="2"/>
    </row>
    <row r="444" spans="3:4" ht="15.75" customHeight="1">
      <c r="C444" s="2"/>
      <c r="D444" s="2"/>
    </row>
    <row r="445" spans="3:4" ht="15.75" customHeight="1">
      <c r="C445" s="2"/>
      <c r="D445" s="2"/>
    </row>
    <row r="446" spans="3:4" ht="15.75" customHeight="1">
      <c r="C446" s="2"/>
      <c r="D446" s="2"/>
    </row>
    <row r="447" spans="3:4" ht="15.75" customHeight="1">
      <c r="C447" s="2"/>
      <c r="D447" s="2"/>
    </row>
    <row r="448" spans="3:4" ht="15.75" customHeight="1">
      <c r="C448" s="2"/>
      <c r="D448" s="2"/>
    </row>
    <row r="449" spans="3:4" ht="15.75" customHeight="1">
      <c r="C449" s="2"/>
      <c r="D449" s="2"/>
    </row>
    <row r="450" spans="3:4" ht="15.75" customHeight="1">
      <c r="C450" s="2"/>
      <c r="D450" s="2"/>
    </row>
    <row r="451" spans="3:4" ht="15.75" customHeight="1">
      <c r="C451" s="2"/>
      <c r="D451" s="2"/>
    </row>
    <row r="452" spans="3:4" ht="15.75" customHeight="1">
      <c r="C452" s="2"/>
      <c r="D452" s="2"/>
    </row>
    <row r="453" spans="3:4" ht="15.75" customHeight="1">
      <c r="C453" s="2"/>
      <c r="D453" s="2"/>
    </row>
    <row r="454" spans="3:4" ht="15.75" customHeight="1">
      <c r="C454" s="2"/>
      <c r="D454" s="2"/>
    </row>
    <row r="455" spans="3:4" ht="15.75" customHeight="1">
      <c r="C455" s="2"/>
      <c r="D455" s="2"/>
    </row>
    <row r="456" spans="3:4" ht="15.75" customHeight="1">
      <c r="C456" s="2"/>
      <c r="D456" s="2"/>
    </row>
    <row r="457" spans="3:4" ht="15.75" customHeight="1">
      <c r="C457" s="2"/>
      <c r="D457" s="2"/>
    </row>
    <row r="458" spans="3:4" ht="15.75" customHeight="1">
      <c r="C458" s="2"/>
      <c r="D458" s="2"/>
    </row>
    <row r="459" spans="3:4" ht="15.75" customHeight="1">
      <c r="C459" s="2"/>
      <c r="D459" s="2"/>
    </row>
    <row r="460" spans="3:4" ht="15.75" customHeight="1">
      <c r="C460" s="2"/>
      <c r="D460" s="2"/>
    </row>
    <row r="461" spans="3:4" ht="15.75" customHeight="1">
      <c r="C461" s="2"/>
      <c r="D461" s="2"/>
    </row>
    <row r="462" spans="3:4" ht="15.75" customHeight="1">
      <c r="C462" s="2"/>
      <c r="D462" s="2"/>
    </row>
    <row r="463" spans="3:4" ht="15.75" customHeight="1">
      <c r="C463" s="2"/>
      <c r="D463" s="2"/>
    </row>
    <row r="464" spans="3:4" ht="15.75" customHeight="1">
      <c r="C464" s="2"/>
      <c r="D464" s="2"/>
    </row>
    <row r="465" spans="3:4" ht="15.75" customHeight="1">
      <c r="C465" s="2"/>
      <c r="D465" s="2"/>
    </row>
    <row r="466" spans="3:4" ht="15.75" customHeight="1">
      <c r="C466" s="2"/>
      <c r="D466" s="2"/>
    </row>
    <row r="467" spans="3:4" ht="15.75" customHeight="1">
      <c r="C467" s="2"/>
      <c r="D467" s="2"/>
    </row>
    <row r="468" spans="3:4" ht="15.75" customHeight="1">
      <c r="C468" s="2"/>
      <c r="D468" s="2"/>
    </row>
    <row r="469" spans="3:4" ht="15.75" customHeight="1">
      <c r="C469" s="2"/>
      <c r="D469" s="2"/>
    </row>
    <row r="470" spans="3:4" ht="15.75" customHeight="1">
      <c r="C470" s="2"/>
      <c r="D470" s="2"/>
    </row>
    <row r="471" spans="3:4" ht="15.75" customHeight="1">
      <c r="C471" s="2"/>
      <c r="D471" s="2"/>
    </row>
    <row r="472" spans="3:4" ht="15.75" customHeight="1">
      <c r="C472" s="2"/>
      <c r="D472" s="2"/>
    </row>
    <row r="473" spans="3:4" ht="15.75" customHeight="1">
      <c r="C473" s="2"/>
      <c r="D473" s="2"/>
    </row>
    <row r="474" spans="3:4" ht="15.75" customHeight="1">
      <c r="C474" s="2"/>
      <c r="D474" s="2"/>
    </row>
    <row r="475" spans="3:4" ht="15.75" customHeight="1">
      <c r="C475" s="2"/>
      <c r="D475" s="2"/>
    </row>
    <row r="476" spans="3:4" ht="15.75" customHeight="1">
      <c r="C476" s="2"/>
      <c r="D476" s="2"/>
    </row>
    <row r="477" spans="3:4" ht="15.75" customHeight="1">
      <c r="C477" s="2"/>
      <c r="D477" s="2"/>
    </row>
    <row r="478" spans="3:4" ht="15.75" customHeight="1">
      <c r="C478" s="2"/>
      <c r="D478" s="2"/>
    </row>
    <row r="479" spans="3:4" ht="15.75" customHeight="1">
      <c r="C479" s="2"/>
      <c r="D479" s="2"/>
    </row>
    <row r="480" spans="3:4" ht="15.75" customHeight="1">
      <c r="C480" s="2"/>
      <c r="D480" s="2"/>
    </row>
    <row r="481" spans="3:4" ht="15.75" customHeight="1">
      <c r="C481" s="2"/>
      <c r="D481" s="2"/>
    </row>
    <row r="482" spans="3:4" ht="15.75" customHeight="1">
      <c r="C482" s="2"/>
      <c r="D482" s="2"/>
    </row>
    <row r="483" spans="3:4" ht="15.75" customHeight="1">
      <c r="C483" s="2"/>
      <c r="D483" s="2"/>
    </row>
    <row r="484" spans="3:4" ht="15.75" customHeight="1">
      <c r="C484" s="2"/>
      <c r="D484" s="2"/>
    </row>
    <row r="485" spans="3:4" ht="15.75" customHeight="1">
      <c r="C485" s="2"/>
      <c r="D485" s="2"/>
    </row>
    <row r="486" spans="3:4" ht="15.75" customHeight="1">
      <c r="C486" s="2"/>
      <c r="D486" s="2"/>
    </row>
    <row r="487" spans="3:4" ht="15.75" customHeight="1">
      <c r="C487" s="2"/>
      <c r="D487" s="2"/>
    </row>
    <row r="488" spans="3:4" ht="15.75" customHeight="1">
      <c r="C488" s="2"/>
      <c r="D488" s="2"/>
    </row>
    <row r="489" spans="3:4" ht="15.75" customHeight="1">
      <c r="C489" s="2"/>
      <c r="D489" s="2"/>
    </row>
    <row r="490" spans="3:4" ht="15.75" customHeight="1">
      <c r="C490" s="2"/>
      <c r="D490" s="2"/>
    </row>
    <row r="491" spans="3:4" ht="15.75" customHeight="1">
      <c r="C491" s="2"/>
      <c r="D491" s="2"/>
    </row>
    <row r="492" spans="3:4" ht="15.75" customHeight="1">
      <c r="C492" s="2"/>
      <c r="D492" s="2"/>
    </row>
    <row r="493" spans="3:4" ht="15.75" customHeight="1">
      <c r="C493" s="2"/>
      <c r="D493" s="2"/>
    </row>
    <row r="494" spans="3:4" ht="15.75" customHeight="1">
      <c r="C494" s="2"/>
      <c r="D494" s="2"/>
    </row>
    <row r="495" spans="3:4" ht="15.75" customHeight="1">
      <c r="C495" s="2"/>
      <c r="D495" s="2"/>
    </row>
    <row r="496" spans="3:4" ht="15.75" customHeight="1">
      <c r="C496" s="2"/>
      <c r="D496" s="2"/>
    </row>
    <row r="497" spans="3:4" ht="15.75" customHeight="1">
      <c r="C497" s="2"/>
      <c r="D497" s="2"/>
    </row>
    <row r="498" spans="3:4" ht="15.75" customHeight="1">
      <c r="C498" s="2"/>
      <c r="D498" s="2"/>
    </row>
    <row r="499" spans="3:4" ht="15.75" customHeight="1">
      <c r="C499" s="2"/>
      <c r="D499" s="2"/>
    </row>
    <row r="500" spans="3:4" ht="15.75" customHeight="1">
      <c r="C500" s="2"/>
      <c r="D500" s="2"/>
    </row>
    <row r="501" spans="3:4" ht="15.75" customHeight="1">
      <c r="C501" s="2"/>
      <c r="D501" s="2"/>
    </row>
    <row r="502" spans="3:4" ht="15.75" customHeight="1">
      <c r="C502" s="2"/>
      <c r="D502" s="2"/>
    </row>
    <row r="503" spans="3:4" ht="15.75" customHeight="1">
      <c r="C503" s="2"/>
      <c r="D503" s="2"/>
    </row>
    <row r="504" spans="3:4" ht="15.75" customHeight="1">
      <c r="C504" s="2"/>
      <c r="D504" s="2"/>
    </row>
    <row r="505" spans="3:4" ht="15.75" customHeight="1">
      <c r="C505" s="2"/>
      <c r="D505" s="2"/>
    </row>
    <row r="506" spans="3:4" ht="15.75" customHeight="1">
      <c r="C506" s="2"/>
      <c r="D506" s="2"/>
    </row>
    <row r="507" spans="3:4" ht="15.75" customHeight="1">
      <c r="C507" s="2"/>
      <c r="D507" s="2"/>
    </row>
    <row r="508" spans="3:4" ht="15.75" customHeight="1">
      <c r="C508" s="2"/>
      <c r="D508" s="2"/>
    </row>
    <row r="509" spans="3:4" ht="15.75" customHeight="1">
      <c r="C509" s="2"/>
      <c r="D509" s="2"/>
    </row>
    <row r="510" spans="3:4" ht="15.75" customHeight="1">
      <c r="C510" s="2"/>
      <c r="D510" s="2"/>
    </row>
    <row r="511" spans="3:4" ht="15.75" customHeight="1">
      <c r="C511" s="2"/>
      <c r="D511" s="2"/>
    </row>
    <row r="512" spans="3:4" ht="15.75" customHeight="1">
      <c r="C512" s="2"/>
      <c r="D512" s="2"/>
    </row>
    <row r="513" spans="3:4" ht="15.75" customHeight="1">
      <c r="C513" s="2"/>
      <c r="D513" s="2"/>
    </row>
    <row r="514" spans="3:4" ht="15.75" customHeight="1">
      <c r="C514" s="2"/>
      <c r="D514" s="2"/>
    </row>
    <row r="515" spans="3:4" ht="15.75" customHeight="1">
      <c r="C515" s="2"/>
      <c r="D515" s="2"/>
    </row>
    <row r="516" spans="3:4" ht="15.75" customHeight="1">
      <c r="C516" s="2"/>
      <c r="D516" s="2"/>
    </row>
    <row r="517" spans="3:4" ht="15.75" customHeight="1">
      <c r="C517" s="2"/>
      <c r="D517" s="2"/>
    </row>
    <row r="518" spans="3:4" ht="15.75" customHeight="1">
      <c r="C518" s="2"/>
      <c r="D518" s="2"/>
    </row>
    <row r="519" spans="3:4" ht="15.75" customHeight="1">
      <c r="C519" s="2"/>
      <c r="D519" s="2"/>
    </row>
    <row r="520" spans="3:4" ht="15.75" customHeight="1">
      <c r="C520" s="2"/>
      <c r="D520" s="2"/>
    </row>
    <row r="521" spans="3:4" ht="15.75" customHeight="1">
      <c r="C521" s="2"/>
      <c r="D521" s="2"/>
    </row>
    <row r="522" spans="3:4" ht="15.75" customHeight="1">
      <c r="C522" s="2"/>
      <c r="D522" s="2"/>
    </row>
    <row r="523" spans="3:4" ht="15.75" customHeight="1">
      <c r="C523" s="2"/>
      <c r="D523" s="2"/>
    </row>
    <row r="524" spans="3:4" ht="15.75" customHeight="1">
      <c r="C524" s="2"/>
      <c r="D524" s="2"/>
    </row>
    <row r="525" spans="3:4" ht="15.75" customHeight="1">
      <c r="C525" s="2"/>
      <c r="D525" s="2"/>
    </row>
    <row r="526" spans="3:4" ht="15.75" customHeight="1">
      <c r="C526" s="2"/>
      <c r="D526" s="2"/>
    </row>
    <row r="527" spans="3:4" ht="15.75" customHeight="1">
      <c r="C527" s="2"/>
      <c r="D527" s="2"/>
    </row>
    <row r="528" spans="3:4" ht="15.75" customHeight="1">
      <c r="C528" s="2"/>
      <c r="D528" s="2"/>
    </row>
    <row r="529" spans="3:4" ht="15.75" customHeight="1">
      <c r="C529" s="2"/>
      <c r="D529" s="2"/>
    </row>
    <row r="530" spans="3:4" ht="15.75" customHeight="1">
      <c r="C530" s="2"/>
      <c r="D530" s="2"/>
    </row>
    <row r="531" spans="3:4" ht="15.75" customHeight="1">
      <c r="C531" s="2"/>
      <c r="D531" s="2"/>
    </row>
    <row r="532" spans="3:4" ht="15.75" customHeight="1">
      <c r="C532" s="2"/>
      <c r="D532" s="2"/>
    </row>
    <row r="533" spans="3:4" ht="15.75" customHeight="1">
      <c r="C533" s="2"/>
      <c r="D533" s="2"/>
    </row>
    <row r="534" spans="3:4" ht="15.75" customHeight="1">
      <c r="C534" s="2"/>
      <c r="D534" s="2"/>
    </row>
    <row r="535" spans="3:4" ht="15.75" customHeight="1">
      <c r="C535" s="2"/>
      <c r="D535" s="2"/>
    </row>
    <row r="536" spans="3:4" ht="15.75" customHeight="1">
      <c r="C536" s="2"/>
      <c r="D536" s="2"/>
    </row>
    <row r="537" spans="3:4" ht="15.75" customHeight="1">
      <c r="C537" s="2"/>
      <c r="D537" s="2"/>
    </row>
    <row r="538" spans="3:4" ht="15.75" customHeight="1">
      <c r="C538" s="2"/>
      <c r="D538" s="2"/>
    </row>
    <row r="539" spans="3:4" ht="15.75" customHeight="1">
      <c r="C539" s="2"/>
      <c r="D539" s="2"/>
    </row>
    <row r="540" spans="3:4" ht="15.75" customHeight="1">
      <c r="C540" s="2"/>
      <c r="D540" s="2"/>
    </row>
    <row r="541" spans="3:4" ht="15.75" customHeight="1">
      <c r="C541" s="2"/>
      <c r="D541" s="2"/>
    </row>
    <row r="542" spans="3:4" ht="15.75" customHeight="1">
      <c r="C542" s="2"/>
      <c r="D542" s="2"/>
    </row>
    <row r="543" spans="3:4" ht="15.75" customHeight="1">
      <c r="C543" s="2"/>
      <c r="D543" s="2"/>
    </row>
    <row r="544" spans="3:4" ht="15.75" customHeight="1">
      <c r="C544" s="2"/>
      <c r="D544" s="2"/>
    </row>
    <row r="545" spans="3:4" ht="15.75" customHeight="1">
      <c r="C545" s="2"/>
      <c r="D545" s="2"/>
    </row>
    <row r="546" spans="3:4" ht="15.75" customHeight="1">
      <c r="C546" s="2"/>
      <c r="D546" s="2"/>
    </row>
    <row r="547" spans="3:4" ht="15.75" customHeight="1">
      <c r="C547" s="2"/>
      <c r="D547" s="2"/>
    </row>
    <row r="548" spans="3:4" ht="15.75" customHeight="1">
      <c r="C548" s="2"/>
      <c r="D548" s="2"/>
    </row>
    <row r="549" spans="3:4" ht="15.75" customHeight="1">
      <c r="C549" s="2"/>
      <c r="D549" s="2"/>
    </row>
    <row r="550" spans="3:4" ht="15.75" customHeight="1">
      <c r="C550" s="2"/>
      <c r="D550" s="2"/>
    </row>
    <row r="551" spans="3:4" ht="15.75" customHeight="1">
      <c r="C551" s="2"/>
      <c r="D551" s="2"/>
    </row>
    <row r="552" spans="3:4" ht="15.75" customHeight="1">
      <c r="C552" s="2"/>
      <c r="D552" s="2"/>
    </row>
    <row r="553" spans="3:4" ht="15.75" customHeight="1">
      <c r="C553" s="2"/>
      <c r="D553" s="2"/>
    </row>
    <row r="554" spans="3:4" ht="15.75" customHeight="1">
      <c r="C554" s="2"/>
      <c r="D554" s="2"/>
    </row>
    <row r="555" spans="3:4" ht="15.75" customHeight="1">
      <c r="C555" s="2"/>
      <c r="D555" s="2"/>
    </row>
    <row r="556" spans="3:4" ht="15.75" customHeight="1">
      <c r="C556" s="2"/>
      <c r="D556" s="2"/>
    </row>
    <row r="557" spans="3:4" ht="15.75" customHeight="1">
      <c r="C557" s="2"/>
      <c r="D557" s="2"/>
    </row>
    <row r="558" spans="3:4" ht="15.75" customHeight="1">
      <c r="C558" s="2"/>
      <c r="D558" s="2"/>
    </row>
    <row r="559" spans="3:4" ht="15.75" customHeight="1">
      <c r="C559" s="2"/>
      <c r="D559" s="2"/>
    </row>
    <row r="560" spans="3:4" ht="15.75" customHeight="1">
      <c r="C560" s="2"/>
      <c r="D560" s="2"/>
    </row>
    <row r="561" spans="3:4" ht="15.75" customHeight="1">
      <c r="C561" s="2"/>
      <c r="D561" s="2"/>
    </row>
    <row r="562" spans="3:4" ht="15.75" customHeight="1">
      <c r="C562" s="2"/>
      <c r="D562" s="2"/>
    </row>
    <row r="563" spans="3:4" ht="15.75" customHeight="1">
      <c r="C563" s="2"/>
      <c r="D563" s="2"/>
    </row>
    <row r="564" spans="3:4" ht="15.75" customHeight="1">
      <c r="C564" s="2"/>
      <c r="D564" s="2"/>
    </row>
    <row r="565" spans="3:4" ht="15.75" customHeight="1">
      <c r="C565" s="2"/>
      <c r="D565" s="2"/>
    </row>
    <row r="566" spans="3:4" ht="15.75" customHeight="1">
      <c r="C566" s="2"/>
      <c r="D566" s="2"/>
    </row>
    <row r="567" spans="3:4" ht="15.75" customHeight="1">
      <c r="C567" s="2"/>
      <c r="D567" s="2"/>
    </row>
    <row r="568" spans="3:4" ht="15.75" customHeight="1">
      <c r="C568" s="2"/>
      <c r="D568" s="2"/>
    </row>
    <row r="569" spans="3:4" ht="15.75" customHeight="1">
      <c r="C569" s="2"/>
      <c r="D569" s="2"/>
    </row>
    <row r="570" spans="3:4" ht="15.75" customHeight="1">
      <c r="C570" s="2"/>
      <c r="D570" s="2"/>
    </row>
    <row r="571" spans="3:4" ht="15.75" customHeight="1">
      <c r="C571" s="2"/>
      <c r="D571" s="2"/>
    </row>
    <row r="572" spans="3:4" ht="15.75" customHeight="1">
      <c r="C572" s="2"/>
      <c r="D572" s="2"/>
    </row>
    <row r="573" spans="3:4" ht="15.75" customHeight="1">
      <c r="C573" s="2"/>
      <c r="D573" s="2"/>
    </row>
    <row r="574" spans="3:4" ht="15.75" customHeight="1">
      <c r="C574" s="2"/>
      <c r="D574" s="2"/>
    </row>
    <row r="575" spans="3:4" ht="15.75" customHeight="1">
      <c r="C575" s="2"/>
      <c r="D575" s="2"/>
    </row>
    <row r="576" spans="3:4" ht="15.75" customHeight="1">
      <c r="C576" s="2"/>
      <c r="D576" s="2"/>
    </row>
    <row r="577" spans="3:4" ht="15.75" customHeight="1">
      <c r="C577" s="2"/>
      <c r="D577" s="2"/>
    </row>
    <row r="578" spans="3:4" ht="15.75" customHeight="1">
      <c r="C578" s="2"/>
      <c r="D578" s="2"/>
    </row>
    <row r="579" spans="3:4" ht="15.75" customHeight="1">
      <c r="C579" s="2"/>
      <c r="D579" s="2"/>
    </row>
    <row r="580" spans="3:4" ht="15.75" customHeight="1">
      <c r="C580" s="2"/>
      <c r="D580" s="2"/>
    </row>
    <row r="581" spans="3:4" ht="15.75" customHeight="1">
      <c r="C581" s="2"/>
      <c r="D581" s="2"/>
    </row>
    <row r="582" spans="3:4" ht="15.75" customHeight="1">
      <c r="C582" s="2"/>
      <c r="D582" s="2"/>
    </row>
    <row r="583" spans="3:4" ht="15.75" customHeight="1">
      <c r="C583" s="2"/>
      <c r="D583" s="2"/>
    </row>
    <row r="584" spans="3:4" ht="15.75" customHeight="1">
      <c r="C584" s="2"/>
      <c r="D584" s="2"/>
    </row>
    <row r="585" spans="3:4" ht="15.75" customHeight="1">
      <c r="C585" s="2"/>
      <c r="D585" s="2"/>
    </row>
    <row r="586" spans="3:4" ht="15.75" customHeight="1">
      <c r="C586" s="2"/>
      <c r="D586" s="2"/>
    </row>
    <row r="587" spans="3:4" ht="15.75" customHeight="1">
      <c r="C587" s="2"/>
      <c r="D587" s="2"/>
    </row>
    <row r="588" spans="3:4" ht="15.75" customHeight="1">
      <c r="C588" s="2"/>
      <c r="D588" s="2"/>
    </row>
    <row r="589" spans="3:4" ht="15.75" customHeight="1">
      <c r="C589" s="2"/>
      <c r="D589" s="2"/>
    </row>
    <row r="590" spans="3:4" ht="15.75" customHeight="1">
      <c r="C590" s="2"/>
      <c r="D590" s="2"/>
    </row>
    <row r="591" spans="3:4" ht="15.75" customHeight="1">
      <c r="C591" s="2"/>
      <c r="D591" s="2"/>
    </row>
    <row r="592" spans="3:4" ht="15.75" customHeight="1">
      <c r="C592" s="2"/>
      <c r="D592" s="2"/>
    </row>
    <row r="593" spans="3:4" ht="15.75" customHeight="1">
      <c r="C593" s="2"/>
      <c r="D593" s="2"/>
    </row>
    <row r="594" spans="3:4" ht="15.75" customHeight="1">
      <c r="C594" s="2"/>
      <c r="D594" s="2"/>
    </row>
    <row r="595" spans="3:4" ht="15.75" customHeight="1">
      <c r="C595" s="2"/>
      <c r="D595" s="2"/>
    </row>
    <row r="596" spans="3:4" ht="15.75" customHeight="1">
      <c r="C596" s="2"/>
      <c r="D596" s="2"/>
    </row>
    <row r="597" spans="3:4" ht="15.75" customHeight="1">
      <c r="C597" s="2"/>
      <c r="D597" s="2"/>
    </row>
    <row r="598" spans="3:4" ht="15.75" customHeight="1">
      <c r="C598" s="2"/>
      <c r="D598" s="2"/>
    </row>
    <row r="599" spans="3:4" ht="15.75" customHeight="1">
      <c r="C599" s="2"/>
      <c r="D599" s="2"/>
    </row>
    <row r="600" spans="3:4" ht="15.75" customHeight="1">
      <c r="C600" s="2"/>
      <c r="D600" s="2"/>
    </row>
    <row r="601" spans="3:4" ht="15.75" customHeight="1">
      <c r="C601" s="2"/>
      <c r="D601" s="2"/>
    </row>
    <row r="602" spans="3:4" ht="15.75" customHeight="1">
      <c r="C602" s="2"/>
      <c r="D602" s="2"/>
    </row>
    <row r="603" spans="3:4" ht="15.75" customHeight="1">
      <c r="C603" s="2"/>
      <c r="D603" s="2"/>
    </row>
    <row r="604" spans="3:4" ht="15.75" customHeight="1">
      <c r="C604" s="2"/>
      <c r="D604" s="2"/>
    </row>
    <row r="605" spans="3:4" ht="15.75" customHeight="1">
      <c r="C605" s="2"/>
      <c r="D605" s="2"/>
    </row>
    <row r="606" spans="3:4" ht="15.75" customHeight="1">
      <c r="C606" s="2"/>
      <c r="D606" s="2"/>
    </row>
    <row r="607" spans="3:4" ht="15.75" customHeight="1">
      <c r="C607" s="2"/>
      <c r="D607" s="2"/>
    </row>
    <row r="608" spans="3:4" ht="15.75" customHeight="1">
      <c r="C608" s="2"/>
      <c r="D608" s="2"/>
    </row>
    <row r="609" spans="3:4" ht="15.75" customHeight="1">
      <c r="C609" s="2"/>
      <c r="D609" s="2"/>
    </row>
    <row r="610" spans="3:4" ht="15.75" customHeight="1">
      <c r="C610" s="2"/>
      <c r="D610" s="2"/>
    </row>
    <row r="611" spans="3:4" ht="15.75" customHeight="1">
      <c r="C611" s="2"/>
      <c r="D611" s="2"/>
    </row>
    <row r="612" spans="3:4" ht="15.75" customHeight="1">
      <c r="C612" s="2"/>
      <c r="D612" s="2"/>
    </row>
    <row r="613" spans="3:4" ht="15.75" customHeight="1">
      <c r="C613" s="2"/>
      <c r="D613" s="2"/>
    </row>
    <row r="614" spans="3:4" ht="15.75" customHeight="1">
      <c r="C614" s="2"/>
      <c r="D614" s="2"/>
    </row>
    <row r="615" spans="3:4" ht="15.75" customHeight="1">
      <c r="C615" s="2"/>
      <c r="D615" s="2"/>
    </row>
    <row r="616" spans="3:4" ht="15.75" customHeight="1">
      <c r="C616" s="2"/>
      <c r="D616" s="2"/>
    </row>
    <row r="617" spans="3:4" ht="15.75" customHeight="1">
      <c r="C617" s="2"/>
      <c r="D617" s="2"/>
    </row>
    <row r="618" spans="3:4" ht="15.75" customHeight="1">
      <c r="C618" s="2"/>
      <c r="D618" s="2"/>
    </row>
    <row r="619" spans="3:4" ht="15.75" customHeight="1">
      <c r="C619" s="2"/>
      <c r="D619" s="2"/>
    </row>
    <row r="620" spans="3:4" ht="15.75" customHeight="1">
      <c r="C620" s="2"/>
      <c r="D620" s="2"/>
    </row>
    <row r="621" spans="3:4" ht="15.75" customHeight="1">
      <c r="C621" s="2"/>
      <c r="D621" s="2"/>
    </row>
    <row r="622" spans="3:4" ht="15.75" customHeight="1">
      <c r="C622" s="2"/>
      <c r="D622" s="2"/>
    </row>
    <row r="623" spans="3:4" ht="15.75" customHeight="1">
      <c r="C623" s="2"/>
      <c r="D623" s="2"/>
    </row>
    <row r="624" spans="3:4" ht="15.75" customHeight="1">
      <c r="C624" s="2"/>
      <c r="D624" s="2"/>
    </row>
    <row r="625" spans="3:4" ht="15.75" customHeight="1">
      <c r="C625" s="2"/>
      <c r="D625" s="2"/>
    </row>
    <row r="626" spans="3:4" ht="15.75" customHeight="1">
      <c r="C626" s="2"/>
      <c r="D626" s="2"/>
    </row>
    <row r="627" spans="3:4" ht="15.75" customHeight="1">
      <c r="C627" s="2"/>
      <c r="D627" s="2"/>
    </row>
    <row r="628" spans="3:4" ht="15.75" customHeight="1">
      <c r="C628" s="2"/>
      <c r="D628" s="2"/>
    </row>
    <row r="629" spans="3:4" ht="15.75" customHeight="1">
      <c r="C629" s="2"/>
      <c r="D629" s="2"/>
    </row>
    <row r="630" spans="3:4" ht="15.75" customHeight="1">
      <c r="C630" s="2"/>
      <c r="D630" s="2"/>
    </row>
    <row r="631" spans="3:4" ht="15.75" customHeight="1">
      <c r="C631" s="2"/>
      <c r="D631" s="2"/>
    </row>
    <row r="632" spans="3:4" ht="15.75" customHeight="1">
      <c r="C632" s="2"/>
      <c r="D632" s="2"/>
    </row>
    <row r="633" spans="3:4" ht="15.75" customHeight="1">
      <c r="C633" s="2"/>
      <c r="D633" s="2"/>
    </row>
    <row r="634" spans="3:4" ht="15.75" customHeight="1">
      <c r="C634" s="2"/>
      <c r="D634" s="2"/>
    </row>
    <row r="635" spans="3:4" ht="15.75" customHeight="1">
      <c r="C635" s="2"/>
      <c r="D635" s="2"/>
    </row>
    <row r="636" spans="3:4" ht="15.75" customHeight="1">
      <c r="C636" s="2"/>
      <c r="D636" s="2"/>
    </row>
    <row r="637" spans="3:4" ht="15.75" customHeight="1">
      <c r="C637" s="2"/>
      <c r="D637" s="2"/>
    </row>
    <row r="638" spans="3:4" ht="15.75" customHeight="1">
      <c r="C638" s="2"/>
      <c r="D638" s="2"/>
    </row>
    <row r="639" spans="3:4" ht="15.75" customHeight="1">
      <c r="C639" s="2"/>
      <c r="D639" s="2"/>
    </row>
    <row r="640" spans="3:4" ht="15.75" customHeight="1">
      <c r="C640" s="2"/>
      <c r="D640" s="2"/>
    </row>
    <row r="641" spans="3:4" ht="15.75" customHeight="1">
      <c r="C641" s="2"/>
      <c r="D641" s="2"/>
    </row>
    <row r="642" spans="3:4" ht="15.75" customHeight="1">
      <c r="C642" s="2"/>
      <c r="D642" s="2"/>
    </row>
    <row r="643" spans="3:4" ht="15.75" customHeight="1">
      <c r="C643" s="2"/>
      <c r="D643" s="2"/>
    </row>
    <row r="644" spans="3:4" ht="15.75" customHeight="1">
      <c r="C644" s="2"/>
      <c r="D644" s="2"/>
    </row>
    <row r="645" spans="3:4" ht="15.75" customHeight="1">
      <c r="C645" s="2"/>
      <c r="D645" s="2"/>
    </row>
    <row r="646" spans="3:4" ht="15.75" customHeight="1">
      <c r="C646" s="2"/>
      <c r="D646" s="2"/>
    </row>
    <row r="647" spans="3:4" ht="15.75" customHeight="1">
      <c r="C647" s="2"/>
      <c r="D647" s="2"/>
    </row>
    <row r="648" spans="3:4" ht="15.75" customHeight="1">
      <c r="C648" s="2"/>
      <c r="D648" s="2"/>
    </row>
    <row r="649" spans="3:4" ht="15.75" customHeight="1">
      <c r="C649" s="2"/>
      <c r="D649" s="2"/>
    </row>
    <row r="650" spans="3:4" ht="15.75" customHeight="1">
      <c r="C650" s="2"/>
      <c r="D650" s="2"/>
    </row>
    <row r="651" spans="3:4" ht="15.75" customHeight="1">
      <c r="C651" s="2"/>
      <c r="D651" s="2"/>
    </row>
    <row r="652" spans="3:4" ht="15.75" customHeight="1">
      <c r="C652" s="2"/>
      <c r="D652" s="2"/>
    </row>
    <row r="653" spans="3:4" ht="15.75" customHeight="1">
      <c r="C653" s="2"/>
      <c r="D653" s="2"/>
    </row>
    <row r="654" spans="3:4" ht="15.75" customHeight="1">
      <c r="C654" s="2"/>
      <c r="D654" s="2"/>
    </row>
    <row r="655" spans="3:4" ht="15.75" customHeight="1">
      <c r="C655" s="2"/>
      <c r="D655" s="2"/>
    </row>
    <row r="656" spans="3:4" ht="15.75" customHeight="1">
      <c r="C656" s="2"/>
      <c r="D656" s="2"/>
    </row>
    <row r="657" spans="3:4" ht="15.75" customHeight="1">
      <c r="C657" s="2"/>
      <c r="D657" s="2"/>
    </row>
    <row r="658" spans="3:4" ht="15.75" customHeight="1">
      <c r="C658" s="2"/>
      <c r="D658" s="2"/>
    </row>
    <row r="659" spans="3:4" ht="15.75" customHeight="1">
      <c r="C659" s="2"/>
      <c r="D659" s="2"/>
    </row>
    <row r="660" spans="3:4" ht="15.75" customHeight="1">
      <c r="C660" s="2"/>
      <c r="D660" s="2"/>
    </row>
    <row r="661" spans="3:4" ht="15.75" customHeight="1">
      <c r="C661" s="2"/>
      <c r="D661" s="2"/>
    </row>
    <row r="662" spans="3:4" ht="15.75" customHeight="1">
      <c r="C662" s="2"/>
      <c r="D662" s="2"/>
    </row>
    <row r="663" spans="3:4" ht="15.75" customHeight="1">
      <c r="C663" s="2"/>
      <c r="D663" s="2"/>
    </row>
    <row r="664" spans="3:4" ht="15.75" customHeight="1">
      <c r="C664" s="2"/>
      <c r="D664" s="2"/>
    </row>
    <row r="665" spans="3:4" ht="15.75" customHeight="1">
      <c r="C665" s="2"/>
      <c r="D665" s="2"/>
    </row>
    <row r="666" spans="3:4" ht="15.75" customHeight="1">
      <c r="C666" s="2"/>
      <c r="D666" s="2"/>
    </row>
    <row r="667" spans="3:4" ht="15.75" customHeight="1">
      <c r="C667" s="2"/>
      <c r="D667" s="2"/>
    </row>
    <row r="668" spans="3:4" ht="15.75" customHeight="1">
      <c r="C668" s="2"/>
      <c r="D668" s="2"/>
    </row>
    <row r="669" spans="3:4" ht="15.75" customHeight="1">
      <c r="C669" s="2"/>
      <c r="D669" s="2"/>
    </row>
    <row r="670" spans="3:4" ht="15.75" customHeight="1">
      <c r="C670" s="2"/>
      <c r="D670" s="2"/>
    </row>
    <row r="671" spans="3:4" ht="15.75" customHeight="1">
      <c r="C671" s="2"/>
      <c r="D671" s="2"/>
    </row>
    <row r="672" spans="3:4" ht="15.75" customHeight="1">
      <c r="C672" s="2"/>
      <c r="D672" s="2"/>
    </row>
    <row r="673" spans="3:4" ht="15.75" customHeight="1">
      <c r="C673" s="2"/>
      <c r="D673" s="2"/>
    </row>
    <row r="674" spans="3:4" ht="15.75" customHeight="1">
      <c r="C674" s="2"/>
      <c r="D674" s="2"/>
    </row>
    <row r="675" spans="3:4" ht="15.75" customHeight="1">
      <c r="C675" s="2"/>
      <c r="D675" s="2"/>
    </row>
    <row r="676" spans="3:4" ht="15.75" customHeight="1">
      <c r="C676" s="2"/>
      <c r="D676" s="2"/>
    </row>
    <row r="677" spans="3:4" ht="15.75" customHeight="1">
      <c r="C677" s="2"/>
      <c r="D677" s="2"/>
    </row>
    <row r="678" spans="3:4" ht="15.75" customHeight="1">
      <c r="C678" s="2"/>
      <c r="D678" s="2"/>
    </row>
    <row r="679" spans="3:4" ht="15.75" customHeight="1">
      <c r="C679" s="2"/>
      <c r="D679" s="2"/>
    </row>
    <row r="680" spans="3:4" ht="15.75" customHeight="1">
      <c r="C680" s="2"/>
      <c r="D680" s="2"/>
    </row>
    <row r="681" spans="3:4" ht="15.75" customHeight="1">
      <c r="C681" s="2"/>
      <c r="D681" s="2"/>
    </row>
    <row r="682" spans="3:4" ht="15.75" customHeight="1">
      <c r="C682" s="2"/>
      <c r="D682" s="2"/>
    </row>
    <row r="683" spans="3:4" ht="15.75" customHeight="1">
      <c r="C683" s="2"/>
      <c r="D683" s="2"/>
    </row>
    <row r="684" spans="3:4" ht="15.75" customHeight="1">
      <c r="C684" s="2"/>
      <c r="D684" s="2"/>
    </row>
    <row r="685" spans="3:4" ht="15.75" customHeight="1">
      <c r="C685" s="2"/>
      <c r="D685" s="2"/>
    </row>
    <row r="686" spans="3:4" ht="15.75" customHeight="1">
      <c r="C686" s="2"/>
      <c r="D686" s="2"/>
    </row>
    <row r="687" spans="3:4" ht="15.75" customHeight="1">
      <c r="C687" s="2"/>
      <c r="D687" s="2"/>
    </row>
    <row r="688" spans="3:4" ht="15.75" customHeight="1">
      <c r="C688" s="2"/>
      <c r="D688" s="2"/>
    </row>
    <row r="689" spans="3:4" ht="15.75" customHeight="1">
      <c r="C689" s="2"/>
      <c r="D689" s="2"/>
    </row>
    <row r="690" spans="3:4" ht="15.75" customHeight="1">
      <c r="C690" s="2"/>
      <c r="D690" s="2"/>
    </row>
    <row r="691" spans="3:4" ht="15.75" customHeight="1">
      <c r="C691" s="2"/>
      <c r="D691" s="2"/>
    </row>
    <row r="692" spans="3:4" ht="15.75" customHeight="1">
      <c r="C692" s="2"/>
      <c r="D692" s="2"/>
    </row>
    <row r="693" spans="3:4" ht="15.75" customHeight="1">
      <c r="C693" s="2"/>
      <c r="D693" s="2"/>
    </row>
    <row r="694" spans="3:4" ht="15.75" customHeight="1">
      <c r="C694" s="2"/>
      <c r="D694" s="2"/>
    </row>
    <row r="695" spans="3:4" ht="15.75" customHeight="1">
      <c r="C695" s="2"/>
      <c r="D695" s="2"/>
    </row>
    <row r="696" spans="3:4" ht="15.75" customHeight="1">
      <c r="C696" s="2"/>
      <c r="D696" s="2"/>
    </row>
    <row r="697" spans="3:4" ht="15.75" customHeight="1">
      <c r="C697" s="2"/>
      <c r="D697" s="2"/>
    </row>
    <row r="698" spans="3:4" ht="15.75" customHeight="1">
      <c r="C698" s="2"/>
      <c r="D698" s="2"/>
    </row>
    <row r="699" spans="3:4" ht="15.75" customHeight="1">
      <c r="C699" s="2"/>
      <c r="D699" s="2"/>
    </row>
    <row r="700" spans="3:4" ht="15.75" customHeight="1">
      <c r="C700" s="2"/>
      <c r="D700" s="2"/>
    </row>
    <row r="701" spans="3:4" ht="15.75" customHeight="1">
      <c r="C701" s="2"/>
      <c r="D701" s="2"/>
    </row>
    <row r="702" spans="3:4" ht="15.75" customHeight="1">
      <c r="C702" s="2"/>
      <c r="D702" s="2"/>
    </row>
    <row r="703" spans="3:4" ht="15.75" customHeight="1">
      <c r="C703" s="2"/>
      <c r="D703" s="2"/>
    </row>
    <row r="704" spans="3:4" ht="15.75" customHeight="1">
      <c r="C704" s="2"/>
      <c r="D704" s="2"/>
    </row>
    <row r="705" spans="3:4" ht="15.75" customHeight="1">
      <c r="C705" s="2"/>
      <c r="D705" s="2"/>
    </row>
    <row r="706" spans="3:4" ht="15.75" customHeight="1">
      <c r="C706" s="2"/>
      <c r="D706" s="2"/>
    </row>
    <row r="707" spans="3:4" ht="15.75" customHeight="1">
      <c r="C707" s="2"/>
      <c r="D707" s="2"/>
    </row>
    <row r="708" spans="3:4" ht="15.75" customHeight="1">
      <c r="C708" s="2"/>
      <c r="D708" s="2"/>
    </row>
    <row r="709" spans="3:4" ht="15.75" customHeight="1">
      <c r="C709" s="2"/>
      <c r="D709" s="2"/>
    </row>
    <row r="710" spans="3:4" ht="15.75" customHeight="1">
      <c r="C710" s="2"/>
      <c r="D710" s="2"/>
    </row>
    <row r="711" spans="3:4" ht="15.75" customHeight="1">
      <c r="C711" s="2"/>
      <c r="D711" s="2"/>
    </row>
    <row r="712" spans="3:4" ht="15.75" customHeight="1">
      <c r="C712" s="2"/>
      <c r="D712" s="2"/>
    </row>
    <row r="713" spans="3:4" ht="15.75" customHeight="1">
      <c r="C713" s="2"/>
      <c r="D713" s="2"/>
    </row>
    <row r="714" spans="3:4" ht="15.75" customHeight="1">
      <c r="C714" s="2"/>
      <c r="D714" s="2"/>
    </row>
    <row r="715" spans="3:4" ht="15.75" customHeight="1">
      <c r="C715" s="2"/>
      <c r="D715" s="2"/>
    </row>
    <row r="716" spans="3:4" ht="15.75" customHeight="1">
      <c r="C716" s="2"/>
      <c r="D716" s="2"/>
    </row>
    <row r="717" spans="3:4" ht="15.75" customHeight="1">
      <c r="C717" s="2"/>
      <c r="D717" s="2"/>
    </row>
    <row r="718" spans="3:4" ht="15.75" customHeight="1">
      <c r="C718" s="2"/>
      <c r="D718" s="2"/>
    </row>
    <row r="719" spans="3:4" ht="15.75" customHeight="1">
      <c r="C719" s="2"/>
      <c r="D719" s="2"/>
    </row>
    <row r="720" spans="3:4" ht="15.75" customHeight="1">
      <c r="C720" s="2"/>
      <c r="D720" s="2"/>
    </row>
    <row r="721" spans="3:4" ht="15.75" customHeight="1">
      <c r="C721" s="2"/>
      <c r="D721" s="2"/>
    </row>
    <row r="722" spans="3:4" ht="15.75" customHeight="1">
      <c r="C722" s="2"/>
      <c r="D722" s="2"/>
    </row>
    <row r="723" spans="3:4" ht="15.75" customHeight="1">
      <c r="C723" s="2"/>
      <c r="D723" s="2"/>
    </row>
    <row r="724" spans="3:4" ht="15.75" customHeight="1">
      <c r="C724" s="2"/>
      <c r="D724" s="2"/>
    </row>
    <row r="725" spans="3:4" ht="15.75" customHeight="1">
      <c r="C725" s="2"/>
      <c r="D725" s="2"/>
    </row>
    <row r="726" spans="3:4" ht="15.75" customHeight="1">
      <c r="C726" s="2"/>
      <c r="D726" s="2"/>
    </row>
    <row r="727" spans="3:4" ht="15.75" customHeight="1">
      <c r="C727" s="2"/>
      <c r="D727" s="2"/>
    </row>
    <row r="728" spans="3:4" ht="15.75" customHeight="1">
      <c r="C728" s="2"/>
      <c r="D728" s="2"/>
    </row>
    <row r="729" spans="3:4" ht="15.75" customHeight="1">
      <c r="C729" s="2"/>
      <c r="D729" s="2"/>
    </row>
    <row r="730" spans="3:4" ht="15.75" customHeight="1">
      <c r="C730" s="2"/>
      <c r="D730" s="2"/>
    </row>
    <row r="731" spans="3:4" ht="15.75" customHeight="1">
      <c r="C731" s="2"/>
      <c r="D731" s="2"/>
    </row>
    <row r="732" spans="3:4" ht="15.75" customHeight="1">
      <c r="C732" s="2"/>
      <c r="D732" s="2"/>
    </row>
    <row r="733" spans="3:4" ht="15.75" customHeight="1">
      <c r="C733" s="2"/>
      <c r="D733" s="2"/>
    </row>
    <row r="734" spans="3:4" ht="15.75" customHeight="1">
      <c r="C734" s="2"/>
      <c r="D734" s="2"/>
    </row>
    <row r="735" spans="3:4" ht="15.75" customHeight="1">
      <c r="C735" s="2"/>
      <c r="D735" s="2"/>
    </row>
    <row r="736" spans="3:4" ht="15.75" customHeight="1">
      <c r="C736" s="2"/>
      <c r="D736" s="2"/>
    </row>
    <row r="737" spans="3:4" ht="15.75" customHeight="1">
      <c r="C737" s="2"/>
      <c r="D737" s="2"/>
    </row>
    <row r="738" spans="3:4" ht="15.75" customHeight="1">
      <c r="C738" s="2"/>
      <c r="D738" s="2"/>
    </row>
    <row r="739" spans="3:4" ht="15.75" customHeight="1">
      <c r="C739" s="2"/>
      <c r="D739" s="2"/>
    </row>
    <row r="740" spans="3:4" ht="15.75" customHeight="1">
      <c r="C740" s="2"/>
      <c r="D740" s="2"/>
    </row>
    <row r="741" spans="3:4" ht="15.75" customHeight="1">
      <c r="C741" s="2"/>
      <c r="D741" s="2"/>
    </row>
    <row r="742" spans="3:4" ht="15.75" customHeight="1">
      <c r="C742" s="2"/>
      <c r="D742" s="2"/>
    </row>
    <row r="743" spans="3:4" ht="15.75" customHeight="1">
      <c r="C743" s="2"/>
      <c r="D743" s="2"/>
    </row>
    <row r="744" spans="3:4" ht="15.75" customHeight="1">
      <c r="C744" s="2"/>
      <c r="D744" s="2"/>
    </row>
    <row r="745" spans="3:4" ht="15.75" customHeight="1">
      <c r="C745" s="2"/>
      <c r="D745" s="2"/>
    </row>
    <row r="746" spans="3:4" ht="15.75" customHeight="1">
      <c r="C746" s="2"/>
      <c r="D746" s="2"/>
    </row>
    <row r="747" spans="3:4" ht="15.75" customHeight="1">
      <c r="C747" s="2"/>
      <c r="D747" s="2"/>
    </row>
    <row r="748" spans="3:4" ht="15.75" customHeight="1">
      <c r="C748" s="2"/>
      <c r="D748" s="2"/>
    </row>
    <row r="749" spans="3:4" ht="15.75" customHeight="1">
      <c r="C749" s="2"/>
      <c r="D749" s="2"/>
    </row>
    <row r="750" spans="3:4" ht="15.75" customHeight="1">
      <c r="C750" s="2"/>
      <c r="D750" s="2"/>
    </row>
    <row r="751" spans="3:4" ht="15.75" customHeight="1">
      <c r="C751" s="2"/>
      <c r="D751" s="2"/>
    </row>
    <row r="752" spans="3:4" ht="15.75" customHeight="1">
      <c r="C752" s="2"/>
      <c r="D752" s="2"/>
    </row>
    <row r="753" spans="3:4" ht="15.75" customHeight="1">
      <c r="C753" s="2"/>
      <c r="D753" s="2"/>
    </row>
    <row r="754" spans="3:4" ht="15.75" customHeight="1">
      <c r="C754" s="2"/>
      <c r="D754" s="2"/>
    </row>
    <row r="755" spans="3:4" ht="15.75" customHeight="1">
      <c r="C755" s="2"/>
      <c r="D755" s="2"/>
    </row>
    <row r="756" spans="3:4" ht="15.75" customHeight="1">
      <c r="C756" s="2"/>
      <c r="D756" s="2"/>
    </row>
    <row r="757" spans="3:4" ht="15.75" customHeight="1">
      <c r="C757" s="2"/>
      <c r="D757" s="2"/>
    </row>
    <row r="758" spans="3:4" ht="15.75" customHeight="1">
      <c r="C758" s="2"/>
      <c r="D758" s="2"/>
    </row>
    <row r="759" spans="3:4" ht="15.75" customHeight="1">
      <c r="C759" s="2"/>
      <c r="D759" s="2"/>
    </row>
    <row r="760" spans="3:4" ht="15.75" customHeight="1">
      <c r="C760" s="2"/>
      <c r="D760" s="2"/>
    </row>
    <row r="761" spans="3:4" ht="15.75" customHeight="1">
      <c r="C761" s="2"/>
      <c r="D761" s="2"/>
    </row>
    <row r="762" spans="3:4" ht="15.75" customHeight="1">
      <c r="C762" s="2"/>
      <c r="D762" s="2"/>
    </row>
    <row r="763" spans="3:4" ht="15.75" customHeight="1">
      <c r="C763" s="2"/>
      <c r="D763" s="2"/>
    </row>
    <row r="764" spans="3:4" ht="15.75" customHeight="1">
      <c r="C764" s="2"/>
      <c r="D764" s="2"/>
    </row>
    <row r="765" spans="3:4" ht="15.75" customHeight="1">
      <c r="C765" s="2"/>
      <c r="D765" s="2"/>
    </row>
    <row r="766" spans="3:4" ht="15.75" customHeight="1">
      <c r="C766" s="2"/>
      <c r="D766" s="2"/>
    </row>
    <row r="767" spans="3:4" ht="15.75" customHeight="1">
      <c r="C767" s="2"/>
      <c r="D767" s="2"/>
    </row>
    <row r="768" spans="3:4" ht="15.75" customHeight="1">
      <c r="C768" s="2"/>
      <c r="D768" s="2"/>
    </row>
    <row r="769" spans="3:4" ht="15.75" customHeight="1">
      <c r="C769" s="2"/>
      <c r="D769" s="2"/>
    </row>
    <row r="770" spans="3:4" ht="15.75" customHeight="1">
      <c r="C770" s="2"/>
      <c r="D770" s="2"/>
    </row>
    <row r="771" spans="3:4" ht="15.75" customHeight="1">
      <c r="C771" s="2"/>
      <c r="D771" s="2"/>
    </row>
    <row r="772" spans="3:4" ht="15.75" customHeight="1">
      <c r="C772" s="2"/>
      <c r="D772" s="2"/>
    </row>
    <row r="773" spans="3:4" ht="15.75" customHeight="1">
      <c r="C773" s="2"/>
      <c r="D773" s="2"/>
    </row>
    <row r="774" spans="3:4" ht="15.75" customHeight="1">
      <c r="C774" s="2"/>
      <c r="D774" s="2"/>
    </row>
    <row r="775" spans="3:4" ht="15.75" customHeight="1">
      <c r="C775" s="2"/>
      <c r="D775" s="2"/>
    </row>
    <row r="776" spans="3:4" ht="15.75" customHeight="1">
      <c r="C776" s="2"/>
      <c r="D776" s="2"/>
    </row>
    <row r="777" spans="3:4" ht="15.75" customHeight="1">
      <c r="C777" s="2"/>
      <c r="D777" s="2"/>
    </row>
    <row r="778" spans="3:4" ht="15.75" customHeight="1">
      <c r="C778" s="2"/>
      <c r="D778" s="2"/>
    </row>
    <row r="779" spans="3:4" ht="15.75" customHeight="1">
      <c r="C779" s="2"/>
      <c r="D779" s="2"/>
    </row>
    <row r="780" spans="3:4" ht="15.75" customHeight="1">
      <c r="C780" s="2"/>
      <c r="D780" s="2"/>
    </row>
    <row r="781" spans="3:4" ht="15.75" customHeight="1">
      <c r="C781" s="2"/>
      <c r="D781" s="2"/>
    </row>
    <row r="782" spans="3:4" ht="15.75" customHeight="1">
      <c r="C782" s="2"/>
      <c r="D782" s="2"/>
    </row>
    <row r="783" spans="3:4" ht="15.75" customHeight="1">
      <c r="C783" s="2"/>
      <c r="D783" s="2"/>
    </row>
    <row r="784" spans="3:4" ht="15.75" customHeight="1">
      <c r="C784" s="2"/>
      <c r="D784" s="2"/>
    </row>
    <row r="785" spans="3:4" ht="15.75" customHeight="1">
      <c r="C785" s="2"/>
      <c r="D785" s="2"/>
    </row>
    <row r="786" spans="3:4" ht="15.75" customHeight="1">
      <c r="C786" s="2"/>
      <c r="D786" s="2"/>
    </row>
    <row r="787" spans="3:4" ht="15.75" customHeight="1">
      <c r="C787" s="2"/>
      <c r="D787" s="2"/>
    </row>
    <row r="788" spans="3:4" ht="15.75" customHeight="1">
      <c r="C788" s="2"/>
      <c r="D788" s="2"/>
    </row>
    <row r="789" spans="3:4" ht="15.75" customHeight="1">
      <c r="C789" s="2"/>
      <c r="D789" s="2"/>
    </row>
    <row r="790" spans="3:4" ht="15.75" customHeight="1">
      <c r="C790" s="2"/>
      <c r="D790" s="2"/>
    </row>
    <row r="791" spans="3:4" ht="15.75" customHeight="1">
      <c r="C791" s="2"/>
      <c r="D791" s="2"/>
    </row>
    <row r="792" spans="3:4" ht="15.75" customHeight="1">
      <c r="C792" s="2"/>
      <c r="D792" s="2"/>
    </row>
    <row r="793" spans="3:4" ht="15.75" customHeight="1">
      <c r="C793" s="2"/>
      <c r="D793" s="2"/>
    </row>
    <row r="794" spans="3:4" ht="15.75" customHeight="1">
      <c r="C794" s="2"/>
      <c r="D794" s="2"/>
    </row>
    <row r="795" spans="3:4" ht="15.75" customHeight="1">
      <c r="C795" s="2"/>
      <c r="D795" s="2"/>
    </row>
    <row r="796" spans="3:4" ht="15.75" customHeight="1">
      <c r="C796" s="2"/>
      <c r="D796" s="2"/>
    </row>
    <row r="797" spans="3:4" ht="15.75" customHeight="1">
      <c r="C797" s="2"/>
      <c r="D797" s="2"/>
    </row>
    <row r="798" spans="3:4" ht="15.75" customHeight="1">
      <c r="C798" s="2"/>
      <c r="D798" s="2"/>
    </row>
    <row r="799" spans="3:4" ht="15.75" customHeight="1">
      <c r="C799" s="2"/>
      <c r="D799" s="2"/>
    </row>
    <row r="800" spans="3:4" ht="15.75" customHeight="1">
      <c r="C800" s="2"/>
      <c r="D800" s="2"/>
    </row>
    <row r="801" spans="3:4" ht="15.75" customHeight="1">
      <c r="C801" s="2"/>
      <c r="D801" s="2"/>
    </row>
    <row r="802" spans="3:4" ht="15.75" customHeight="1">
      <c r="C802" s="2"/>
      <c r="D802" s="2"/>
    </row>
    <row r="803" spans="3:4" ht="15.75" customHeight="1">
      <c r="C803" s="2"/>
      <c r="D803" s="2"/>
    </row>
    <row r="804" spans="3:4" ht="15.75" customHeight="1">
      <c r="C804" s="2"/>
      <c r="D804" s="2"/>
    </row>
    <row r="805" spans="3:4" ht="15.75" customHeight="1">
      <c r="C805" s="2"/>
      <c r="D805" s="2"/>
    </row>
    <row r="806" spans="3:4" ht="15.75" customHeight="1">
      <c r="C806" s="2"/>
      <c r="D806" s="2"/>
    </row>
    <row r="807" spans="3:4" ht="15.75" customHeight="1">
      <c r="C807" s="2"/>
      <c r="D807" s="2"/>
    </row>
    <row r="808" spans="3:4" ht="15.75" customHeight="1">
      <c r="C808" s="2"/>
      <c r="D808" s="2"/>
    </row>
    <row r="809" spans="3:4" ht="15.75" customHeight="1">
      <c r="C809" s="2"/>
      <c r="D809" s="2"/>
    </row>
    <row r="810" spans="3:4" ht="15.75" customHeight="1">
      <c r="C810" s="2"/>
      <c r="D810" s="2"/>
    </row>
    <row r="811" spans="3:4" ht="15.75" customHeight="1">
      <c r="C811" s="2"/>
      <c r="D811" s="2"/>
    </row>
    <row r="812" spans="3:4" ht="15.75" customHeight="1">
      <c r="C812" s="2"/>
      <c r="D812" s="2"/>
    </row>
    <row r="813" spans="3:4" ht="15.75" customHeight="1">
      <c r="C813" s="2"/>
      <c r="D813" s="2"/>
    </row>
    <row r="814" spans="3:4" ht="15.75" customHeight="1">
      <c r="C814" s="2"/>
      <c r="D814" s="2"/>
    </row>
    <row r="815" spans="3:4" ht="15.75" customHeight="1">
      <c r="C815" s="2"/>
      <c r="D815" s="2"/>
    </row>
    <row r="816" spans="3:4" ht="15.75" customHeight="1">
      <c r="C816" s="2"/>
      <c r="D816" s="2"/>
    </row>
    <row r="817" spans="3:4" ht="15.75" customHeight="1">
      <c r="C817" s="2"/>
      <c r="D817" s="2"/>
    </row>
    <row r="818" spans="3:4" ht="15.75" customHeight="1">
      <c r="C818" s="2"/>
      <c r="D818" s="2"/>
    </row>
    <row r="819" spans="3:4" ht="15.75" customHeight="1">
      <c r="C819" s="2"/>
      <c r="D819" s="2"/>
    </row>
    <row r="820" spans="3:4" ht="15.75" customHeight="1">
      <c r="C820" s="2"/>
      <c r="D820" s="2"/>
    </row>
    <row r="821" spans="3:4" ht="15.75" customHeight="1">
      <c r="C821" s="2"/>
      <c r="D821" s="2"/>
    </row>
    <row r="822" spans="3:4" ht="15.75" customHeight="1">
      <c r="C822" s="2"/>
      <c r="D822" s="2"/>
    </row>
    <row r="823" spans="3:4" ht="15.75" customHeight="1">
      <c r="C823" s="2"/>
      <c r="D823" s="2"/>
    </row>
    <row r="824" spans="3:4" ht="15.75" customHeight="1">
      <c r="C824" s="2"/>
      <c r="D824" s="2"/>
    </row>
    <row r="825" spans="3:4" ht="15.75" customHeight="1">
      <c r="C825" s="2"/>
      <c r="D825" s="2"/>
    </row>
    <row r="826" spans="3:4" ht="15.75" customHeight="1">
      <c r="C826" s="2"/>
      <c r="D826" s="2"/>
    </row>
    <row r="827" spans="3:4" ht="15.75" customHeight="1">
      <c r="C827" s="2"/>
      <c r="D827" s="2"/>
    </row>
    <row r="828" spans="3:4" ht="15.75" customHeight="1">
      <c r="C828" s="2"/>
      <c r="D828" s="2"/>
    </row>
    <row r="829" spans="3:4" ht="15.75" customHeight="1">
      <c r="C829" s="2"/>
      <c r="D829" s="2"/>
    </row>
    <row r="830" spans="3:4" ht="15.75" customHeight="1">
      <c r="C830" s="2"/>
      <c r="D830" s="2"/>
    </row>
    <row r="831" spans="3:4" ht="15.75" customHeight="1">
      <c r="C831" s="2"/>
      <c r="D831" s="2"/>
    </row>
    <row r="832" spans="3:4" ht="15.75" customHeight="1">
      <c r="C832" s="2"/>
      <c r="D832" s="2"/>
    </row>
    <row r="833" spans="3:4" ht="15.75" customHeight="1">
      <c r="C833" s="2"/>
      <c r="D833" s="2"/>
    </row>
    <row r="834" spans="3:4" ht="15.75" customHeight="1">
      <c r="C834" s="2"/>
      <c r="D834" s="2"/>
    </row>
    <row r="835" spans="3:4" ht="15.75" customHeight="1">
      <c r="C835" s="2"/>
      <c r="D835" s="2"/>
    </row>
    <row r="836" spans="3:4" ht="15.75" customHeight="1">
      <c r="C836" s="2"/>
      <c r="D836" s="2"/>
    </row>
    <row r="837" spans="3:4" ht="15.75" customHeight="1">
      <c r="C837" s="2"/>
      <c r="D837" s="2"/>
    </row>
    <row r="838" spans="3:4" ht="15.75" customHeight="1">
      <c r="C838" s="2"/>
      <c r="D838" s="2"/>
    </row>
    <row r="839" spans="3:4" ht="15.75" customHeight="1">
      <c r="C839" s="2"/>
      <c r="D839" s="2"/>
    </row>
    <row r="840" spans="3:4" ht="15.75" customHeight="1">
      <c r="C840" s="2"/>
      <c r="D840" s="2"/>
    </row>
    <row r="841" spans="3:4" ht="15.75" customHeight="1">
      <c r="C841" s="2"/>
      <c r="D841" s="2"/>
    </row>
    <row r="842" spans="3:4" ht="15.75" customHeight="1">
      <c r="C842" s="2"/>
      <c r="D842" s="2"/>
    </row>
    <row r="843" spans="3:4" ht="15.75" customHeight="1">
      <c r="C843" s="2"/>
      <c r="D843" s="2"/>
    </row>
    <row r="844" spans="3:4" ht="15.75" customHeight="1">
      <c r="C844" s="2"/>
      <c r="D844" s="2"/>
    </row>
    <row r="845" spans="3:4" ht="15.75" customHeight="1">
      <c r="C845" s="2"/>
      <c r="D845" s="2"/>
    </row>
    <row r="846" spans="3:4" ht="15.75" customHeight="1">
      <c r="C846" s="2"/>
      <c r="D846" s="2"/>
    </row>
    <row r="847" spans="3:4" ht="15.75" customHeight="1">
      <c r="C847" s="2"/>
      <c r="D847" s="2"/>
    </row>
    <row r="848" spans="3:4" ht="15.75" customHeight="1">
      <c r="C848" s="2"/>
      <c r="D848" s="2"/>
    </row>
    <row r="849" spans="3:4" ht="15.75" customHeight="1">
      <c r="C849" s="2"/>
      <c r="D849" s="2"/>
    </row>
    <row r="850" spans="3:4" ht="15.75" customHeight="1">
      <c r="C850" s="2"/>
      <c r="D850" s="2"/>
    </row>
    <row r="851" spans="3:4" ht="15.75" customHeight="1">
      <c r="C851" s="2"/>
      <c r="D851" s="2"/>
    </row>
    <row r="852" spans="3:4" ht="15.75" customHeight="1">
      <c r="C852" s="2"/>
      <c r="D852" s="2"/>
    </row>
    <row r="853" spans="3:4" ht="15.75" customHeight="1">
      <c r="C853" s="2"/>
      <c r="D853" s="2"/>
    </row>
    <row r="854" spans="3:4" ht="15.75" customHeight="1">
      <c r="C854" s="2"/>
      <c r="D854" s="2"/>
    </row>
    <row r="855" spans="3:4" ht="15.75" customHeight="1">
      <c r="C855" s="2"/>
      <c r="D855" s="2"/>
    </row>
    <row r="856" spans="3:4" ht="15.75" customHeight="1">
      <c r="C856" s="2"/>
      <c r="D856" s="2"/>
    </row>
    <row r="857" spans="3:4" ht="15.75" customHeight="1">
      <c r="C857" s="2"/>
      <c r="D857" s="2"/>
    </row>
    <row r="858" spans="3:4" ht="15.75" customHeight="1">
      <c r="C858" s="2"/>
      <c r="D858" s="2"/>
    </row>
    <row r="859" spans="3:4" ht="15.75" customHeight="1">
      <c r="C859" s="2"/>
      <c r="D859" s="2"/>
    </row>
    <row r="860" spans="3:4" ht="15.75" customHeight="1">
      <c r="C860" s="2"/>
      <c r="D860" s="2"/>
    </row>
    <row r="861" spans="3:4" ht="15.75" customHeight="1">
      <c r="C861" s="2"/>
      <c r="D861" s="2"/>
    </row>
    <row r="862" spans="3:4" ht="15.75" customHeight="1">
      <c r="C862" s="2"/>
      <c r="D862" s="2"/>
    </row>
    <row r="863" spans="3:4" ht="15.75" customHeight="1">
      <c r="C863" s="2"/>
      <c r="D863" s="2"/>
    </row>
    <row r="864" spans="3:4" ht="15.75" customHeight="1">
      <c r="C864" s="2"/>
      <c r="D864" s="2"/>
    </row>
    <row r="865" spans="3:4" ht="15.75" customHeight="1">
      <c r="C865" s="2"/>
      <c r="D865" s="2"/>
    </row>
    <row r="866" spans="3:4" ht="15.75" customHeight="1">
      <c r="C866" s="2"/>
      <c r="D866" s="2"/>
    </row>
    <row r="867" spans="3:4" ht="15.75" customHeight="1">
      <c r="C867" s="2"/>
      <c r="D867" s="2"/>
    </row>
    <row r="868" spans="3:4" ht="15.75" customHeight="1">
      <c r="C868" s="2"/>
      <c r="D868" s="2"/>
    </row>
    <row r="869" spans="3:4" ht="15.75" customHeight="1">
      <c r="C869" s="2"/>
      <c r="D869" s="2"/>
    </row>
    <row r="870" spans="3:4" ht="15.75" customHeight="1">
      <c r="C870" s="2"/>
      <c r="D870" s="2"/>
    </row>
    <row r="871" spans="3:4" ht="15.75" customHeight="1">
      <c r="C871" s="2"/>
      <c r="D871" s="2"/>
    </row>
    <row r="872" spans="3:4" ht="15.75" customHeight="1">
      <c r="C872" s="2"/>
      <c r="D872" s="2"/>
    </row>
    <row r="873" spans="3:4" ht="15.75" customHeight="1">
      <c r="C873" s="2"/>
      <c r="D873" s="2"/>
    </row>
    <row r="874" spans="3:4" ht="15.75" customHeight="1">
      <c r="C874" s="2"/>
      <c r="D874" s="2"/>
    </row>
    <row r="875" spans="3:4" ht="15.75" customHeight="1">
      <c r="C875" s="2"/>
      <c r="D875" s="2"/>
    </row>
    <row r="876" spans="3:4" ht="15.75" customHeight="1">
      <c r="C876" s="2"/>
      <c r="D876" s="2"/>
    </row>
    <row r="877" spans="3:4" ht="15.75" customHeight="1">
      <c r="C877" s="2"/>
      <c r="D877" s="2"/>
    </row>
    <row r="878" spans="3:4" ht="15.75" customHeight="1">
      <c r="C878" s="2"/>
      <c r="D878" s="2"/>
    </row>
    <row r="879" spans="3:4" ht="15.75" customHeight="1">
      <c r="C879" s="2"/>
      <c r="D879" s="2"/>
    </row>
    <row r="880" spans="3:4" ht="15.75" customHeight="1">
      <c r="C880" s="2"/>
      <c r="D880" s="2"/>
    </row>
    <row r="881" spans="3:4" ht="15.75" customHeight="1">
      <c r="C881" s="2"/>
      <c r="D881" s="2"/>
    </row>
    <row r="882" spans="3:4" ht="15.75" customHeight="1">
      <c r="C882" s="2"/>
      <c r="D882" s="2"/>
    </row>
    <row r="883" spans="3:4" ht="15.75" customHeight="1">
      <c r="C883" s="2"/>
      <c r="D883" s="2"/>
    </row>
    <row r="884" spans="3:4" ht="15.75" customHeight="1">
      <c r="C884" s="2"/>
      <c r="D884" s="2"/>
    </row>
    <row r="885" spans="3:4" ht="15.75" customHeight="1">
      <c r="C885" s="2"/>
      <c r="D885" s="2"/>
    </row>
    <row r="886" spans="3:4" ht="15.75" customHeight="1">
      <c r="C886" s="2"/>
      <c r="D886" s="2"/>
    </row>
    <row r="887" spans="3:4" ht="15.75" customHeight="1">
      <c r="C887" s="2"/>
      <c r="D887" s="2"/>
    </row>
    <row r="888" spans="3:4" ht="15.75" customHeight="1">
      <c r="C888" s="2"/>
      <c r="D888" s="2"/>
    </row>
    <row r="889" spans="3:4" ht="15.75" customHeight="1">
      <c r="C889" s="2"/>
      <c r="D889" s="2"/>
    </row>
    <row r="890" spans="3:4" ht="15.75" customHeight="1">
      <c r="C890" s="2"/>
      <c r="D890" s="2"/>
    </row>
    <row r="891" spans="3:4" ht="15.75" customHeight="1">
      <c r="C891" s="2"/>
      <c r="D891" s="2"/>
    </row>
    <row r="892" spans="3:4" ht="15.75" customHeight="1">
      <c r="C892" s="2"/>
      <c r="D892" s="2"/>
    </row>
    <row r="893" spans="3:4" ht="15.75" customHeight="1">
      <c r="C893" s="2"/>
      <c r="D893" s="2"/>
    </row>
    <row r="894" spans="3:4" ht="15.75" customHeight="1">
      <c r="C894" s="2"/>
      <c r="D894" s="2"/>
    </row>
    <row r="895" spans="3:4" ht="15.75" customHeight="1">
      <c r="C895" s="2"/>
      <c r="D895" s="2"/>
    </row>
    <row r="896" spans="3:4" ht="15.75" customHeight="1">
      <c r="C896" s="2"/>
      <c r="D896" s="2"/>
    </row>
    <row r="897" spans="3:4" ht="15.75" customHeight="1">
      <c r="C897" s="2"/>
      <c r="D897" s="2"/>
    </row>
    <row r="898" spans="3:4" ht="15.75" customHeight="1">
      <c r="C898" s="2"/>
      <c r="D898" s="2"/>
    </row>
    <row r="899" spans="3:4" ht="15.75" customHeight="1">
      <c r="C899" s="2"/>
      <c r="D899" s="2"/>
    </row>
    <row r="900" spans="3:4" ht="15.75" customHeight="1">
      <c r="C900" s="2"/>
      <c r="D900" s="2"/>
    </row>
    <row r="901" spans="3:4" ht="15.75" customHeight="1">
      <c r="C901" s="2"/>
      <c r="D901" s="2"/>
    </row>
    <row r="902" spans="3:4" ht="15.75" customHeight="1">
      <c r="C902" s="2"/>
      <c r="D902" s="2"/>
    </row>
    <row r="903" spans="3:4" ht="15.75" customHeight="1">
      <c r="C903" s="2"/>
      <c r="D903" s="2"/>
    </row>
    <row r="904" spans="3:4" ht="15.75" customHeight="1">
      <c r="C904" s="2"/>
      <c r="D904" s="2"/>
    </row>
    <row r="905" spans="3:4" ht="15.75" customHeight="1">
      <c r="C905" s="2"/>
      <c r="D905" s="2"/>
    </row>
    <row r="906" spans="3:4" ht="15.75" customHeight="1">
      <c r="C906" s="2"/>
      <c r="D906" s="2"/>
    </row>
    <row r="907" spans="3:4" ht="15.75" customHeight="1">
      <c r="C907" s="2"/>
      <c r="D907" s="2"/>
    </row>
    <row r="908" spans="3:4" ht="15.75" customHeight="1">
      <c r="C908" s="2"/>
      <c r="D908" s="2"/>
    </row>
    <row r="909" spans="3:4" ht="15.75" customHeight="1">
      <c r="C909" s="2"/>
      <c r="D909" s="2"/>
    </row>
    <row r="910" spans="3:4" ht="15.75" customHeight="1">
      <c r="C910" s="2"/>
      <c r="D910" s="2"/>
    </row>
    <row r="911" spans="3:4" ht="15.75" customHeight="1">
      <c r="C911" s="2"/>
      <c r="D911" s="2"/>
    </row>
    <row r="912" spans="3:4" ht="15.75" customHeight="1">
      <c r="C912" s="2"/>
      <c r="D912" s="2"/>
    </row>
    <row r="913" spans="3:4" ht="15.75" customHeight="1">
      <c r="C913" s="2"/>
      <c r="D913" s="2"/>
    </row>
    <row r="914" spans="3:4" ht="15.75" customHeight="1">
      <c r="C914" s="2"/>
      <c r="D914" s="2"/>
    </row>
    <row r="915" spans="3:4" ht="15.75" customHeight="1">
      <c r="C915" s="2"/>
      <c r="D915" s="2"/>
    </row>
    <row r="916" spans="3:4" ht="15.75" customHeight="1">
      <c r="C916" s="2"/>
      <c r="D916" s="2"/>
    </row>
    <row r="917" spans="3:4" ht="15.75" customHeight="1">
      <c r="C917" s="2"/>
      <c r="D917" s="2"/>
    </row>
    <row r="918" spans="3:4" ht="15.75" customHeight="1">
      <c r="C918" s="2"/>
      <c r="D918" s="2"/>
    </row>
    <row r="919" spans="3:4" ht="15.75" customHeight="1">
      <c r="C919" s="2"/>
      <c r="D919" s="2"/>
    </row>
    <row r="920" spans="3:4" ht="15.75" customHeight="1">
      <c r="C920" s="2"/>
      <c r="D920" s="2"/>
    </row>
    <row r="921" spans="3:4" ht="15.75" customHeight="1">
      <c r="C921" s="2"/>
      <c r="D921" s="2"/>
    </row>
    <row r="922" spans="3:4" ht="15.75" customHeight="1">
      <c r="C922" s="2"/>
      <c r="D922" s="2"/>
    </row>
    <row r="923" spans="3:4" ht="15.75" customHeight="1">
      <c r="C923" s="2"/>
      <c r="D923" s="2"/>
    </row>
    <row r="924" spans="3:4" ht="15.75" customHeight="1">
      <c r="C924" s="2"/>
      <c r="D924" s="2"/>
    </row>
    <row r="925" spans="3:4" ht="15.75" customHeight="1">
      <c r="C925" s="2"/>
      <c r="D925" s="2"/>
    </row>
    <row r="926" spans="3:4" ht="15.75" customHeight="1">
      <c r="C926" s="2"/>
      <c r="D926" s="2"/>
    </row>
    <row r="927" spans="3:4" ht="15.75" customHeight="1">
      <c r="C927" s="2"/>
      <c r="D927" s="2"/>
    </row>
    <row r="928" spans="3:4" ht="15.75" customHeight="1">
      <c r="C928" s="2"/>
      <c r="D928" s="2"/>
    </row>
    <row r="929" spans="3:4" ht="15.75" customHeight="1">
      <c r="C929" s="2"/>
      <c r="D929" s="2"/>
    </row>
    <row r="930" spans="3:4" ht="15.75" customHeight="1">
      <c r="C930" s="2"/>
      <c r="D930" s="2"/>
    </row>
    <row r="931" spans="3:4" ht="15.75" customHeight="1">
      <c r="C931" s="2"/>
      <c r="D931" s="2"/>
    </row>
    <row r="932" spans="3:4" ht="15.75" customHeight="1">
      <c r="C932" s="2"/>
      <c r="D932" s="2"/>
    </row>
    <row r="933" spans="3:4" ht="15.75" customHeight="1">
      <c r="C933" s="2"/>
      <c r="D933" s="2"/>
    </row>
    <row r="934" spans="3:4" ht="15.75" customHeight="1">
      <c r="C934" s="2"/>
      <c r="D934" s="2"/>
    </row>
    <row r="935" spans="3:4" ht="15.75" customHeight="1">
      <c r="C935" s="2"/>
      <c r="D935" s="2"/>
    </row>
    <row r="936" spans="3:4" ht="15.75" customHeight="1">
      <c r="C936" s="2"/>
      <c r="D936" s="2"/>
    </row>
    <row r="937" spans="3:4" ht="15.75" customHeight="1">
      <c r="C937" s="2"/>
      <c r="D937" s="2"/>
    </row>
    <row r="938" spans="3:4" ht="15.75" customHeight="1">
      <c r="C938" s="2"/>
      <c r="D938" s="2"/>
    </row>
    <row r="939" spans="3:4" ht="15.75" customHeight="1">
      <c r="C939" s="2"/>
      <c r="D939" s="2"/>
    </row>
    <row r="940" spans="3:4" ht="15.75" customHeight="1">
      <c r="C940" s="2"/>
      <c r="D940" s="2"/>
    </row>
    <row r="941" spans="3:4" ht="15.75" customHeight="1">
      <c r="C941" s="2"/>
      <c r="D941" s="2"/>
    </row>
    <row r="942" spans="3:4" ht="15.75" customHeight="1">
      <c r="C942" s="2"/>
      <c r="D942" s="2"/>
    </row>
    <row r="943" spans="3:4" ht="15.75" customHeight="1">
      <c r="C943" s="2"/>
      <c r="D943" s="2"/>
    </row>
    <row r="944" spans="3:4" ht="15.75" customHeight="1">
      <c r="C944" s="2"/>
      <c r="D944" s="2"/>
    </row>
    <row r="945" spans="3:4" ht="15.75" customHeight="1">
      <c r="C945" s="2"/>
      <c r="D945" s="2"/>
    </row>
    <row r="946" spans="3:4" ht="15.75" customHeight="1">
      <c r="C946" s="2"/>
      <c r="D946" s="2"/>
    </row>
    <row r="947" spans="3:4" ht="15.75" customHeight="1">
      <c r="C947" s="2"/>
      <c r="D947" s="2"/>
    </row>
    <row r="948" spans="3:4" ht="15.75" customHeight="1">
      <c r="C948" s="2"/>
      <c r="D948" s="2"/>
    </row>
    <row r="949" spans="3:4" ht="15.75" customHeight="1">
      <c r="C949" s="2"/>
      <c r="D949" s="2"/>
    </row>
    <row r="950" spans="3:4" ht="15.75" customHeight="1">
      <c r="C950" s="2"/>
      <c r="D950" s="2"/>
    </row>
    <row r="951" spans="3:4" ht="15.75" customHeight="1">
      <c r="C951" s="2"/>
      <c r="D951" s="2"/>
    </row>
    <row r="952" spans="3:4" ht="15.75" customHeight="1">
      <c r="C952" s="2"/>
      <c r="D952" s="2"/>
    </row>
    <row r="953" spans="3:4" ht="15.75" customHeight="1">
      <c r="C953" s="2"/>
      <c r="D953" s="2"/>
    </row>
    <row r="954" spans="3:4" ht="15.75" customHeight="1">
      <c r="C954" s="2"/>
      <c r="D954" s="2"/>
    </row>
    <row r="955" spans="3:4" ht="15.75" customHeight="1">
      <c r="C955" s="2"/>
      <c r="D955" s="2"/>
    </row>
    <row r="956" spans="3:4" ht="15.75" customHeight="1">
      <c r="C956" s="2"/>
      <c r="D956" s="2"/>
    </row>
    <row r="957" spans="3:4" ht="15.75" customHeight="1">
      <c r="C957" s="2"/>
      <c r="D957" s="2"/>
    </row>
    <row r="958" spans="3:4" ht="15.75" customHeight="1">
      <c r="C958" s="2"/>
      <c r="D958" s="2"/>
    </row>
    <row r="959" spans="3:4" ht="15.75" customHeight="1">
      <c r="C959" s="2"/>
      <c r="D959" s="2"/>
    </row>
    <row r="960" spans="3:4" ht="15.75" customHeight="1">
      <c r="C960" s="2"/>
      <c r="D960" s="2"/>
    </row>
    <row r="961" spans="3:4" ht="15.75" customHeight="1">
      <c r="C961" s="2"/>
      <c r="D961" s="2"/>
    </row>
    <row r="962" spans="3:4" ht="15.75" customHeight="1">
      <c r="C962" s="2"/>
      <c r="D962" s="2"/>
    </row>
    <row r="963" spans="3:4" ht="15.75" customHeight="1">
      <c r="C963" s="2"/>
      <c r="D963" s="2"/>
    </row>
    <row r="964" spans="3:4" ht="15.75" customHeight="1">
      <c r="C964" s="2"/>
      <c r="D964" s="2"/>
    </row>
    <row r="965" spans="3:4" ht="15.75" customHeight="1">
      <c r="C965" s="2"/>
      <c r="D965" s="2"/>
    </row>
    <row r="966" spans="3:4" ht="15.75" customHeight="1">
      <c r="C966" s="2"/>
      <c r="D966" s="2"/>
    </row>
    <row r="967" spans="3:4" ht="15.75" customHeight="1">
      <c r="C967" s="2"/>
      <c r="D967" s="2"/>
    </row>
    <row r="968" spans="3:4" ht="15.75" customHeight="1">
      <c r="C968" s="2"/>
      <c r="D968" s="2"/>
    </row>
    <row r="969" spans="3:4" ht="15.75" customHeight="1">
      <c r="C969" s="2"/>
      <c r="D969" s="2"/>
    </row>
    <row r="970" spans="3:4" ht="15.75" customHeight="1">
      <c r="C970" s="2"/>
      <c r="D970" s="2"/>
    </row>
    <row r="971" spans="3:4" ht="15.75" customHeight="1">
      <c r="C971" s="2"/>
      <c r="D971" s="2"/>
    </row>
    <row r="972" spans="3:4" ht="15.75" customHeight="1">
      <c r="C972" s="2"/>
      <c r="D972" s="2"/>
    </row>
    <row r="973" spans="3:4" ht="15.75" customHeight="1">
      <c r="C973" s="2"/>
      <c r="D973" s="2"/>
    </row>
    <row r="974" spans="3:4" ht="15.75" customHeight="1">
      <c r="C974" s="2"/>
      <c r="D974" s="2"/>
    </row>
    <row r="975" spans="3:4" ht="15.75" customHeight="1">
      <c r="C975" s="2"/>
      <c r="D975" s="2"/>
    </row>
    <row r="976" spans="3:4" ht="15.75" customHeight="1">
      <c r="C976" s="2"/>
      <c r="D976" s="2"/>
    </row>
    <row r="977" spans="3:4" ht="15.75" customHeight="1">
      <c r="C977" s="2"/>
      <c r="D977" s="2"/>
    </row>
    <row r="978" spans="3:4" ht="15.75" customHeight="1">
      <c r="C978" s="2"/>
      <c r="D978" s="2"/>
    </row>
    <row r="979" spans="3:4" ht="15.75" customHeight="1">
      <c r="C979" s="2"/>
      <c r="D979" s="2"/>
    </row>
    <row r="980" spans="3:4" ht="15.75" customHeight="1">
      <c r="C980" s="2"/>
      <c r="D980" s="2"/>
    </row>
    <row r="981" spans="3:4" ht="15.75" customHeight="1">
      <c r="C981" s="2"/>
      <c r="D981" s="2"/>
    </row>
    <row r="982" spans="3:4" ht="15.75" customHeight="1">
      <c r="C982" s="2"/>
      <c r="D982" s="2"/>
    </row>
    <row r="983" spans="3:4" ht="15.75" customHeight="1">
      <c r="C983" s="2"/>
      <c r="D983" s="2"/>
    </row>
    <row r="984" spans="3:4" ht="15.75" customHeight="1">
      <c r="C984" s="2"/>
      <c r="D984" s="2"/>
    </row>
    <row r="985" spans="3:4" ht="15.75" customHeight="1">
      <c r="C985" s="2"/>
      <c r="D985" s="2"/>
    </row>
    <row r="986" spans="3:4" ht="15.75" customHeight="1">
      <c r="C986" s="2"/>
      <c r="D986" s="2"/>
    </row>
    <row r="987" spans="3:4" ht="15.75" customHeight="1">
      <c r="C987" s="2"/>
      <c r="D987" s="2"/>
    </row>
    <row r="988" spans="3:4" ht="15.75" customHeight="1">
      <c r="C988" s="2"/>
      <c r="D988" s="2"/>
    </row>
    <row r="989" spans="3:4" ht="15.75" customHeight="1">
      <c r="C989" s="2"/>
      <c r="D989" s="2"/>
    </row>
    <row r="990" spans="3:4" ht="15.75" customHeight="1">
      <c r="C990" s="2"/>
      <c r="D990" s="2"/>
    </row>
    <row r="991" spans="3:4" ht="15.75" customHeight="1">
      <c r="C991" s="2"/>
      <c r="D991" s="2"/>
    </row>
    <row r="992" spans="3:4" ht="15.75" customHeight="1">
      <c r="C992" s="2"/>
      <c r="D992" s="2"/>
    </row>
    <row r="993" spans="3:4" ht="15.75" customHeight="1">
      <c r="C993" s="2"/>
      <c r="D993" s="2"/>
    </row>
    <row r="994" spans="3:4" ht="15.75" customHeight="1">
      <c r="C994" s="2"/>
      <c r="D994" s="2"/>
    </row>
    <row r="995" spans="3:4" ht="15.75" customHeight="1">
      <c r="C995" s="2"/>
      <c r="D995" s="2"/>
    </row>
    <row r="996" spans="3:4" ht="15.75" customHeight="1">
      <c r="C996" s="2"/>
      <c r="D996" s="2"/>
    </row>
    <row r="997" spans="3:4" ht="15.75" customHeight="1">
      <c r="C997" s="2"/>
      <c r="D997" s="2"/>
    </row>
    <row r="998" spans="3:4" ht="15.75" customHeight="1">
      <c r="C998" s="2"/>
      <c r="D998" s="2"/>
    </row>
    <row r="999" spans="3:4" ht="15.75" customHeight="1">
      <c r="C999" s="2"/>
      <c r="D999" s="2"/>
    </row>
    <row r="1000" spans="3:4" ht="15.75" customHeight="1">
      <c r="C1000" s="2"/>
      <c r="D1000" s="2"/>
    </row>
  </sheetData>
  <mergeCells count="2">
    <mergeCell ref="A1:B2"/>
    <mergeCell ref="C1:F2"/>
  </mergeCells>
  <pageMargins left="0.7" right="0.7" top="0.75" bottom="0.75" header="0" footer="0"/>
  <pageSetup fitToHeight="0" orientation="landscape"/>
  <headerFooter>
    <oddFooter>&amp;LSchool: &amp;RPre-Approvals Section P.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00FF"/>
  </sheetPr>
  <dimension ref="A1:Z1000"/>
  <sheetViews>
    <sheetView workbookViewId="0">
      <pane ySplit="3" topLeftCell="A16" activePane="bottomLeft" state="frozen"/>
      <selection pane="bottomLeft" activeCell="B5" sqref="B5:F5"/>
    </sheetView>
  </sheetViews>
  <sheetFormatPr defaultColWidth="11.19921875" defaultRowHeight="15" customHeight="1"/>
  <cols>
    <col min="1" max="1" width="25" customWidth="1"/>
    <col min="2" max="2" width="17.3984375" customWidth="1"/>
    <col min="3" max="3" width="16.5" customWidth="1"/>
    <col min="4" max="4" width="20.5" customWidth="1"/>
    <col min="5" max="5" width="19.5" customWidth="1"/>
    <col min="6" max="6" width="32.3984375" customWidth="1"/>
    <col min="7" max="7" width="11" customWidth="1"/>
    <col min="8" max="26" width="11" hidden="1" customWidth="1"/>
  </cols>
  <sheetData>
    <row r="1" spans="1:26" ht="60" customHeight="1">
      <c r="A1" s="245" t="s">
        <v>235</v>
      </c>
      <c r="B1" s="526" t="s">
        <v>377</v>
      </c>
      <c r="C1" s="445"/>
      <c r="D1" s="445"/>
      <c r="E1" s="445"/>
      <c r="F1" s="446"/>
    </row>
    <row r="2" spans="1:26" ht="13.5" customHeight="1">
      <c r="A2" s="527"/>
      <c r="B2" s="347"/>
      <c r="C2" s="347"/>
      <c r="D2" s="347"/>
      <c r="E2" s="347"/>
      <c r="F2" s="347"/>
    </row>
    <row r="3" spans="1:26" ht="15" customHeight="1">
      <c r="A3" s="347"/>
      <c r="B3" s="347"/>
      <c r="C3" s="347"/>
      <c r="D3" s="347"/>
      <c r="E3" s="347"/>
      <c r="F3" s="347"/>
    </row>
    <row r="4" spans="1:26" ht="50.25" customHeight="1">
      <c r="A4" s="528" t="s">
        <v>236</v>
      </c>
      <c r="B4" s="371"/>
      <c r="C4" s="371"/>
      <c r="D4" s="371"/>
      <c r="E4" s="371"/>
      <c r="F4" s="349"/>
    </row>
    <row r="5" spans="1:26" ht="52.5" customHeight="1">
      <c r="A5" s="246" t="s">
        <v>237</v>
      </c>
      <c r="B5" s="529" t="s">
        <v>238</v>
      </c>
      <c r="C5" s="371"/>
      <c r="D5" s="371"/>
      <c r="E5" s="371"/>
      <c r="F5" s="349"/>
    </row>
    <row r="6" spans="1:26" ht="30" customHeight="1">
      <c r="A6" s="530" t="s">
        <v>239</v>
      </c>
      <c r="B6" s="347"/>
      <c r="C6" s="347"/>
      <c r="D6" s="347"/>
      <c r="E6" s="347"/>
      <c r="F6" s="347"/>
      <c r="G6" s="347"/>
    </row>
    <row r="7" spans="1:26" ht="23.25" customHeight="1">
      <c r="A7" s="247" t="s">
        <v>240</v>
      </c>
      <c r="B7" s="518" t="s">
        <v>241</v>
      </c>
      <c r="C7" s="371"/>
      <c r="D7" s="349"/>
      <c r="E7" s="519" t="s">
        <v>242</v>
      </c>
      <c r="F7" s="349"/>
      <c r="N7" s="248"/>
      <c r="O7" s="249"/>
      <c r="P7" s="249"/>
      <c r="Q7" s="249"/>
      <c r="R7" s="249"/>
      <c r="S7" s="249"/>
      <c r="T7" s="249"/>
      <c r="U7" s="249"/>
      <c r="V7" s="249"/>
      <c r="W7" s="249"/>
      <c r="X7" s="249"/>
      <c r="Y7" s="249"/>
      <c r="Z7" s="249"/>
    </row>
    <row r="8" spans="1:26" ht="132.75" customHeight="1">
      <c r="A8" s="250" t="s">
        <v>243</v>
      </c>
      <c r="B8" s="251" t="s">
        <v>244</v>
      </c>
      <c r="C8" s="520"/>
      <c r="D8" s="388"/>
      <c r="E8" s="252" t="s">
        <v>245</v>
      </c>
      <c r="F8" s="253"/>
    </row>
    <row r="9" spans="1:26" ht="47.25" customHeight="1">
      <c r="A9" s="521" t="s">
        <v>246</v>
      </c>
      <c r="B9" s="522" t="s">
        <v>247</v>
      </c>
      <c r="C9" s="523"/>
      <c r="D9" s="352"/>
      <c r="E9" s="524" t="s">
        <v>248</v>
      </c>
      <c r="F9" s="525"/>
      <c r="G9" s="254"/>
      <c r="H9" s="254"/>
      <c r="I9" s="254"/>
    </row>
    <row r="10" spans="1:26" ht="85.5" customHeight="1">
      <c r="A10" s="379"/>
      <c r="B10" s="379"/>
      <c r="C10" s="387"/>
      <c r="D10" s="388"/>
      <c r="E10" s="379"/>
      <c r="F10" s="379"/>
      <c r="G10" s="254"/>
      <c r="H10" s="254"/>
      <c r="I10" s="254"/>
    </row>
    <row r="11" spans="1:26" ht="1.5" customHeight="1"/>
    <row r="12" spans="1:26" ht="1.5" customHeight="1">
      <c r="A12" s="255"/>
      <c r="B12" s="255"/>
      <c r="C12" s="255"/>
      <c r="D12" s="255"/>
      <c r="E12" s="255"/>
      <c r="F12" s="255"/>
      <c r="G12" s="256"/>
      <c r="H12" s="256"/>
      <c r="I12" s="256"/>
      <c r="J12" s="256"/>
      <c r="K12" s="256"/>
      <c r="L12" s="256"/>
      <c r="M12" s="256"/>
      <c r="N12" s="256"/>
      <c r="O12" s="256"/>
      <c r="P12" s="256"/>
      <c r="Q12" s="256"/>
      <c r="R12" s="256"/>
      <c r="S12" s="256"/>
      <c r="T12" s="256"/>
      <c r="U12" s="256"/>
      <c r="V12" s="256"/>
      <c r="W12" s="256"/>
      <c r="X12" s="256"/>
      <c r="Y12" s="256"/>
      <c r="Z12" s="256"/>
    </row>
    <row r="13" spans="1:26" ht="2.25" customHeight="1">
      <c r="A13" s="255"/>
      <c r="B13" s="255"/>
      <c r="C13" s="255"/>
      <c r="D13" s="255"/>
      <c r="E13" s="255"/>
      <c r="F13" s="255"/>
      <c r="G13" s="256"/>
      <c r="H13" s="256"/>
      <c r="I13" s="256"/>
      <c r="J13" s="256"/>
      <c r="K13" s="256"/>
      <c r="L13" s="256"/>
      <c r="M13" s="256"/>
      <c r="N13" s="256"/>
      <c r="O13" s="256"/>
      <c r="P13" s="256"/>
      <c r="Q13" s="256"/>
      <c r="R13" s="256"/>
      <c r="S13" s="256"/>
      <c r="T13" s="256"/>
      <c r="U13" s="256"/>
      <c r="V13" s="256"/>
      <c r="W13" s="256"/>
      <c r="X13" s="256"/>
      <c r="Y13" s="256"/>
      <c r="Z13" s="256"/>
    </row>
    <row r="14" spans="1:26" ht="36" customHeight="1">
      <c r="A14" s="510" t="s">
        <v>249</v>
      </c>
      <c r="B14" s="371"/>
      <c r="C14" s="371"/>
      <c r="D14" s="371"/>
      <c r="E14" s="371"/>
      <c r="F14" s="349"/>
    </row>
    <row r="15" spans="1:26" ht="4.5" customHeight="1"/>
    <row r="16" spans="1:26" ht="92.25" customHeight="1">
      <c r="A16" s="513" t="s">
        <v>250</v>
      </c>
      <c r="B16" s="349"/>
      <c r="C16" s="514" t="s">
        <v>383</v>
      </c>
      <c r="D16" s="371"/>
      <c r="E16" s="371"/>
      <c r="F16" s="349"/>
      <c r="G16" s="256"/>
      <c r="H16" s="256"/>
      <c r="I16" s="256"/>
      <c r="J16" s="256"/>
      <c r="K16" s="256"/>
      <c r="L16" s="256"/>
      <c r="M16" s="256"/>
    </row>
    <row r="17" spans="1:9" ht="84.75" customHeight="1">
      <c r="A17" s="515" t="s">
        <v>251</v>
      </c>
      <c r="B17" s="349"/>
      <c r="C17" s="516"/>
      <c r="D17" s="371"/>
      <c r="E17" s="371"/>
      <c r="F17" s="349"/>
    </row>
    <row r="18" spans="1:9" ht="84" customHeight="1">
      <c r="A18" s="515" t="s">
        <v>252</v>
      </c>
      <c r="B18" s="349"/>
      <c r="C18" s="517"/>
      <c r="D18" s="371"/>
      <c r="E18" s="371"/>
      <c r="F18" s="349"/>
      <c r="G18" s="257"/>
      <c r="H18" s="257"/>
      <c r="I18" s="257"/>
    </row>
    <row r="19" spans="1:9" ht="147" customHeight="1">
      <c r="A19" s="515" t="s">
        <v>253</v>
      </c>
      <c r="B19" s="371"/>
      <c r="C19" s="511"/>
      <c r="D19" s="373"/>
      <c r="E19" s="373"/>
      <c r="F19" s="352"/>
    </row>
    <row r="20" spans="1:9" ht="33" customHeight="1">
      <c r="A20" s="258" t="s">
        <v>254</v>
      </c>
      <c r="B20" s="512" t="s">
        <v>255</v>
      </c>
      <c r="C20" s="371"/>
      <c r="D20" s="371"/>
      <c r="E20" s="371"/>
      <c r="F20" s="349"/>
    </row>
    <row r="21" spans="1:9" ht="51.75" hidden="1" customHeight="1">
      <c r="A21" s="259"/>
      <c r="B21" s="259"/>
      <c r="C21" s="259"/>
      <c r="D21" s="260"/>
      <c r="F21" s="261"/>
      <c r="G21" s="257"/>
      <c r="H21" s="257"/>
      <c r="I21" s="257"/>
    </row>
    <row r="22" spans="1:9" ht="27" hidden="1" customHeight="1">
      <c r="A22" s="262"/>
      <c r="B22" s="262"/>
      <c r="C22" s="262"/>
      <c r="D22" s="260"/>
      <c r="F22" s="261"/>
    </row>
    <row r="23" spans="1:9" ht="15.75" hidden="1" customHeight="1">
      <c r="A23" s="263" t="s">
        <v>239</v>
      </c>
      <c r="F23" s="261"/>
    </row>
    <row r="24" spans="1:9" ht="15.75" hidden="1" customHeight="1">
      <c r="F24" s="261"/>
    </row>
    <row r="25" spans="1:9" ht="15.75" hidden="1" customHeight="1"/>
    <row r="26" spans="1:9" ht="15.75" hidden="1" customHeight="1"/>
    <row r="27" spans="1:9" ht="15.75" hidden="1" customHeight="1"/>
    <row r="28" spans="1:9" ht="15.75" hidden="1" customHeight="1"/>
    <row r="29" spans="1:9" ht="15.75" hidden="1" customHeight="1"/>
    <row r="30" spans="1:9" ht="15.75" hidden="1" customHeight="1"/>
    <row r="31" spans="1:9" ht="15.75" hidden="1" customHeight="1"/>
    <row r="32" spans="1:9" ht="15.75" hidden="1" customHeight="1"/>
    <row r="33" ht="35.25" hidden="1" customHeight="1"/>
    <row r="34" ht="18.75" hidden="1" customHeight="1"/>
    <row r="35" ht="15.75" hidden="1" customHeight="1"/>
    <row r="36" ht="52.5" hidden="1" customHeight="1"/>
    <row r="37" ht="15.75" hidden="1" customHeight="1"/>
    <row r="38" ht="15.75" hidden="1" customHeight="1"/>
    <row r="39" ht="15.75" hidden="1" customHeight="1"/>
    <row r="40" ht="15.75" hidden="1" customHeight="1"/>
    <row r="41" ht="15.75" hidden="1" customHeight="1"/>
    <row r="42" ht="15.75" hidden="1" customHeight="1"/>
    <row r="43" ht="15.75" hidden="1" customHeight="1"/>
    <row r="44" ht="15.75" hidden="1" customHeight="1"/>
    <row r="45" ht="15.75" hidden="1" customHeight="1"/>
    <row r="46" ht="15.75" hidden="1" customHeight="1"/>
    <row r="47" ht="15.75" hidden="1" customHeight="1"/>
    <row r="48" ht="15.75" hidden="1" customHeight="1"/>
    <row r="49" ht="15.75" hidden="1" customHeight="1"/>
    <row r="50" ht="15.75" hidden="1" customHeight="1"/>
    <row r="51" ht="15.75" hidden="1" customHeight="1"/>
    <row r="52" ht="15.75" hidden="1" customHeight="1"/>
    <row r="53" ht="15.75" hidden="1" customHeight="1"/>
    <row r="54" ht="15.75" hidden="1" customHeight="1"/>
    <row r="55" ht="15.75" hidden="1" customHeight="1"/>
    <row r="56" ht="15.75" hidden="1" customHeight="1"/>
    <row r="57" ht="15.75" hidden="1" customHeight="1"/>
    <row r="58" ht="15.75" hidden="1" customHeight="1"/>
    <row r="59" ht="15.75" hidden="1" customHeight="1"/>
    <row r="60" ht="15.75" hidden="1" customHeight="1"/>
    <row r="61" ht="15.75" hidden="1" customHeight="1"/>
    <row r="62" ht="15.75" hidden="1" customHeight="1"/>
    <row r="63" ht="15.75" hidden="1" customHeight="1"/>
    <row r="64" ht="15.75" hidden="1" customHeight="1"/>
    <row r="65" ht="15.75" hidden="1" customHeight="1"/>
    <row r="66" ht="15.75" hidden="1" customHeight="1"/>
    <row r="67" ht="15.75" hidden="1" customHeight="1"/>
    <row r="68" ht="15.75" hidden="1" customHeight="1"/>
    <row r="69" ht="15.75" hidden="1" customHeight="1"/>
    <row r="70" ht="15.75" hidden="1" customHeight="1"/>
    <row r="71" ht="15.75" hidden="1" customHeight="1"/>
    <row r="72" ht="15.75" hidden="1" customHeight="1"/>
    <row r="73" ht="15.75" hidden="1" customHeight="1"/>
    <row r="74" ht="15.75" hidden="1" customHeight="1"/>
    <row r="75" ht="15.75" hidden="1" customHeight="1"/>
    <row r="76" ht="15.75" hidden="1" customHeight="1"/>
    <row r="77" ht="15.75" hidden="1" customHeight="1"/>
    <row r="78" ht="15.75" hidden="1" customHeight="1"/>
    <row r="79" ht="15.75" hidden="1" customHeight="1"/>
    <row r="80" ht="15.75" hidden="1" customHeight="1"/>
    <row r="81" ht="15.75" hidden="1" customHeight="1"/>
    <row r="82" ht="15.75" hidden="1" customHeight="1"/>
    <row r="83" ht="15.75" hidden="1" customHeight="1"/>
    <row r="84" ht="15.75" hidden="1" customHeight="1"/>
    <row r="85" ht="15.75" hidden="1" customHeight="1"/>
    <row r="86" ht="15.75" hidden="1" customHeight="1"/>
    <row r="87" ht="15.75" hidden="1" customHeight="1"/>
    <row r="88" ht="15.75" hidden="1" customHeight="1"/>
    <row r="89" ht="15.75" hidden="1" customHeight="1"/>
    <row r="90" ht="15.75" hidden="1" customHeight="1"/>
    <row r="91" ht="15.75" hidden="1" customHeight="1"/>
    <row r="92" ht="15.75" hidden="1" customHeight="1"/>
    <row r="93" ht="15.75" hidden="1" customHeight="1"/>
    <row r="94" ht="15.75" hidden="1" customHeight="1"/>
    <row r="95" ht="15.75" hidden="1" customHeight="1"/>
    <row r="96" ht="15.75" hidden="1" customHeight="1"/>
    <row r="97" ht="15.75" hidden="1" customHeight="1"/>
    <row r="98" ht="15.75" hidden="1" customHeight="1"/>
    <row r="99" ht="15.75" hidden="1" customHeight="1"/>
    <row r="100" ht="15.75" hidden="1" customHeight="1"/>
    <row r="101" ht="15.75" hidden="1" customHeight="1"/>
    <row r="102" ht="15.75" hidden="1" customHeight="1"/>
    <row r="103" ht="15.75" hidden="1" customHeight="1"/>
    <row r="104" ht="15.75" hidden="1" customHeight="1"/>
    <row r="105" ht="15.75" hidden="1" customHeight="1"/>
    <row r="106" ht="15.75" hidden="1" customHeight="1"/>
    <row r="107" ht="15.75" hidden="1" customHeight="1"/>
    <row r="108" ht="15.75" hidden="1" customHeight="1"/>
    <row r="109" ht="15.75" hidden="1" customHeight="1"/>
    <row r="110" ht="15.75" hidden="1" customHeight="1"/>
    <row r="111" ht="15.75" hidden="1" customHeight="1"/>
    <row r="112" ht="15.75" hidden="1" customHeight="1"/>
    <row r="113" ht="15.75" hidden="1" customHeight="1"/>
    <row r="114" ht="15.75" hidden="1" customHeight="1"/>
    <row r="115" ht="15.75" hidden="1" customHeight="1"/>
    <row r="116" ht="15.75" hidden="1" customHeight="1"/>
    <row r="117" ht="15.75" hidden="1" customHeight="1"/>
    <row r="118" ht="15.75" hidden="1" customHeight="1"/>
    <row r="119" ht="15.75" hidden="1" customHeight="1"/>
    <row r="120" ht="15.75" hidden="1" customHeight="1"/>
    <row r="121" ht="15.75" hidden="1" customHeight="1"/>
    <row r="122" ht="15.75" hidden="1" customHeight="1"/>
    <row r="123" ht="15.75" hidden="1" customHeight="1"/>
    <row r="124" ht="15.75" hidden="1" customHeight="1"/>
    <row r="125" ht="15.75" hidden="1" customHeight="1"/>
    <row r="126" ht="15.75" hidden="1" customHeight="1"/>
    <row r="127" ht="15.75" hidden="1" customHeight="1"/>
    <row r="128" ht="15.75" hidden="1" customHeight="1"/>
    <row r="129" ht="15.75" hidden="1" customHeight="1"/>
    <row r="130" ht="15.75" hidden="1" customHeight="1"/>
    <row r="131" ht="15.75" hidden="1" customHeight="1"/>
    <row r="132" ht="15.75" hidden="1" customHeight="1"/>
    <row r="133" ht="15.75" hidden="1" customHeight="1"/>
    <row r="134" ht="15.75" hidden="1" customHeight="1"/>
    <row r="135" ht="15.75" hidden="1" customHeight="1"/>
    <row r="136" ht="15.75" hidden="1" customHeight="1"/>
    <row r="137" ht="15.75" hidden="1" customHeight="1"/>
    <row r="138" ht="15.75" hidden="1" customHeight="1"/>
    <row r="139" ht="15.75" hidden="1" customHeight="1"/>
    <row r="140" ht="15.75" hidden="1" customHeight="1"/>
    <row r="141" ht="15.75" hidden="1" customHeight="1"/>
    <row r="142" ht="15.75" hidden="1" customHeight="1"/>
    <row r="143" ht="15.75" hidden="1" customHeight="1"/>
    <row r="144" ht="15.75" hidden="1" customHeight="1"/>
    <row r="145" ht="15.75" hidden="1" customHeight="1"/>
    <row r="146" ht="15.75" hidden="1" customHeight="1"/>
    <row r="147" ht="15.75" hidden="1" customHeight="1"/>
    <row r="148" ht="15.75" hidden="1" customHeight="1"/>
    <row r="149" ht="15.75" hidden="1" customHeight="1"/>
    <row r="150" ht="15.75" hidden="1" customHeight="1"/>
    <row r="151" ht="15.75" hidden="1" customHeight="1"/>
    <row r="152" ht="15.75" hidden="1" customHeight="1"/>
    <row r="153" ht="15.75" hidden="1" customHeight="1"/>
    <row r="154" ht="15.75" hidden="1" customHeight="1"/>
    <row r="155" ht="15.75" hidden="1" customHeight="1"/>
    <row r="156" ht="15.75" hidden="1" customHeight="1"/>
    <row r="157" ht="15.75" hidden="1" customHeight="1"/>
    <row r="158" ht="15.75" hidden="1" customHeight="1"/>
    <row r="159" ht="15.75" hidden="1" customHeight="1"/>
    <row r="160" ht="15.75" hidden="1" customHeight="1"/>
    <row r="161" ht="15.75" hidden="1" customHeight="1"/>
    <row r="162" ht="15.75" hidden="1" customHeight="1"/>
    <row r="163" ht="15.75" hidden="1" customHeight="1"/>
    <row r="164" ht="15.75" hidden="1" customHeight="1"/>
    <row r="165" ht="15.75" hidden="1" customHeight="1"/>
    <row r="166" ht="15.75" hidden="1" customHeight="1"/>
    <row r="167" ht="15.75" hidden="1" customHeight="1"/>
    <row r="168" ht="15.75" hidden="1" customHeight="1"/>
    <row r="169" ht="15.75" hidden="1" customHeight="1"/>
    <row r="170" ht="15.75" hidden="1" customHeight="1"/>
    <row r="171" ht="15.75" hidden="1" customHeight="1"/>
    <row r="172" ht="15.75" hidden="1" customHeight="1"/>
    <row r="173" ht="15.75" hidden="1" customHeight="1"/>
    <row r="174" ht="15.75" hidden="1" customHeight="1"/>
    <row r="175" ht="15.75" hidden="1" customHeight="1"/>
    <row r="176" ht="15.75" hidden="1" customHeight="1"/>
    <row r="177" ht="15.75" hidden="1" customHeight="1"/>
    <row r="178" ht="15.75" hidden="1" customHeight="1"/>
    <row r="179" ht="15.75" hidden="1" customHeight="1"/>
    <row r="180" ht="15.75" hidden="1" customHeight="1"/>
    <row r="181" ht="15.75" hidden="1" customHeight="1"/>
    <row r="182" ht="15.75" hidden="1" customHeight="1"/>
    <row r="183" ht="15.75" hidden="1" customHeight="1"/>
    <row r="184" ht="15.75" hidden="1" customHeight="1"/>
    <row r="185" ht="15.75" hidden="1" customHeight="1"/>
    <row r="186" ht="15.75" hidden="1" customHeight="1"/>
    <row r="187" ht="15.75" hidden="1" customHeight="1"/>
    <row r="188" ht="15.75" hidden="1" customHeight="1"/>
    <row r="189" ht="15.75" hidden="1" customHeight="1"/>
    <row r="190" ht="15.75" hidden="1" customHeight="1"/>
    <row r="191" ht="15.75" hidden="1" customHeight="1"/>
    <row r="192" ht="15.75" hidden="1" customHeight="1"/>
    <row r="193" ht="15.75" hidden="1" customHeight="1"/>
    <row r="194" ht="15.75" hidden="1" customHeight="1"/>
    <row r="195" ht="15.75" hidden="1" customHeight="1"/>
    <row r="196" ht="15.75" hidden="1" customHeight="1"/>
    <row r="197" ht="15.75" hidden="1" customHeight="1"/>
    <row r="198" ht="15.75" hidden="1" customHeight="1"/>
    <row r="199" ht="15.75" hidden="1" customHeight="1"/>
    <row r="200" ht="15.75" hidden="1" customHeight="1"/>
    <row r="201" ht="15.75" hidden="1" customHeight="1"/>
    <row r="202" ht="15.75" hidden="1" customHeight="1"/>
    <row r="203" ht="15.75" hidden="1" customHeight="1"/>
    <row r="204" ht="15.75" hidden="1" customHeight="1"/>
    <row r="205" ht="15.75" hidden="1" customHeight="1"/>
    <row r="206" ht="15.75" hidden="1" customHeight="1"/>
    <row r="207" ht="15.75" hidden="1" customHeight="1"/>
    <row r="208" ht="15.75" hidden="1" customHeight="1"/>
    <row r="209" ht="15.75" hidden="1" customHeight="1"/>
    <row r="210" ht="15.75" hidden="1" customHeight="1"/>
    <row r="211" ht="15.75" hidden="1" customHeight="1"/>
    <row r="212" ht="15.75" hidden="1" customHeight="1"/>
    <row r="213" ht="15.75" hidden="1" customHeight="1"/>
    <row r="214" ht="15.75" hidden="1" customHeight="1"/>
    <row r="215" ht="15.75" hidden="1" customHeight="1"/>
    <row r="216" ht="15.75" hidden="1" customHeight="1"/>
    <row r="217" ht="15.75" hidden="1" customHeight="1"/>
    <row r="218" ht="15.75" hidden="1" customHeight="1"/>
    <row r="219" ht="15.75" hidden="1" customHeight="1"/>
    <row r="220" ht="15.75" hidden="1" customHeight="1"/>
    <row r="221" ht="15.75" hidden="1" customHeight="1"/>
    <row r="222" ht="15.75" hidden="1" customHeight="1"/>
    <row r="223" ht="15.75" hidden="1" customHeight="1"/>
    <row r="224" ht="15.75" hidden="1" customHeight="1"/>
    <row r="225" ht="15.75" hidden="1" customHeight="1"/>
    <row r="226" ht="15.75" hidden="1" customHeight="1"/>
    <row r="227" ht="15.75" hidden="1" customHeight="1"/>
    <row r="228" ht="15.75" hidden="1" customHeight="1"/>
    <row r="229" ht="15.75" hidden="1" customHeight="1"/>
    <row r="230" ht="15.75" hidden="1" customHeight="1"/>
    <row r="231" ht="15.75" hidden="1" customHeight="1"/>
    <row r="232" ht="15.75" hidden="1" customHeight="1"/>
    <row r="233" ht="15.75" hidden="1" customHeight="1"/>
    <row r="234" ht="15.75" hidden="1" customHeight="1"/>
    <row r="235" ht="15.75" hidden="1" customHeight="1"/>
    <row r="236" ht="15.75" hidden="1" customHeight="1"/>
    <row r="237" ht="15.75" hidden="1" customHeight="1"/>
    <row r="238" ht="15.75" hidden="1" customHeight="1"/>
    <row r="239" ht="15.75" hidden="1" customHeight="1"/>
    <row r="240" ht="15.75" hidden="1" customHeight="1"/>
    <row r="241" ht="15.75" hidden="1" customHeight="1"/>
    <row r="242" ht="15.75" hidden="1" customHeight="1"/>
    <row r="243" ht="15.75" hidden="1" customHeight="1"/>
    <row r="244" ht="15.75" hidden="1" customHeight="1"/>
    <row r="245" ht="15.75" hidden="1" customHeight="1"/>
    <row r="246" ht="15.75" hidden="1" customHeight="1"/>
    <row r="247" ht="15.75" hidden="1" customHeight="1"/>
    <row r="248" ht="15.75" hidden="1" customHeight="1"/>
    <row r="249" ht="15.75" hidden="1" customHeight="1"/>
    <row r="250" ht="15.75" hidden="1" customHeight="1"/>
    <row r="251" ht="15.75" hidden="1" customHeight="1"/>
    <row r="252" ht="15.75" hidden="1" customHeight="1"/>
    <row r="253" ht="15.75" hidden="1" customHeight="1"/>
    <row r="254" ht="15.75" hidden="1" customHeight="1"/>
    <row r="255" ht="15.75" hidden="1" customHeight="1"/>
    <row r="256" ht="15.75" hidden="1" customHeight="1"/>
    <row r="257" ht="15.75" hidden="1" customHeight="1"/>
    <row r="258" ht="15.75" hidden="1" customHeight="1"/>
    <row r="259" ht="15.75" hidden="1" customHeight="1"/>
    <row r="260" ht="15.75" hidden="1" customHeight="1"/>
    <row r="261" ht="15.75" hidden="1" customHeight="1"/>
    <row r="262" ht="15.75" hidden="1" customHeight="1"/>
    <row r="263" ht="15.75" hidden="1" customHeight="1"/>
    <row r="264" ht="15.75" hidden="1" customHeight="1"/>
    <row r="265" ht="15.75" hidden="1" customHeight="1"/>
    <row r="266" ht="15.75" hidden="1" customHeight="1"/>
    <row r="267" ht="15.75" hidden="1" customHeight="1"/>
    <row r="268" ht="15.75" hidden="1" customHeight="1"/>
    <row r="269" ht="15.75" hidden="1" customHeight="1"/>
    <row r="270" ht="15.75" hidden="1" customHeight="1"/>
    <row r="271" ht="15.75" hidden="1" customHeight="1"/>
    <row r="272" ht="15.75" hidden="1" customHeight="1"/>
    <row r="273" ht="15.75" hidden="1" customHeight="1"/>
    <row r="274" ht="15.75" hidden="1" customHeight="1"/>
    <row r="275" ht="15.75" hidden="1" customHeight="1"/>
    <row r="276" ht="15.75" hidden="1" customHeight="1"/>
    <row r="277" ht="15.75" hidden="1" customHeight="1"/>
    <row r="278" ht="15.75" hidden="1" customHeight="1"/>
    <row r="279" ht="15.75" hidden="1" customHeight="1"/>
    <row r="280" ht="15.75" hidden="1" customHeight="1"/>
    <row r="281" ht="15.75" hidden="1" customHeight="1"/>
    <row r="282" ht="15.75" hidden="1" customHeight="1"/>
    <row r="283" ht="15.75" hidden="1" customHeight="1"/>
    <row r="284" ht="15.75" hidden="1" customHeight="1"/>
    <row r="285" ht="15.75" hidden="1" customHeight="1"/>
    <row r="286" ht="15.75" hidden="1" customHeight="1"/>
    <row r="287" ht="15.75" hidden="1" customHeight="1"/>
    <row r="288" ht="15.75" hidden="1" customHeight="1"/>
    <row r="289" ht="15.75" hidden="1" customHeight="1"/>
    <row r="290" ht="15.75" hidden="1" customHeight="1"/>
    <row r="291" ht="15.75" hidden="1" customHeight="1"/>
    <row r="292" ht="15.75" hidden="1" customHeight="1"/>
    <row r="293" ht="15.75" hidden="1" customHeight="1"/>
    <row r="294" ht="15.75" hidden="1" customHeight="1"/>
    <row r="295" ht="15.75" hidden="1" customHeight="1"/>
    <row r="296" ht="15.75" hidden="1" customHeight="1"/>
    <row r="297" ht="15.75" hidden="1" customHeight="1"/>
    <row r="298" ht="15.75" hidden="1" customHeight="1"/>
    <row r="299" ht="15.75" hidden="1" customHeight="1"/>
    <row r="300" ht="15.75" hidden="1" customHeight="1"/>
    <row r="301" ht="15.75" hidden="1" customHeight="1"/>
    <row r="302" ht="15.75" hidden="1" customHeight="1"/>
    <row r="303" ht="15.75" hidden="1" customHeight="1"/>
    <row r="304" ht="15.75" hidden="1" customHeight="1"/>
    <row r="305" ht="15.75" hidden="1" customHeight="1"/>
    <row r="306" ht="15.75" hidden="1" customHeight="1"/>
    <row r="307" ht="15.75" hidden="1" customHeight="1"/>
    <row r="308" ht="15.75" hidden="1" customHeight="1"/>
    <row r="309" ht="15.75" hidden="1" customHeight="1"/>
    <row r="310" ht="15.75" hidden="1" customHeight="1"/>
    <row r="311" ht="15.75" hidden="1" customHeight="1"/>
    <row r="312" ht="15.75" hidden="1" customHeight="1"/>
    <row r="313" ht="15.75" hidden="1" customHeight="1"/>
    <row r="314" ht="15.75" hidden="1" customHeight="1"/>
    <row r="315" ht="15.75" hidden="1" customHeight="1"/>
    <row r="316" ht="15.75" hidden="1" customHeight="1"/>
    <row r="317" ht="15.75" hidden="1" customHeight="1"/>
    <row r="318" ht="15.75" hidden="1" customHeight="1"/>
    <row r="319" ht="15.75" hidden="1" customHeight="1"/>
    <row r="320" ht="15.75" hidden="1" customHeight="1"/>
    <row r="321" ht="15.75" hidden="1" customHeight="1"/>
    <row r="322" ht="15.75" hidden="1" customHeight="1"/>
    <row r="323" ht="15.75" hidden="1" customHeight="1"/>
    <row r="324" ht="15.75" hidden="1" customHeight="1"/>
    <row r="325" ht="15.75" hidden="1" customHeight="1"/>
    <row r="326" ht="15.75" hidden="1" customHeight="1"/>
    <row r="327" ht="15.75" hidden="1" customHeight="1"/>
    <row r="328" ht="15.75" hidden="1" customHeight="1"/>
    <row r="329" ht="15.75" hidden="1" customHeight="1"/>
    <row r="330" ht="15.75" hidden="1" customHeight="1"/>
    <row r="331" ht="15.75" hidden="1" customHeight="1"/>
    <row r="332" ht="15.75" hidden="1" customHeight="1"/>
    <row r="333" ht="15.75" hidden="1" customHeight="1"/>
    <row r="334" ht="15.75" hidden="1" customHeight="1"/>
    <row r="335" ht="15.75" hidden="1" customHeight="1"/>
    <row r="336" ht="15.75" hidden="1" customHeight="1"/>
    <row r="337" ht="15.75" hidden="1" customHeight="1"/>
    <row r="338" ht="15.75" hidden="1" customHeight="1"/>
    <row r="339" ht="15.75" hidden="1" customHeight="1"/>
    <row r="340" ht="15.75" hidden="1" customHeight="1"/>
    <row r="341" ht="15.75" hidden="1" customHeight="1"/>
    <row r="342" ht="15.75" hidden="1" customHeight="1"/>
    <row r="343" ht="15.75" hidden="1" customHeight="1"/>
    <row r="344" ht="15.75" hidden="1" customHeight="1"/>
    <row r="345" ht="15.75" hidden="1" customHeight="1"/>
    <row r="346" ht="15.75" hidden="1" customHeight="1"/>
    <row r="347" ht="15.75" hidden="1" customHeight="1"/>
    <row r="348" ht="15.75" hidden="1" customHeight="1"/>
    <row r="349" ht="15.75" hidden="1" customHeight="1"/>
    <row r="350" ht="15.75" hidden="1" customHeight="1"/>
    <row r="351" ht="15.75" hidden="1" customHeight="1"/>
    <row r="352" ht="15.75" hidden="1" customHeight="1"/>
    <row r="353" ht="15.75" hidden="1" customHeight="1"/>
    <row r="354" ht="15.75" hidden="1" customHeight="1"/>
    <row r="355" ht="15.75" hidden="1" customHeight="1"/>
    <row r="356" ht="15.75" hidden="1" customHeight="1"/>
    <row r="357" ht="15.75" hidden="1" customHeight="1"/>
    <row r="358" ht="15.75" hidden="1" customHeight="1"/>
    <row r="359" ht="15.75" hidden="1" customHeight="1"/>
    <row r="360" ht="15.75" hidden="1" customHeight="1"/>
    <row r="361" ht="15.75" hidden="1" customHeight="1"/>
    <row r="362" ht="15.75" hidden="1" customHeight="1"/>
    <row r="363" ht="15.75" hidden="1" customHeight="1"/>
    <row r="364" ht="15.75" hidden="1" customHeight="1"/>
    <row r="365" ht="15.75" hidden="1" customHeight="1"/>
    <row r="366" ht="15.75" hidden="1" customHeight="1"/>
    <row r="367" ht="15.75" hidden="1" customHeight="1"/>
    <row r="368" ht="15.75" hidden="1" customHeight="1"/>
    <row r="369" ht="15.75" hidden="1" customHeight="1"/>
    <row r="370" ht="15.75" hidden="1" customHeight="1"/>
    <row r="371" ht="15.75" hidden="1" customHeight="1"/>
    <row r="372" ht="15.75" hidden="1" customHeight="1"/>
    <row r="373" ht="15.75" hidden="1" customHeight="1"/>
    <row r="374" ht="15.75" hidden="1" customHeight="1"/>
    <row r="375" ht="15.75" hidden="1" customHeight="1"/>
    <row r="376" ht="15.75" hidden="1" customHeight="1"/>
    <row r="377" ht="15.75" hidden="1" customHeight="1"/>
    <row r="378" ht="15.75" hidden="1" customHeight="1"/>
    <row r="379" ht="15.75" hidden="1" customHeight="1"/>
    <row r="380" ht="15.75" hidden="1" customHeight="1"/>
    <row r="381" ht="15.75" hidden="1" customHeight="1"/>
    <row r="382" ht="15.75" hidden="1" customHeight="1"/>
    <row r="383" ht="15.75" hidden="1" customHeight="1"/>
    <row r="384" ht="15.75" hidden="1" customHeight="1"/>
    <row r="385" ht="15.75" hidden="1" customHeight="1"/>
    <row r="386" ht="15.75" hidden="1" customHeight="1"/>
    <row r="387" ht="15.75" hidden="1" customHeight="1"/>
    <row r="388" ht="15.75" hidden="1" customHeight="1"/>
    <row r="389" ht="15.75" hidden="1" customHeight="1"/>
    <row r="390" ht="15.75" hidden="1" customHeight="1"/>
    <row r="391" ht="15.75" hidden="1" customHeight="1"/>
    <row r="392" ht="15.75" hidden="1" customHeight="1"/>
    <row r="393" ht="15.75" hidden="1" customHeight="1"/>
    <row r="394" ht="15.75" hidden="1" customHeight="1"/>
    <row r="395" ht="15.75" hidden="1" customHeight="1"/>
    <row r="396" ht="15.75" hidden="1" customHeight="1"/>
    <row r="397" ht="15.75" hidden="1" customHeight="1"/>
    <row r="398" ht="15.75" hidden="1" customHeight="1"/>
    <row r="399" ht="15.75" hidden="1" customHeight="1"/>
    <row r="400" ht="15.75" hidden="1" customHeight="1"/>
    <row r="401" ht="15.75" hidden="1" customHeight="1"/>
    <row r="402" ht="15.75" hidden="1" customHeight="1"/>
    <row r="403" ht="15.75" hidden="1" customHeight="1"/>
    <row r="404" ht="15.75" hidden="1" customHeight="1"/>
    <row r="405" ht="15.75" hidden="1" customHeight="1"/>
    <row r="406" ht="15.75" hidden="1" customHeight="1"/>
    <row r="407" ht="15.75" hidden="1" customHeight="1"/>
    <row r="408" ht="15.75" hidden="1" customHeight="1"/>
    <row r="409" ht="15.75" hidden="1" customHeight="1"/>
    <row r="410" ht="15.75" hidden="1" customHeight="1"/>
    <row r="411" ht="15.75" hidden="1" customHeight="1"/>
    <row r="412" ht="15.75" hidden="1" customHeight="1"/>
    <row r="413" ht="15.75" hidden="1" customHeight="1"/>
    <row r="414" ht="15.75" hidden="1" customHeight="1"/>
    <row r="415" ht="15.75" hidden="1" customHeight="1"/>
    <row r="416" ht="15.75" hidden="1" customHeight="1"/>
    <row r="417" ht="15.75" hidden="1" customHeight="1"/>
    <row r="418" ht="15.75" hidden="1" customHeight="1"/>
    <row r="419" ht="15.75" hidden="1" customHeight="1"/>
    <row r="420" ht="15.75" hidden="1" customHeight="1"/>
    <row r="421" ht="15.75" hidden="1" customHeight="1"/>
    <row r="422" ht="15.75" hidden="1" customHeight="1"/>
    <row r="423" ht="15.75" hidden="1" customHeight="1"/>
    <row r="424" ht="15.75" hidden="1" customHeight="1"/>
    <row r="425" ht="15.75" hidden="1" customHeight="1"/>
    <row r="426" ht="15.75" hidden="1" customHeight="1"/>
    <row r="427" ht="15.75" hidden="1" customHeight="1"/>
    <row r="428" ht="15.75" hidden="1" customHeight="1"/>
    <row r="429" ht="15.75" hidden="1" customHeight="1"/>
    <row r="430" ht="15.75" hidden="1" customHeight="1"/>
    <row r="431" ht="15.75" hidden="1" customHeight="1"/>
    <row r="432" ht="15.75" hidden="1" customHeight="1"/>
    <row r="433" ht="15.75" hidden="1" customHeight="1"/>
    <row r="434" ht="15.75" hidden="1" customHeight="1"/>
    <row r="435" ht="15.75" hidden="1" customHeight="1"/>
    <row r="436" ht="15.75" hidden="1" customHeight="1"/>
    <row r="437" ht="15.75" hidden="1" customHeight="1"/>
    <row r="438" ht="15.75" hidden="1" customHeight="1"/>
    <row r="439" ht="15.75" hidden="1" customHeight="1"/>
    <row r="440" ht="15.75" hidden="1" customHeight="1"/>
    <row r="441" ht="15.75" hidden="1" customHeight="1"/>
    <row r="442" ht="15.75" hidden="1" customHeight="1"/>
    <row r="443" ht="15.75" hidden="1" customHeight="1"/>
    <row r="444" ht="15.75" hidden="1" customHeight="1"/>
    <row r="445" ht="15.75" hidden="1" customHeight="1"/>
    <row r="446" ht="15.75" hidden="1" customHeight="1"/>
    <row r="447" ht="15.75" hidden="1" customHeight="1"/>
    <row r="448" ht="15.75" hidden="1" customHeight="1"/>
    <row r="449" ht="15.75" hidden="1" customHeight="1"/>
    <row r="450" ht="15.75" hidden="1" customHeight="1"/>
    <row r="451" ht="15.75" hidden="1" customHeight="1"/>
    <row r="452" ht="15.75" hidden="1" customHeight="1"/>
    <row r="453" ht="15.75" hidden="1" customHeight="1"/>
    <row r="454" ht="15.75" hidden="1" customHeight="1"/>
    <row r="455" ht="15.75" hidden="1" customHeight="1"/>
    <row r="456" ht="15.75" hidden="1" customHeight="1"/>
    <row r="457" ht="15.75" hidden="1" customHeight="1"/>
    <row r="458" ht="15.75" hidden="1" customHeight="1"/>
    <row r="459" ht="15.75" hidden="1" customHeight="1"/>
    <row r="460" ht="15.75" hidden="1" customHeight="1"/>
    <row r="461" ht="15.75" hidden="1" customHeight="1"/>
    <row r="462" ht="15.75" hidden="1" customHeight="1"/>
    <row r="463" ht="15.75" hidden="1" customHeight="1"/>
    <row r="464" ht="15.75" hidden="1" customHeight="1"/>
    <row r="465" ht="15.75" hidden="1" customHeight="1"/>
    <row r="466" ht="15.75" hidden="1" customHeight="1"/>
    <row r="467" ht="15.75" hidden="1" customHeight="1"/>
    <row r="468" ht="15.75" hidden="1" customHeight="1"/>
    <row r="469" ht="15.75" hidden="1" customHeight="1"/>
    <row r="470" ht="15.75" hidden="1" customHeight="1"/>
    <row r="471" ht="15.75" hidden="1" customHeight="1"/>
    <row r="472" ht="15.75" hidden="1" customHeight="1"/>
    <row r="473" ht="15.75" hidden="1" customHeight="1"/>
    <row r="474" ht="15.75" hidden="1" customHeight="1"/>
    <row r="475" ht="15.75" hidden="1" customHeight="1"/>
    <row r="476" ht="15.75" hidden="1" customHeight="1"/>
    <row r="477" ht="15.75" hidden="1" customHeight="1"/>
    <row r="478" ht="15.75" hidden="1" customHeight="1"/>
    <row r="479" ht="15.75" hidden="1" customHeight="1"/>
    <row r="480" ht="15.75" hidden="1" customHeight="1"/>
    <row r="481" ht="15.75" hidden="1" customHeight="1"/>
    <row r="482" ht="15.75" hidden="1" customHeight="1"/>
    <row r="483" ht="15.75" hidden="1" customHeight="1"/>
    <row r="484" ht="15.75" hidden="1" customHeight="1"/>
    <row r="485" ht="15.75" hidden="1" customHeight="1"/>
    <row r="486" ht="15.75" hidden="1" customHeight="1"/>
    <row r="487" ht="15.75" hidden="1" customHeight="1"/>
    <row r="488" ht="15.75" hidden="1" customHeight="1"/>
    <row r="489" ht="15.75" hidden="1" customHeight="1"/>
    <row r="490" ht="15.75" hidden="1" customHeight="1"/>
    <row r="491" ht="15.75" hidden="1" customHeight="1"/>
    <row r="492" ht="15.75" hidden="1" customHeight="1"/>
    <row r="493" ht="15.75" hidden="1" customHeight="1"/>
    <row r="494" ht="15.75" hidden="1" customHeight="1"/>
    <row r="495" ht="15.75" hidden="1" customHeight="1"/>
    <row r="496" ht="15.75" hidden="1" customHeight="1"/>
    <row r="497" ht="15.75" hidden="1" customHeight="1"/>
    <row r="498" ht="15.75" hidden="1" customHeight="1"/>
    <row r="499" ht="15.75" hidden="1" customHeight="1"/>
    <row r="500" ht="15.75" hidden="1" customHeight="1"/>
    <row r="501" ht="15.75" hidden="1" customHeight="1"/>
    <row r="502" ht="15.75" hidden="1" customHeight="1"/>
    <row r="503" ht="15.75" hidden="1" customHeight="1"/>
    <row r="504" ht="15.75" hidden="1" customHeight="1"/>
    <row r="505" ht="15.75" hidden="1" customHeight="1"/>
    <row r="506" ht="15.75" hidden="1" customHeight="1"/>
    <row r="507" ht="15.75" hidden="1" customHeight="1"/>
    <row r="508" ht="15.75" hidden="1" customHeight="1"/>
    <row r="509" ht="15.75" hidden="1" customHeight="1"/>
    <row r="510" ht="15.75" hidden="1" customHeight="1"/>
    <row r="511" ht="15.75" hidden="1" customHeight="1"/>
    <row r="512" ht="15.75" hidden="1" customHeight="1"/>
    <row r="513" ht="15.75" hidden="1" customHeight="1"/>
    <row r="514" ht="15.75" hidden="1" customHeight="1"/>
    <row r="515" ht="15.75" hidden="1" customHeight="1"/>
    <row r="516" ht="15.75" hidden="1" customHeight="1"/>
    <row r="517" ht="15.75" hidden="1" customHeight="1"/>
    <row r="518" ht="15.75" hidden="1" customHeight="1"/>
    <row r="519" ht="15.75" hidden="1" customHeight="1"/>
    <row r="520" ht="15.75" hidden="1" customHeight="1"/>
    <row r="521" ht="15.75" hidden="1" customHeight="1"/>
    <row r="522" ht="15.75" hidden="1" customHeight="1"/>
    <row r="523" ht="15.75" hidden="1" customHeight="1"/>
    <row r="524" ht="15.75" hidden="1" customHeight="1"/>
    <row r="525" ht="15.75" hidden="1" customHeight="1"/>
    <row r="526" ht="15.75" hidden="1" customHeight="1"/>
    <row r="527" ht="15.75" hidden="1" customHeight="1"/>
    <row r="528" ht="15.75" hidden="1" customHeight="1"/>
    <row r="529" ht="15.75" hidden="1" customHeight="1"/>
    <row r="530" ht="15.75" hidden="1" customHeight="1"/>
    <row r="531" ht="15.75" hidden="1" customHeight="1"/>
    <row r="532" ht="15.75" hidden="1" customHeight="1"/>
    <row r="533" ht="15.75" hidden="1" customHeight="1"/>
    <row r="534" ht="15.75" hidden="1" customHeight="1"/>
    <row r="535" ht="15.75" hidden="1" customHeight="1"/>
    <row r="536" ht="15.75" hidden="1" customHeight="1"/>
    <row r="537" ht="15.75" hidden="1" customHeight="1"/>
    <row r="538" ht="15.75" hidden="1" customHeight="1"/>
    <row r="539" ht="15.75" hidden="1" customHeight="1"/>
    <row r="540" ht="15.75" hidden="1" customHeight="1"/>
    <row r="541" ht="15.75" hidden="1" customHeight="1"/>
    <row r="542" ht="15.75" hidden="1" customHeight="1"/>
    <row r="543" ht="15.75" hidden="1" customHeight="1"/>
    <row r="544" ht="15.75" hidden="1" customHeight="1"/>
    <row r="545" ht="15.75" hidden="1" customHeight="1"/>
    <row r="546" ht="15.75" hidden="1" customHeight="1"/>
    <row r="547" ht="15.75" hidden="1" customHeight="1"/>
    <row r="548" ht="15.75" hidden="1" customHeight="1"/>
    <row r="549" ht="15.75" hidden="1" customHeight="1"/>
    <row r="550" ht="15.75" hidden="1" customHeight="1"/>
    <row r="551" ht="15.75" hidden="1" customHeight="1"/>
    <row r="552" ht="15.75" hidden="1" customHeight="1"/>
    <row r="553" ht="15.75" hidden="1" customHeight="1"/>
    <row r="554" ht="15.75" hidden="1" customHeight="1"/>
    <row r="555" ht="15.75" hidden="1" customHeight="1"/>
    <row r="556" ht="15.75" hidden="1" customHeight="1"/>
    <row r="557" ht="15.75" hidden="1" customHeight="1"/>
    <row r="558" ht="15.75" hidden="1" customHeight="1"/>
    <row r="559" ht="15.75" hidden="1" customHeight="1"/>
    <row r="560" ht="15.75" hidden="1" customHeight="1"/>
    <row r="561" ht="15.75" hidden="1" customHeight="1"/>
    <row r="562" ht="15.75" hidden="1" customHeight="1"/>
    <row r="563" ht="15.75" hidden="1" customHeight="1"/>
    <row r="564" ht="15.75" hidden="1" customHeight="1"/>
    <row r="565" ht="15.75" hidden="1" customHeight="1"/>
    <row r="566" ht="15.75" hidden="1" customHeight="1"/>
    <row r="567" ht="15.75" hidden="1" customHeight="1"/>
    <row r="568" ht="15.75" hidden="1" customHeight="1"/>
    <row r="569" ht="15.75" hidden="1" customHeight="1"/>
    <row r="570" ht="15.75" hidden="1" customHeight="1"/>
    <row r="571" ht="15.75" hidden="1" customHeight="1"/>
    <row r="572" ht="15.75" hidden="1" customHeight="1"/>
    <row r="573" ht="15.75" hidden="1" customHeight="1"/>
    <row r="574" ht="15.75" hidden="1" customHeight="1"/>
    <row r="575" ht="15.75" hidden="1" customHeight="1"/>
    <row r="576" ht="15.75" hidden="1" customHeight="1"/>
    <row r="577" ht="15.75" hidden="1" customHeight="1"/>
    <row r="578" ht="15.75" hidden="1" customHeight="1"/>
    <row r="579" ht="15.75" hidden="1" customHeight="1"/>
    <row r="580" ht="15.75" hidden="1" customHeight="1"/>
    <row r="581" ht="15.75" hidden="1" customHeight="1"/>
    <row r="582" ht="15.75" hidden="1" customHeight="1"/>
    <row r="583" ht="15.75" hidden="1" customHeight="1"/>
    <row r="584" ht="15.75" hidden="1" customHeight="1"/>
    <row r="585" ht="15.75" hidden="1" customHeight="1"/>
    <row r="586" ht="15.75" hidden="1" customHeight="1"/>
    <row r="587" ht="15.75" hidden="1" customHeight="1"/>
    <row r="588" ht="15.75" hidden="1" customHeight="1"/>
    <row r="589" ht="15.75" hidden="1" customHeight="1"/>
    <row r="590" ht="15.75" hidden="1" customHeight="1"/>
    <row r="591" ht="15.75" hidden="1" customHeight="1"/>
    <row r="592" ht="15.75" hidden="1" customHeight="1"/>
    <row r="593" ht="15.75" hidden="1" customHeight="1"/>
    <row r="594" ht="15.75" hidden="1" customHeight="1"/>
    <row r="595" ht="15.75" hidden="1" customHeight="1"/>
    <row r="596" ht="15.75" hidden="1" customHeight="1"/>
    <row r="597" ht="15.75" hidden="1" customHeight="1"/>
    <row r="598" ht="15.75" hidden="1" customHeight="1"/>
    <row r="599" ht="15.75" hidden="1" customHeight="1"/>
    <row r="600" ht="15.75" hidden="1" customHeight="1"/>
    <row r="601" ht="15.75" hidden="1" customHeight="1"/>
    <row r="602" ht="15.75" hidden="1" customHeight="1"/>
    <row r="603" ht="15.75" hidden="1" customHeight="1"/>
    <row r="604" ht="15.75" hidden="1" customHeight="1"/>
    <row r="605" ht="15.75" hidden="1" customHeight="1"/>
    <row r="606" ht="15.75" hidden="1" customHeight="1"/>
    <row r="607" ht="15.75" hidden="1" customHeight="1"/>
    <row r="608" ht="15.75" hidden="1" customHeight="1"/>
    <row r="609" ht="15.75" hidden="1" customHeight="1"/>
    <row r="610" ht="15.75" hidden="1" customHeight="1"/>
    <row r="611" ht="15.75" hidden="1" customHeight="1"/>
    <row r="612" ht="15.75" hidden="1" customHeight="1"/>
    <row r="613" ht="15.75" hidden="1" customHeight="1"/>
    <row r="614" ht="15.75" hidden="1" customHeight="1"/>
    <row r="615" ht="15.75" hidden="1" customHeight="1"/>
    <row r="616" ht="15.75" hidden="1" customHeight="1"/>
    <row r="617" ht="15.75" hidden="1" customHeight="1"/>
    <row r="618" ht="15.75" hidden="1" customHeight="1"/>
    <row r="619" ht="15.75" hidden="1" customHeight="1"/>
    <row r="620" ht="15.75" hidden="1" customHeight="1"/>
    <row r="621" ht="15.75" hidden="1" customHeight="1"/>
    <row r="622" ht="15.75" hidden="1" customHeight="1"/>
    <row r="623" ht="15.75" hidden="1" customHeight="1"/>
    <row r="624" ht="15.75" hidden="1" customHeight="1"/>
    <row r="625" ht="15.75" hidden="1" customHeight="1"/>
    <row r="626" ht="15.75" hidden="1" customHeight="1"/>
    <row r="627" ht="15.75" hidden="1" customHeight="1"/>
    <row r="628" ht="15.75" hidden="1" customHeight="1"/>
    <row r="629" ht="15.75" hidden="1" customHeight="1"/>
    <row r="630" ht="15.75" hidden="1" customHeight="1"/>
    <row r="631" ht="15.75" hidden="1" customHeight="1"/>
    <row r="632" ht="15.75" hidden="1" customHeight="1"/>
    <row r="633" ht="15.75" hidden="1" customHeight="1"/>
    <row r="634" ht="15.75" hidden="1" customHeight="1"/>
    <row r="635" ht="15.75" hidden="1" customHeight="1"/>
    <row r="636" ht="15.75" hidden="1" customHeight="1"/>
    <row r="637" ht="15.75" hidden="1" customHeight="1"/>
    <row r="638" ht="15.75" hidden="1" customHeight="1"/>
    <row r="639" ht="15.75" hidden="1" customHeight="1"/>
    <row r="640" ht="15.75" hidden="1" customHeight="1"/>
    <row r="641" ht="15.75" hidden="1" customHeight="1"/>
    <row r="642" ht="15.75" hidden="1" customHeight="1"/>
    <row r="643" ht="15.75" hidden="1" customHeight="1"/>
    <row r="644" ht="15.75" hidden="1" customHeight="1"/>
    <row r="645" ht="15.75" hidden="1" customHeight="1"/>
    <row r="646" ht="15.75" hidden="1" customHeight="1"/>
    <row r="647" ht="15.75" hidden="1" customHeight="1"/>
    <row r="648" ht="15.75" hidden="1" customHeight="1"/>
    <row r="649" ht="15.75" hidden="1" customHeight="1"/>
    <row r="650" ht="15.75" hidden="1" customHeight="1"/>
    <row r="651" ht="15.75" hidden="1" customHeight="1"/>
    <row r="652" ht="15.75" hidden="1" customHeight="1"/>
    <row r="653" ht="15.75" hidden="1" customHeight="1"/>
    <row r="654" ht="15.75" hidden="1" customHeight="1"/>
    <row r="655" ht="15.75" hidden="1" customHeight="1"/>
    <row r="656" ht="15.75" hidden="1" customHeight="1"/>
    <row r="657" ht="15.75" hidden="1" customHeight="1"/>
    <row r="658" ht="15.75" hidden="1" customHeight="1"/>
    <row r="659" ht="15.75" hidden="1" customHeight="1"/>
    <row r="660" ht="15.75" hidden="1" customHeight="1"/>
    <row r="661" ht="15.75" hidden="1" customHeight="1"/>
    <row r="662" ht="15.75" hidden="1" customHeight="1"/>
    <row r="663" ht="15.75" hidden="1" customHeight="1"/>
    <row r="664" ht="15.75" hidden="1" customHeight="1"/>
    <row r="665" ht="15.75" hidden="1" customHeight="1"/>
    <row r="666" ht="15.75" hidden="1" customHeight="1"/>
    <row r="667" ht="15.75" hidden="1" customHeight="1"/>
    <row r="668" ht="15.75" hidden="1" customHeight="1"/>
    <row r="669" ht="15.75" hidden="1" customHeight="1"/>
    <row r="670" ht="15.75" hidden="1" customHeight="1"/>
    <row r="671" ht="15.75" hidden="1" customHeight="1"/>
    <row r="672" ht="15.75" hidden="1" customHeight="1"/>
    <row r="673" ht="15.75" hidden="1" customHeight="1"/>
    <row r="674" ht="15.75" hidden="1" customHeight="1"/>
    <row r="675" ht="15.75" hidden="1" customHeight="1"/>
    <row r="676" ht="15.75" hidden="1" customHeight="1"/>
    <row r="677" ht="15.75" hidden="1" customHeight="1"/>
    <row r="678" ht="15.75" hidden="1" customHeight="1"/>
    <row r="679" ht="15.75" hidden="1" customHeight="1"/>
    <row r="680" ht="15.75" hidden="1" customHeight="1"/>
    <row r="681" ht="15.75" hidden="1" customHeight="1"/>
    <row r="682" ht="15.75" hidden="1" customHeight="1"/>
    <row r="683" ht="15.75" hidden="1" customHeight="1"/>
    <row r="684" ht="15.75" hidden="1" customHeight="1"/>
    <row r="685" ht="15.75" hidden="1" customHeight="1"/>
    <row r="686" ht="15.75" hidden="1" customHeight="1"/>
    <row r="687" ht="15.75" hidden="1" customHeight="1"/>
    <row r="688" ht="15.75" hidden="1" customHeight="1"/>
    <row r="689" ht="15.75" hidden="1" customHeight="1"/>
    <row r="690" ht="15.75" hidden="1" customHeight="1"/>
    <row r="691" ht="15.75" hidden="1" customHeight="1"/>
    <row r="692" ht="15.75" hidden="1" customHeight="1"/>
    <row r="693" ht="15.75" hidden="1" customHeight="1"/>
    <row r="694" ht="15.75" hidden="1" customHeight="1"/>
    <row r="695" ht="15.75" hidden="1" customHeight="1"/>
    <row r="696" ht="15.75" hidden="1" customHeight="1"/>
    <row r="697" ht="15.75" hidden="1" customHeight="1"/>
    <row r="698" ht="15.75" hidden="1" customHeight="1"/>
    <row r="699" ht="15.75" hidden="1" customHeight="1"/>
    <row r="700" ht="15.75" hidden="1" customHeight="1"/>
    <row r="701" ht="15.75" hidden="1" customHeight="1"/>
    <row r="702" ht="15.75" hidden="1" customHeight="1"/>
    <row r="703" ht="15.75" hidden="1" customHeight="1"/>
    <row r="704" ht="15.75" hidden="1" customHeight="1"/>
    <row r="705" ht="15.75" hidden="1" customHeight="1"/>
    <row r="706" ht="15.75" hidden="1" customHeight="1"/>
    <row r="707" ht="15.75" hidden="1" customHeight="1"/>
    <row r="708" ht="15.75" hidden="1" customHeight="1"/>
    <row r="709" ht="15.75" hidden="1" customHeight="1"/>
    <row r="710" ht="15.75" hidden="1" customHeight="1"/>
    <row r="711" ht="15.75" hidden="1" customHeight="1"/>
    <row r="712" ht="15.75" hidden="1" customHeight="1"/>
    <row r="713" ht="15.75" hidden="1" customHeight="1"/>
    <row r="714" ht="15.75" hidden="1" customHeight="1"/>
    <row r="715" ht="15.75" hidden="1" customHeight="1"/>
    <row r="716" ht="15.75" hidden="1" customHeight="1"/>
    <row r="717" ht="15.75" hidden="1" customHeight="1"/>
    <row r="718" ht="15.75" hidden="1" customHeight="1"/>
    <row r="719" ht="15.75" hidden="1" customHeight="1"/>
    <row r="720" ht="15.75" hidden="1" customHeight="1"/>
    <row r="721" ht="15.75" hidden="1" customHeight="1"/>
    <row r="722" ht="15.75" hidden="1" customHeight="1"/>
    <row r="723" ht="15.75" hidden="1" customHeight="1"/>
    <row r="724" ht="15.75" hidden="1" customHeight="1"/>
    <row r="725" ht="15.75" hidden="1" customHeight="1"/>
    <row r="726" ht="15.75" hidden="1" customHeight="1"/>
    <row r="727" ht="15.75" hidden="1" customHeight="1"/>
    <row r="728" ht="15.75" hidden="1" customHeight="1"/>
    <row r="729" ht="15.75" hidden="1" customHeight="1"/>
    <row r="730" ht="15.75" hidden="1" customHeight="1"/>
    <row r="731" ht="15.75" hidden="1" customHeight="1"/>
    <row r="732" ht="15.75" hidden="1" customHeight="1"/>
    <row r="733" ht="15.75" hidden="1" customHeight="1"/>
    <row r="734" ht="15.75" hidden="1" customHeight="1"/>
    <row r="735" ht="15.75" hidden="1" customHeight="1"/>
    <row r="736" ht="15.75" hidden="1" customHeight="1"/>
    <row r="737" ht="15.75" hidden="1" customHeight="1"/>
    <row r="738" ht="15.75" hidden="1" customHeight="1"/>
    <row r="739" ht="15.75" hidden="1" customHeight="1"/>
    <row r="740" ht="15.75" hidden="1" customHeight="1"/>
    <row r="741" ht="15.75" hidden="1" customHeight="1"/>
    <row r="742" ht="15.75" hidden="1" customHeight="1"/>
    <row r="743" ht="15.75" hidden="1" customHeight="1"/>
    <row r="744" ht="15.75" hidden="1" customHeight="1"/>
    <row r="745" ht="15.75" hidden="1" customHeight="1"/>
    <row r="746" ht="15.75" hidden="1" customHeight="1"/>
    <row r="747" ht="15.75" hidden="1" customHeight="1"/>
    <row r="748" ht="15.75" hidden="1" customHeight="1"/>
    <row r="749" ht="15.75" hidden="1" customHeight="1"/>
    <row r="750" ht="15.75" hidden="1" customHeight="1"/>
    <row r="751" ht="15.75" hidden="1" customHeight="1"/>
    <row r="752" ht="15.75" hidden="1" customHeight="1"/>
    <row r="753" ht="15.75" hidden="1" customHeight="1"/>
    <row r="754" ht="15.75" hidden="1" customHeight="1"/>
    <row r="755" ht="15.75" hidden="1" customHeight="1"/>
    <row r="756" ht="15.75" hidden="1" customHeight="1"/>
    <row r="757" ht="15.75" hidden="1" customHeight="1"/>
    <row r="758" ht="15.75" hidden="1" customHeight="1"/>
    <row r="759" ht="15.75" hidden="1" customHeight="1"/>
    <row r="760" ht="15.75" hidden="1" customHeight="1"/>
    <row r="761" ht="15.75" hidden="1" customHeight="1"/>
    <row r="762" ht="15.75" hidden="1" customHeight="1"/>
    <row r="763" ht="15.75" hidden="1" customHeight="1"/>
    <row r="764" ht="15.75" hidden="1" customHeight="1"/>
    <row r="765" ht="15.75" hidden="1" customHeight="1"/>
    <row r="766" ht="15.75" hidden="1" customHeight="1"/>
    <row r="767" ht="15.75" hidden="1" customHeight="1"/>
    <row r="768" ht="15.75" hidden="1" customHeight="1"/>
    <row r="769" ht="15.75" hidden="1" customHeight="1"/>
    <row r="770" ht="15.75" hidden="1" customHeight="1"/>
    <row r="771" ht="15.75" hidden="1" customHeight="1"/>
    <row r="772" ht="15.75" hidden="1" customHeight="1"/>
    <row r="773" ht="15.75" hidden="1" customHeight="1"/>
    <row r="774" ht="15.75" hidden="1" customHeight="1"/>
    <row r="775" ht="15.75" hidden="1" customHeight="1"/>
    <row r="776" ht="15.75" hidden="1" customHeight="1"/>
    <row r="777" ht="15.75" hidden="1" customHeight="1"/>
    <row r="778" ht="15.75" hidden="1" customHeight="1"/>
    <row r="779" ht="15.75" hidden="1" customHeight="1"/>
    <row r="780" ht="15.75" hidden="1" customHeight="1"/>
    <row r="781" ht="15.75" hidden="1" customHeight="1"/>
    <row r="782" ht="15.75" hidden="1" customHeight="1"/>
    <row r="783" ht="15.75" hidden="1" customHeight="1"/>
    <row r="784" ht="15.75" hidden="1" customHeight="1"/>
    <row r="785" ht="15.75" hidden="1" customHeight="1"/>
    <row r="786" ht="15.75" hidden="1" customHeight="1"/>
    <row r="787" ht="15.75" hidden="1" customHeight="1"/>
    <row r="788" ht="15.75" hidden="1" customHeight="1"/>
    <row r="789" ht="15.75" hidden="1" customHeight="1"/>
    <row r="790" ht="15.75" hidden="1" customHeight="1"/>
    <row r="791" ht="15.75" hidden="1" customHeight="1"/>
    <row r="792" ht="15.75" hidden="1" customHeight="1"/>
    <row r="793" ht="15.75" hidden="1" customHeight="1"/>
    <row r="794" ht="15.75" hidden="1" customHeight="1"/>
    <row r="795" ht="15.75" hidden="1" customHeight="1"/>
    <row r="796" ht="15.75" hidden="1" customHeight="1"/>
    <row r="797" ht="15.75" hidden="1" customHeight="1"/>
    <row r="798" ht="15.75" hidden="1" customHeight="1"/>
    <row r="799" ht="15.75" hidden="1" customHeight="1"/>
    <row r="800" ht="15.75" hidden="1" customHeight="1"/>
    <row r="801" ht="15.75" hidden="1" customHeight="1"/>
    <row r="802" ht="15.75" hidden="1" customHeight="1"/>
    <row r="803" ht="15.75" hidden="1" customHeight="1"/>
    <row r="804" ht="15.75" hidden="1" customHeight="1"/>
    <row r="805" ht="15.75" hidden="1" customHeight="1"/>
    <row r="806" ht="15.75" hidden="1" customHeight="1"/>
    <row r="807" ht="15.75" hidden="1" customHeight="1"/>
    <row r="808" ht="15.75" hidden="1" customHeight="1"/>
    <row r="809" ht="15.75" hidden="1" customHeight="1"/>
    <row r="810" ht="15.75" hidden="1" customHeight="1"/>
    <row r="811" ht="15.75" hidden="1" customHeight="1"/>
    <row r="812" ht="15.75" hidden="1" customHeight="1"/>
    <row r="813" ht="15.75" hidden="1" customHeight="1"/>
    <row r="814" ht="15.75" hidden="1" customHeight="1"/>
    <row r="815" ht="15.75" hidden="1" customHeight="1"/>
    <row r="816" ht="15.75" hidden="1" customHeight="1"/>
    <row r="817" ht="15.75" hidden="1" customHeight="1"/>
    <row r="818" ht="15.75" hidden="1" customHeight="1"/>
    <row r="819" ht="15.75" hidden="1" customHeight="1"/>
    <row r="820" ht="15.75" hidden="1" customHeight="1"/>
    <row r="821" ht="15.75" hidden="1" customHeight="1"/>
    <row r="822" ht="15.75" hidden="1" customHeight="1"/>
    <row r="823" ht="15.75" hidden="1" customHeight="1"/>
    <row r="824" ht="15.75" hidden="1" customHeight="1"/>
    <row r="825" ht="15.75" hidden="1" customHeight="1"/>
    <row r="826" ht="15.75" hidden="1" customHeight="1"/>
    <row r="827" ht="15.75" hidden="1" customHeight="1"/>
    <row r="828" ht="15.75" hidden="1" customHeight="1"/>
    <row r="829" ht="15.75" hidden="1" customHeight="1"/>
    <row r="830" ht="15.75" hidden="1" customHeight="1"/>
    <row r="831" ht="15.75" hidden="1" customHeight="1"/>
    <row r="832" ht="15.75" hidden="1" customHeight="1"/>
    <row r="833" ht="15.75" hidden="1" customHeight="1"/>
    <row r="834" ht="15.75" hidden="1" customHeight="1"/>
    <row r="835" ht="15.75" hidden="1" customHeight="1"/>
    <row r="836" ht="15.75" hidden="1" customHeight="1"/>
    <row r="837" ht="15.75" hidden="1" customHeight="1"/>
    <row r="838" ht="15.75" hidden="1" customHeight="1"/>
    <row r="839" ht="15.75" hidden="1" customHeight="1"/>
    <row r="840" ht="15.75" hidden="1" customHeight="1"/>
    <row r="841" ht="15.75" hidden="1" customHeight="1"/>
    <row r="842" ht="15.75" hidden="1" customHeight="1"/>
    <row r="843" ht="15.75" hidden="1" customHeight="1"/>
    <row r="844" ht="15.75" hidden="1" customHeight="1"/>
    <row r="845" ht="15.75" hidden="1" customHeight="1"/>
    <row r="846" ht="15.75" hidden="1" customHeight="1"/>
    <row r="847" ht="15.75" hidden="1" customHeight="1"/>
    <row r="848" ht="15.75" hidden="1" customHeight="1"/>
    <row r="849" ht="15.75" hidden="1" customHeight="1"/>
    <row r="850" ht="15.75" hidden="1" customHeight="1"/>
    <row r="851" ht="15.75" hidden="1" customHeight="1"/>
    <row r="852" ht="15.75" hidden="1" customHeight="1"/>
    <row r="853" ht="15.75" hidden="1" customHeight="1"/>
    <row r="854" ht="15.75" hidden="1" customHeight="1"/>
    <row r="855" ht="15.75" hidden="1" customHeight="1"/>
    <row r="856" ht="15.75" hidden="1" customHeight="1"/>
    <row r="857" ht="15.75" hidden="1" customHeight="1"/>
    <row r="858" ht="15.75" hidden="1" customHeight="1"/>
    <row r="859" ht="15.75" hidden="1" customHeight="1"/>
    <row r="860" ht="15.75" hidden="1" customHeight="1"/>
    <row r="861" ht="15.75" hidden="1" customHeight="1"/>
    <row r="862" ht="15.75" hidden="1" customHeight="1"/>
    <row r="863" ht="15.75" hidden="1" customHeight="1"/>
    <row r="864" ht="15.75" hidden="1" customHeight="1"/>
    <row r="865" ht="15.75" hidden="1" customHeight="1"/>
    <row r="866" ht="15.75" hidden="1" customHeight="1"/>
    <row r="867" ht="15.75" hidden="1" customHeight="1"/>
    <row r="868" ht="15.75" hidden="1" customHeight="1"/>
    <row r="869" ht="15.75" hidden="1" customHeight="1"/>
    <row r="870" ht="15.75" hidden="1" customHeight="1"/>
    <row r="871" ht="15.75" hidden="1" customHeight="1"/>
    <row r="872" ht="15.75" hidden="1" customHeight="1"/>
    <row r="873" ht="15.75" hidden="1" customHeight="1"/>
    <row r="874" ht="15.75" hidden="1" customHeight="1"/>
    <row r="875" ht="15.75" hidden="1" customHeight="1"/>
    <row r="876" ht="15.75" hidden="1" customHeight="1"/>
    <row r="877" ht="15.75" hidden="1" customHeight="1"/>
    <row r="878" ht="15.75" hidden="1" customHeight="1"/>
    <row r="879" ht="15.75" hidden="1" customHeight="1"/>
    <row r="880" ht="15.75" hidden="1" customHeight="1"/>
    <row r="881" ht="15.75" hidden="1" customHeight="1"/>
    <row r="882" ht="15.75" hidden="1" customHeight="1"/>
    <row r="883" ht="15.75" hidden="1" customHeight="1"/>
    <row r="884" ht="15.75" hidden="1" customHeight="1"/>
    <row r="885" ht="15.75" hidden="1" customHeight="1"/>
    <row r="886" ht="15.75" hidden="1" customHeight="1"/>
    <row r="887" ht="15.75" hidden="1" customHeight="1"/>
    <row r="888" ht="15.75" hidden="1" customHeight="1"/>
    <row r="889" ht="15.75" hidden="1" customHeight="1"/>
    <row r="890" ht="15.75" hidden="1" customHeight="1"/>
    <row r="891" ht="15.75" hidden="1" customHeight="1"/>
    <row r="892" ht="15.75" hidden="1" customHeight="1"/>
    <row r="893" ht="15.75" hidden="1" customHeight="1"/>
    <row r="894" ht="15.75" hidden="1" customHeight="1"/>
    <row r="895" ht="15.75" hidden="1" customHeight="1"/>
    <row r="896" ht="15.75" hidden="1" customHeight="1"/>
    <row r="897" ht="15.75" hidden="1" customHeight="1"/>
    <row r="898" ht="15.75" hidden="1" customHeight="1"/>
    <row r="899" ht="15.75" hidden="1" customHeight="1"/>
    <row r="900" ht="15.75" hidden="1" customHeight="1"/>
    <row r="901" ht="15.75" hidden="1" customHeight="1"/>
    <row r="902" ht="15.75" hidden="1" customHeight="1"/>
    <row r="903" ht="15.75" hidden="1" customHeight="1"/>
    <row r="904" ht="15.75" hidden="1" customHeight="1"/>
    <row r="905" ht="15.75" hidden="1" customHeight="1"/>
    <row r="906" ht="15.75" hidden="1" customHeight="1"/>
    <row r="907" ht="15.75" hidden="1" customHeight="1"/>
    <row r="908" ht="15.75" hidden="1" customHeight="1"/>
    <row r="909" ht="15.75" hidden="1" customHeight="1"/>
    <row r="910" ht="15.75" hidden="1" customHeight="1"/>
    <row r="911" ht="15.75" hidden="1" customHeight="1"/>
    <row r="912" ht="15.75" hidden="1" customHeight="1"/>
    <row r="913" ht="15.75" hidden="1" customHeight="1"/>
    <row r="914" ht="15.75" hidden="1" customHeight="1"/>
    <row r="915" ht="15.75" hidden="1" customHeight="1"/>
    <row r="916" ht="15.75" hidden="1" customHeight="1"/>
    <row r="917" ht="15.75" hidden="1" customHeight="1"/>
    <row r="918" ht="15.75" hidden="1" customHeight="1"/>
    <row r="919" ht="15.75" hidden="1" customHeight="1"/>
    <row r="920" ht="15.75" hidden="1" customHeight="1"/>
    <row r="921" ht="15.75" hidden="1" customHeight="1"/>
    <row r="922" ht="15.75" hidden="1" customHeight="1"/>
    <row r="923" ht="15.75" hidden="1" customHeight="1"/>
    <row r="924" ht="15.75" hidden="1" customHeight="1"/>
    <row r="925" ht="15.75" hidden="1" customHeight="1"/>
    <row r="926" ht="15.75" hidden="1" customHeight="1"/>
    <row r="927" ht="15.75" hidden="1" customHeight="1"/>
    <row r="928" ht="15.75" hidden="1" customHeight="1"/>
    <row r="929" ht="15.75" hidden="1" customHeight="1"/>
    <row r="930" ht="15.75" hidden="1" customHeight="1"/>
    <row r="931" ht="15.75" hidden="1" customHeight="1"/>
    <row r="932" ht="15.75" hidden="1" customHeight="1"/>
    <row r="933" ht="15.75" hidden="1" customHeight="1"/>
    <row r="934" ht="15.75" hidden="1" customHeight="1"/>
    <row r="935" ht="15.75" hidden="1" customHeight="1"/>
    <row r="936" ht="15.75" hidden="1" customHeight="1"/>
    <row r="937" ht="15.75" hidden="1" customHeight="1"/>
    <row r="938" ht="15.75" hidden="1" customHeight="1"/>
    <row r="939" ht="15.75" hidden="1" customHeight="1"/>
    <row r="940" ht="15.75" hidden="1" customHeight="1"/>
    <row r="941" ht="15.75" hidden="1" customHeight="1"/>
    <row r="942" ht="15.75" hidden="1" customHeight="1"/>
    <row r="943" ht="15.75" hidden="1" customHeight="1"/>
    <row r="944" ht="15.75" hidden="1" customHeight="1"/>
    <row r="945" ht="15.75" hidden="1" customHeight="1"/>
    <row r="946" ht="15.75" hidden="1" customHeight="1"/>
    <row r="947" ht="15.75" hidden="1" customHeight="1"/>
    <row r="948" ht="15.75" hidden="1" customHeight="1"/>
    <row r="949" ht="15.75" hidden="1" customHeight="1"/>
    <row r="950" ht="15.75" hidden="1" customHeight="1"/>
    <row r="951" ht="15.75" hidden="1" customHeight="1"/>
    <row r="952" ht="15.75" hidden="1" customHeight="1"/>
    <row r="953" ht="15.75" hidden="1" customHeight="1"/>
    <row r="954" ht="15.75" hidden="1" customHeight="1"/>
    <row r="955" ht="15.75" hidden="1" customHeight="1"/>
    <row r="956" ht="15.75" hidden="1" customHeight="1"/>
    <row r="957" ht="15.75" hidden="1" customHeight="1"/>
    <row r="958" ht="15.75" hidden="1" customHeight="1"/>
    <row r="959" ht="15.75" hidden="1" customHeight="1"/>
    <row r="960" ht="15.75" hidden="1" customHeight="1"/>
    <row r="961" ht="15.75" hidden="1" customHeight="1"/>
    <row r="962" ht="15.75" hidden="1" customHeight="1"/>
    <row r="963" ht="15.75" hidden="1" customHeight="1"/>
    <row r="964" ht="15.75" hidden="1" customHeight="1"/>
    <row r="965" ht="15.75" hidden="1" customHeight="1"/>
    <row r="966" ht="15.75" hidden="1" customHeight="1"/>
    <row r="967" ht="15.75" hidden="1" customHeight="1"/>
    <row r="968" ht="15.75" hidden="1" customHeight="1"/>
    <row r="969" ht="15.75" hidden="1" customHeight="1"/>
    <row r="970" ht="15.75" hidden="1" customHeight="1"/>
    <row r="971" ht="15.75" hidden="1" customHeight="1"/>
    <row r="972" ht="15.75" hidden="1" customHeight="1"/>
    <row r="973" ht="15.75" hidden="1" customHeight="1"/>
    <row r="974" ht="15.75" hidden="1" customHeight="1"/>
    <row r="975" ht="15.75" hidden="1" customHeight="1"/>
    <row r="976" ht="15.75" hidden="1" customHeight="1"/>
    <row r="977" ht="15.75" hidden="1" customHeight="1"/>
    <row r="978" ht="15.75" hidden="1" customHeight="1"/>
    <row r="979" ht="15.75" hidden="1" customHeight="1"/>
    <row r="980" ht="15.75" hidden="1" customHeight="1"/>
    <row r="981" ht="15.75" hidden="1" customHeight="1"/>
    <row r="982" ht="15.75" hidden="1" customHeight="1"/>
    <row r="983" ht="15.75" hidden="1" customHeight="1"/>
    <row r="984" ht="15.75" hidden="1" customHeight="1"/>
    <row r="985" ht="15.75" hidden="1" customHeight="1"/>
    <row r="986" ht="15.75" hidden="1" customHeight="1"/>
    <row r="987" ht="15.75" hidden="1" customHeight="1"/>
    <row r="988" ht="15.75" hidden="1" customHeight="1"/>
    <row r="989" ht="15.75" hidden="1" customHeight="1"/>
    <row r="990" ht="15.75" hidden="1" customHeight="1"/>
    <row r="991" ht="15.75" hidden="1" customHeight="1"/>
    <row r="992" ht="15.75" hidden="1" customHeight="1"/>
    <row r="993" ht="15.75" hidden="1" customHeight="1"/>
    <row r="994" ht="15.75" hidden="1" customHeight="1"/>
    <row r="995" ht="15.75" hidden="1" customHeight="1"/>
    <row r="996" ht="15.75" hidden="1" customHeight="1"/>
    <row r="997" ht="15.75" hidden="1" customHeight="1"/>
    <row r="998" ht="15.75" hidden="1" customHeight="1"/>
    <row r="999" ht="15.75" hidden="1" customHeight="1"/>
    <row r="1000" ht="15.75" hidden="1" customHeight="1"/>
  </sheetData>
  <mergeCells count="23">
    <mergeCell ref="B1:F1"/>
    <mergeCell ref="A2:F3"/>
    <mergeCell ref="A4:F4"/>
    <mergeCell ref="B5:F5"/>
    <mergeCell ref="A6:G6"/>
    <mergeCell ref="B7:D7"/>
    <mergeCell ref="E7:F7"/>
    <mergeCell ref="C8:D8"/>
    <mergeCell ref="A9:A10"/>
    <mergeCell ref="B9:B10"/>
    <mergeCell ref="C9:D10"/>
    <mergeCell ref="E9:E10"/>
    <mergeCell ref="F9:F10"/>
    <mergeCell ref="A14:F14"/>
    <mergeCell ref="C19:F19"/>
    <mergeCell ref="B20:F20"/>
    <mergeCell ref="A16:B16"/>
    <mergeCell ref="C16:F16"/>
    <mergeCell ref="A17:B17"/>
    <mergeCell ref="C17:F17"/>
    <mergeCell ref="A18:B18"/>
    <mergeCell ref="C18:F18"/>
    <mergeCell ref="A19:B19"/>
  </mergeCells>
  <hyperlinks>
    <hyperlink ref="B5" r:id="rId1" xr:uid="{00000000-0004-0000-0D00-000000000000}"/>
  </hyperlinks>
  <pageMargins left="0.7" right="0.7" top="0.75" bottom="0.75" header="0" footer="0"/>
  <pageSetup scale="76" orientation="landscape"/>
  <headerFooter>
    <oddFooter>&amp;LSchool: &amp;RData Section P.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00FF"/>
    <pageSetUpPr fitToPage="1"/>
  </sheetPr>
  <dimension ref="A1:AA1001"/>
  <sheetViews>
    <sheetView workbookViewId="0">
      <pane ySplit="4" topLeftCell="A5" activePane="bottomLeft" state="frozen"/>
      <selection pane="bottomLeft" activeCell="B1" sqref="B1:G1"/>
    </sheetView>
  </sheetViews>
  <sheetFormatPr defaultColWidth="11.19921875" defaultRowHeight="15" customHeight="1"/>
  <cols>
    <col min="1" max="1" width="39.09765625" customWidth="1"/>
    <col min="2" max="2" width="25" customWidth="1"/>
    <col min="3" max="3" width="29" customWidth="1"/>
    <col min="4" max="5" width="26" customWidth="1"/>
    <col min="6" max="6" width="25" customWidth="1"/>
    <col min="7" max="7" width="23.5" customWidth="1"/>
    <col min="8" max="27" width="11" hidden="1" customWidth="1"/>
  </cols>
  <sheetData>
    <row r="1" spans="1:27" ht="48" customHeight="1">
      <c r="A1" s="264" t="s">
        <v>256</v>
      </c>
      <c r="B1" s="533" t="s">
        <v>257</v>
      </c>
      <c r="C1" s="534"/>
      <c r="D1" s="534"/>
      <c r="E1" s="534"/>
      <c r="F1" s="534"/>
      <c r="G1" s="535"/>
    </row>
    <row r="2" spans="1:27" ht="36.75" customHeight="1">
      <c r="A2" s="265" t="s">
        <v>258</v>
      </c>
      <c r="B2" s="536" t="s">
        <v>259</v>
      </c>
      <c r="C2" s="371"/>
      <c r="D2" s="371"/>
      <c r="E2" s="371"/>
      <c r="F2" s="371"/>
      <c r="G2" s="349"/>
    </row>
    <row r="3" spans="1:27" ht="23.25" customHeight="1">
      <c r="A3" s="537" t="s">
        <v>249</v>
      </c>
      <c r="B3" s="538"/>
      <c r="C3" s="538"/>
      <c r="D3" s="538"/>
      <c r="E3" s="538"/>
      <c r="F3" s="538"/>
      <c r="G3" s="539"/>
    </row>
    <row r="4" spans="1:27" ht="66" customHeight="1">
      <c r="A4" s="266" t="s">
        <v>260</v>
      </c>
      <c r="B4" s="267" t="s">
        <v>261</v>
      </c>
      <c r="C4" s="267" t="s">
        <v>262</v>
      </c>
      <c r="D4" s="268" t="s">
        <v>263</v>
      </c>
      <c r="E4" s="269" t="s">
        <v>103</v>
      </c>
      <c r="F4" s="270" t="s">
        <v>264</v>
      </c>
      <c r="G4" s="267" t="s">
        <v>265</v>
      </c>
      <c r="H4" s="271"/>
      <c r="I4" s="271"/>
      <c r="J4" s="271"/>
      <c r="K4" s="271"/>
      <c r="L4" s="271"/>
      <c r="M4" s="271"/>
      <c r="N4" s="271"/>
      <c r="O4" s="271"/>
      <c r="P4" s="271"/>
      <c r="Q4" s="271"/>
      <c r="R4" s="271"/>
      <c r="S4" s="271"/>
      <c r="T4" s="271"/>
      <c r="U4" s="271"/>
      <c r="V4" s="271"/>
      <c r="W4" s="271"/>
      <c r="X4" s="271"/>
      <c r="Y4" s="271"/>
      <c r="Z4" s="271"/>
      <c r="AA4" s="271"/>
    </row>
    <row r="5" spans="1:27" ht="99.75" customHeight="1">
      <c r="A5" s="272"/>
      <c r="B5" s="273"/>
      <c r="C5" s="272"/>
      <c r="D5" s="274"/>
      <c r="E5" s="274"/>
      <c r="F5" s="272"/>
      <c r="G5" s="275">
        <v>0</v>
      </c>
      <c r="H5" s="276"/>
      <c r="I5" s="276"/>
      <c r="J5" s="276"/>
      <c r="K5" s="276"/>
    </row>
    <row r="6" spans="1:27" ht="99.75" customHeight="1">
      <c r="A6" s="273"/>
      <c r="B6" s="273"/>
      <c r="C6" s="272"/>
      <c r="D6" s="272"/>
      <c r="E6" s="272"/>
      <c r="F6" s="273"/>
      <c r="G6" s="277">
        <v>0</v>
      </c>
      <c r="H6" s="261"/>
      <c r="I6" s="261"/>
      <c r="J6" s="261"/>
      <c r="K6" s="261"/>
    </row>
    <row r="7" spans="1:27" ht="99.75" customHeight="1">
      <c r="A7" s="272"/>
      <c r="B7" s="273"/>
      <c r="C7" s="272"/>
      <c r="D7" s="272"/>
      <c r="E7" s="272"/>
      <c r="F7" s="272"/>
      <c r="G7" s="277">
        <v>0</v>
      </c>
      <c r="H7" s="261"/>
      <c r="I7" s="261"/>
      <c r="J7" s="261"/>
      <c r="K7" s="261"/>
    </row>
    <row r="8" spans="1:27" ht="99.75" customHeight="1">
      <c r="A8" s="273"/>
      <c r="B8" s="273"/>
      <c r="C8" s="272"/>
      <c r="D8" s="272"/>
      <c r="E8" s="272"/>
      <c r="F8" s="272"/>
      <c r="G8" s="277">
        <v>0</v>
      </c>
      <c r="H8" s="261"/>
      <c r="I8" s="261"/>
      <c r="J8" s="261"/>
      <c r="K8" s="261"/>
    </row>
    <row r="9" spans="1:27" ht="99.75" customHeight="1">
      <c r="A9" s="278"/>
      <c r="B9" s="278"/>
      <c r="C9" s="279"/>
      <c r="D9" s="279"/>
      <c r="E9" s="279"/>
      <c r="F9" s="272"/>
      <c r="G9" s="280">
        <v>0</v>
      </c>
      <c r="H9" s="281"/>
      <c r="I9" s="281"/>
      <c r="J9" s="281"/>
      <c r="K9" s="281"/>
    </row>
    <row r="10" spans="1:27" ht="96.75" customHeight="1">
      <c r="A10" s="282" t="s">
        <v>266</v>
      </c>
      <c r="B10" s="540" t="s">
        <v>267</v>
      </c>
      <c r="C10" s="371"/>
      <c r="D10" s="371"/>
      <c r="E10" s="371"/>
      <c r="F10" s="371"/>
      <c r="G10" s="283"/>
    </row>
    <row r="11" spans="1:27" ht="31.5" customHeight="1">
      <c r="A11" s="541"/>
      <c r="B11" s="399"/>
      <c r="C11" s="399"/>
      <c r="D11" s="399"/>
      <c r="E11" s="399"/>
      <c r="F11" s="399"/>
      <c r="G11" s="400"/>
    </row>
    <row r="12" spans="1:27" ht="36" customHeight="1">
      <c r="A12" s="284" t="s">
        <v>268</v>
      </c>
      <c r="B12" s="542" t="s">
        <v>269</v>
      </c>
      <c r="C12" s="509"/>
      <c r="D12" s="509"/>
      <c r="E12" s="388"/>
      <c r="F12" s="285" t="s">
        <v>106</v>
      </c>
      <c r="G12" s="286">
        <v>0</v>
      </c>
      <c r="H12" s="287"/>
      <c r="I12" s="287"/>
      <c r="J12" s="287"/>
    </row>
    <row r="13" spans="1:27" ht="71.25" customHeight="1">
      <c r="A13" s="288" t="s">
        <v>270</v>
      </c>
      <c r="B13" s="543"/>
      <c r="C13" s="371"/>
      <c r="D13" s="371"/>
      <c r="E13" s="349"/>
      <c r="F13" s="289"/>
      <c r="G13" s="289"/>
      <c r="H13" s="287"/>
      <c r="I13" s="287"/>
      <c r="J13" s="287"/>
    </row>
    <row r="14" spans="1:27" ht="75" customHeight="1">
      <c r="A14" s="290" t="s">
        <v>271</v>
      </c>
      <c r="B14" s="544"/>
      <c r="C14" s="371"/>
      <c r="D14" s="371"/>
      <c r="E14" s="349"/>
      <c r="F14" s="291"/>
      <c r="G14" s="291"/>
      <c r="H14" s="287"/>
      <c r="I14" s="287"/>
      <c r="J14" s="287"/>
    </row>
    <row r="15" spans="1:27" ht="71.25" customHeight="1">
      <c r="A15" s="290" t="s">
        <v>272</v>
      </c>
      <c r="B15" s="544"/>
      <c r="C15" s="371"/>
      <c r="D15" s="371"/>
      <c r="E15" s="349"/>
      <c r="F15" s="287"/>
      <c r="G15" s="287"/>
    </row>
    <row r="16" spans="1:27" ht="75" customHeight="1">
      <c r="A16" s="290" t="s">
        <v>273</v>
      </c>
      <c r="B16" s="544"/>
      <c r="C16" s="371"/>
      <c r="D16" s="371"/>
      <c r="E16" s="349"/>
    </row>
    <row r="17" spans="1:5" ht="57.75" customHeight="1">
      <c r="A17" s="292" t="s">
        <v>274</v>
      </c>
      <c r="B17" s="545"/>
      <c r="C17" s="371"/>
      <c r="D17" s="371"/>
      <c r="E17" s="349"/>
    </row>
    <row r="18" spans="1:5" ht="80.25" customHeight="1">
      <c r="A18" s="546" t="s">
        <v>275</v>
      </c>
      <c r="B18" s="373"/>
      <c r="C18" s="373"/>
      <c r="D18" s="373"/>
      <c r="E18" s="352"/>
    </row>
    <row r="19" spans="1:5" ht="42.75" customHeight="1">
      <c r="A19" s="531" t="s">
        <v>276</v>
      </c>
      <c r="B19" s="390"/>
      <c r="C19" s="390"/>
      <c r="D19" s="390"/>
      <c r="E19" s="391"/>
    </row>
    <row r="20" spans="1:5" ht="61.5" customHeight="1">
      <c r="A20" s="532" t="s">
        <v>277</v>
      </c>
      <c r="B20" s="390"/>
      <c r="C20" s="390"/>
      <c r="D20" s="390"/>
      <c r="E20" s="391"/>
    </row>
    <row r="21" spans="1:5" ht="33.75" customHeight="1"/>
    <row r="22" spans="1:5" ht="15.75" customHeight="1"/>
    <row r="23" spans="1:5" ht="15.75" customHeight="1"/>
    <row r="24" spans="1:5" ht="15.75" customHeight="1"/>
    <row r="25" spans="1:5" ht="15.75" customHeight="1"/>
    <row r="26" spans="1:5" ht="15.75" customHeight="1"/>
    <row r="27" spans="1:5" ht="15.75" customHeight="1"/>
    <row r="28" spans="1:5" ht="15.75" customHeight="1"/>
    <row r="29" spans="1:5" ht="15.75" customHeight="1"/>
    <row r="30" spans="1:5" ht="15.75" customHeight="1"/>
    <row r="31" spans="1:5" ht="15.75" customHeight="1"/>
    <row r="32" spans="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14">
    <mergeCell ref="A19:E19"/>
    <mergeCell ref="A20:E20"/>
    <mergeCell ref="B1:G1"/>
    <mergeCell ref="B2:G2"/>
    <mergeCell ref="A3:G3"/>
    <mergeCell ref="B10:F10"/>
    <mergeCell ref="A11:G11"/>
    <mergeCell ref="B12:E12"/>
    <mergeCell ref="B13:E13"/>
    <mergeCell ref="B14:E14"/>
    <mergeCell ref="B15:E15"/>
    <mergeCell ref="B16:E16"/>
    <mergeCell ref="B17:E17"/>
    <mergeCell ref="A18:E18"/>
  </mergeCells>
  <pageMargins left="0.7" right="0.7" top="0.75" bottom="0.75" header="0" footer="0"/>
  <pageSetup fitToHeight="0" orientation="landscape"/>
  <headerFooter>
    <oddFooter>&amp;LSchool: &amp;RTI Instruction Section P.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00FF"/>
    <pageSetUpPr fitToPage="1"/>
  </sheetPr>
  <dimension ref="A1:AA994"/>
  <sheetViews>
    <sheetView workbookViewId="0">
      <pane ySplit="5" topLeftCell="A40" activePane="bottomLeft" state="frozen"/>
      <selection pane="bottomLeft" activeCell="A9" sqref="A9:XFD9"/>
    </sheetView>
  </sheetViews>
  <sheetFormatPr defaultColWidth="11.19921875" defaultRowHeight="15" customHeight="1"/>
  <cols>
    <col min="1" max="1" width="36.3984375" customWidth="1"/>
    <col min="2" max="2" width="25" customWidth="1"/>
    <col min="3" max="3" width="29" customWidth="1"/>
    <col min="4" max="5" width="26" customWidth="1"/>
    <col min="6" max="6" width="25" customWidth="1"/>
    <col min="7" max="7" width="76.09765625" customWidth="1"/>
    <col min="8" max="8" width="0.3984375" customWidth="1"/>
    <col min="9" max="27" width="11" hidden="1" customWidth="1"/>
  </cols>
  <sheetData>
    <row r="1" spans="1:27" ht="63.75" customHeight="1">
      <c r="A1" s="550" t="s">
        <v>278</v>
      </c>
      <c r="B1" s="551" t="s">
        <v>279</v>
      </c>
      <c r="C1" s="552"/>
      <c r="D1" s="552"/>
      <c r="E1" s="552"/>
      <c r="F1" s="552"/>
      <c r="G1" s="553"/>
    </row>
    <row r="2" spans="1:27" ht="68.25" customHeight="1">
      <c r="A2" s="422"/>
      <c r="B2" s="554" t="s">
        <v>378</v>
      </c>
      <c r="C2" s="555"/>
      <c r="D2" s="555"/>
      <c r="E2" s="555"/>
      <c r="F2" s="555"/>
      <c r="G2" s="556"/>
    </row>
    <row r="3" spans="1:27" ht="30" customHeight="1">
      <c r="A3" s="557" t="s">
        <v>280</v>
      </c>
      <c r="B3" s="371"/>
      <c r="C3" s="371"/>
      <c r="D3" s="371"/>
      <c r="E3" s="371"/>
      <c r="F3" s="371"/>
      <c r="G3" s="349"/>
      <c r="H3" s="293"/>
      <c r="I3" s="293"/>
      <c r="J3" s="293"/>
      <c r="K3" s="293"/>
      <c r="L3" s="293"/>
      <c r="M3" s="293"/>
      <c r="N3" s="293"/>
      <c r="O3" s="293"/>
      <c r="P3" s="293"/>
      <c r="Q3" s="293"/>
      <c r="R3" s="293"/>
      <c r="S3" s="293"/>
      <c r="T3" s="293"/>
      <c r="U3" s="293"/>
      <c r="V3" s="293"/>
      <c r="W3" s="293"/>
      <c r="X3" s="293"/>
      <c r="Y3" s="293"/>
      <c r="Z3" s="293"/>
      <c r="AA3" s="293"/>
    </row>
    <row r="4" spans="1:27" ht="57" customHeight="1">
      <c r="A4" s="294" t="s">
        <v>281</v>
      </c>
      <c r="B4" s="558" t="s">
        <v>282</v>
      </c>
      <c r="C4" s="509"/>
      <c r="D4" s="509"/>
      <c r="E4" s="509"/>
      <c r="F4" s="509"/>
      <c r="G4" s="388"/>
      <c r="H4" s="271"/>
      <c r="I4" s="271"/>
      <c r="J4" s="271"/>
      <c r="K4" s="271"/>
      <c r="L4" s="271"/>
      <c r="M4" s="271"/>
      <c r="N4" s="271"/>
      <c r="O4" s="271"/>
      <c r="P4" s="271"/>
      <c r="Q4" s="271"/>
      <c r="R4" s="271"/>
      <c r="S4" s="271"/>
      <c r="T4" s="271"/>
      <c r="U4" s="271"/>
      <c r="V4" s="271"/>
      <c r="W4" s="271"/>
      <c r="X4" s="271"/>
      <c r="Y4" s="271"/>
      <c r="Z4" s="271"/>
      <c r="AA4" s="271"/>
    </row>
    <row r="5" spans="1:27" ht="74.400000000000006" customHeight="1">
      <c r="A5" s="295" t="s">
        <v>283</v>
      </c>
      <c r="B5" s="296" t="s">
        <v>284</v>
      </c>
      <c r="C5" s="297" t="s">
        <v>285</v>
      </c>
      <c r="D5" s="296" t="s">
        <v>286</v>
      </c>
      <c r="E5" s="297" t="s">
        <v>287</v>
      </c>
      <c r="F5" s="297" t="s">
        <v>288</v>
      </c>
      <c r="G5" s="297" t="s">
        <v>289</v>
      </c>
      <c r="H5" s="271"/>
      <c r="I5" s="271"/>
      <c r="J5" s="271"/>
      <c r="K5" s="271"/>
      <c r="L5" s="271"/>
      <c r="M5" s="271"/>
      <c r="N5" s="271"/>
      <c r="O5" s="271"/>
      <c r="P5" s="271"/>
      <c r="Q5" s="271"/>
      <c r="R5" s="271"/>
      <c r="S5" s="271"/>
      <c r="T5" s="271"/>
      <c r="U5" s="271"/>
      <c r="V5" s="271"/>
      <c r="W5" s="271"/>
      <c r="X5" s="271"/>
      <c r="Y5" s="271"/>
      <c r="Z5" s="271"/>
      <c r="AA5" s="271"/>
    </row>
    <row r="6" spans="1:27" ht="99.75" customHeight="1">
      <c r="A6" s="203"/>
      <c r="B6" s="298"/>
      <c r="C6" s="203"/>
      <c r="D6" s="299"/>
      <c r="E6" s="299"/>
      <c r="F6" s="203"/>
      <c r="G6" s="300">
        <v>0</v>
      </c>
      <c r="H6" s="276"/>
      <c r="I6" s="276"/>
      <c r="J6" s="276"/>
      <c r="K6" s="276"/>
    </row>
    <row r="7" spans="1:27" ht="99.75" customHeight="1">
      <c r="A7" s="298"/>
      <c r="B7" s="298"/>
      <c r="C7" s="203"/>
      <c r="D7" s="203"/>
      <c r="E7" s="203"/>
      <c r="F7" s="298"/>
      <c r="G7" s="300">
        <v>0</v>
      </c>
      <c r="H7" s="261"/>
      <c r="I7" s="261"/>
      <c r="J7" s="261"/>
      <c r="K7" s="261"/>
    </row>
    <row r="8" spans="1:27" ht="99.75" customHeight="1">
      <c r="A8" s="298"/>
      <c r="B8" s="298"/>
      <c r="C8" s="203"/>
      <c r="D8" s="203"/>
      <c r="E8" s="203"/>
      <c r="F8" s="298"/>
      <c r="G8" s="300">
        <v>0</v>
      </c>
      <c r="H8" s="261"/>
      <c r="I8" s="261"/>
      <c r="J8" s="261"/>
      <c r="K8" s="261"/>
    </row>
    <row r="9" spans="1:27" ht="99.75" customHeight="1">
      <c r="A9" s="298"/>
      <c r="B9" s="298"/>
      <c r="C9" s="203"/>
      <c r="D9" s="203"/>
      <c r="E9" s="203"/>
      <c r="F9" s="298"/>
      <c r="G9" s="300">
        <v>0</v>
      </c>
      <c r="H9" s="261"/>
      <c r="I9" s="261"/>
      <c r="J9" s="261"/>
      <c r="K9" s="261"/>
    </row>
    <row r="10" spans="1:27" ht="15.75" customHeight="1">
      <c r="A10" s="301"/>
      <c r="B10" s="301"/>
      <c r="C10" s="301"/>
      <c r="D10" s="301"/>
      <c r="E10" s="301"/>
      <c r="F10" s="301"/>
      <c r="G10" s="301"/>
      <c r="H10" s="301"/>
      <c r="I10" s="301"/>
      <c r="J10" s="301"/>
      <c r="K10" s="301"/>
      <c r="L10" s="301"/>
      <c r="M10" s="301"/>
      <c r="N10" s="301"/>
      <c r="O10" s="301"/>
      <c r="P10" s="301"/>
      <c r="Q10" s="301"/>
      <c r="R10" s="301"/>
      <c r="S10" s="301"/>
      <c r="T10" s="301"/>
      <c r="U10" s="301"/>
      <c r="V10" s="301"/>
      <c r="W10" s="301"/>
      <c r="X10" s="301"/>
      <c r="Y10" s="301"/>
      <c r="Z10" s="301"/>
      <c r="AA10" s="301"/>
    </row>
    <row r="11" spans="1:27" ht="53.25" customHeight="1">
      <c r="A11" s="294" t="s">
        <v>290</v>
      </c>
      <c r="B11" s="549"/>
      <c r="C11" s="371"/>
      <c r="D11" s="371"/>
      <c r="E11" s="371"/>
      <c r="F11" s="371"/>
      <c r="G11" s="349"/>
    </row>
    <row r="12" spans="1:27" ht="85.2" customHeight="1">
      <c r="A12" s="302" t="s">
        <v>283</v>
      </c>
      <c r="B12" s="303" t="s">
        <v>291</v>
      </c>
      <c r="C12" s="304" t="s">
        <v>292</v>
      </c>
      <c r="D12" s="305" t="s">
        <v>293</v>
      </c>
      <c r="E12" s="304" t="s">
        <v>294</v>
      </c>
      <c r="F12" s="306" t="s">
        <v>295</v>
      </c>
      <c r="G12" s="307" t="s">
        <v>296</v>
      </c>
    </row>
    <row r="13" spans="1:27" ht="150" customHeight="1">
      <c r="A13" s="308"/>
      <c r="B13" s="309"/>
      <c r="C13" s="309"/>
      <c r="D13" s="310"/>
      <c r="E13" s="310"/>
      <c r="F13" s="309"/>
      <c r="G13" s="311">
        <v>0</v>
      </c>
    </row>
    <row r="14" spans="1:27" ht="33.75" customHeight="1">
      <c r="A14" s="312" t="s">
        <v>297</v>
      </c>
      <c r="B14" s="548"/>
      <c r="C14" s="509"/>
      <c r="D14" s="509"/>
      <c r="E14" s="509"/>
      <c r="F14" s="509"/>
      <c r="G14" s="388"/>
      <c r="H14" s="287"/>
      <c r="I14" s="287"/>
      <c r="J14" s="287"/>
    </row>
    <row r="15" spans="1:27" ht="71.25" customHeight="1">
      <c r="A15" s="313" t="s">
        <v>298</v>
      </c>
      <c r="B15" s="543"/>
      <c r="C15" s="371"/>
      <c r="D15" s="371"/>
      <c r="E15" s="371"/>
      <c r="F15" s="371"/>
      <c r="G15" s="349"/>
      <c r="H15" s="287"/>
      <c r="I15" s="287"/>
      <c r="J15" s="287"/>
    </row>
    <row r="16" spans="1:27" ht="71.25" customHeight="1">
      <c r="A16" s="314" t="s">
        <v>299</v>
      </c>
      <c r="B16" s="544"/>
      <c r="C16" s="371"/>
      <c r="D16" s="371"/>
      <c r="E16" s="371"/>
      <c r="F16" s="371"/>
      <c r="G16" s="349"/>
    </row>
    <row r="17" spans="1:27" ht="57.75" customHeight="1">
      <c r="A17" s="315" t="s">
        <v>300</v>
      </c>
      <c r="B17" s="545"/>
      <c r="C17" s="371"/>
      <c r="D17" s="371"/>
      <c r="E17" s="371"/>
      <c r="F17" s="371"/>
      <c r="G17" s="349"/>
    </row>
    <row r="18" spans="1:27" ht="57.75" customHeight="1">
      <c r="A18" s="316" t="s">
        <v>301</v>
      </c>
      <c r="B18" s="545"/>
      <c r="C18" s="371"/>
      <c r="D18" s="371"/>
      <c r="E18" s="371"/>
      <c r="F18" s="371"/>
      <c r="G18" s="349"/>
    </row>
    <row r="19" spans="1:27" ht="57.75" customHeight="1">
      <c r="A19" s="316" t="s">
        <v>302</v>
      </c>
      <c r="B19" s="545"/>
      <c r="C19" s="371"/>
      <c r="D19" s="371"/>
      <c r="E19" s="371"/>
      <c r="F19" s="371"/>
      <c r="G19" s="349"/>
    </row>
    <row r="20" spans="1:27" ht="97.5" customHeight="1">
      <c r="A20" s="547" t="s">
        <v>275</v>
      </c>
      <c r="B20" s="371"/>
      <c r="C20" s="371"/>
      <c r="D20" s="371"/>
      <c r="E20" s="371"/>
      <c r="F20" s="371"/>
      <c r="G20" s="349"/>
    </row>
    <row r="21" spans="1:27" ht="56.25" customHeight="1">
      <c r="A21" s="302" t="s">
        <v>283</v>
      </c>
      <c r="B21" s="303" t="s">
        <v>291</v>
      </c>
      <c r="C21" s="304" t="s">
        <v>303</v>
      </c>
      <c r="D21" s="305" t="s">
        <v>293</v>
      </c>
      <c r="E21" s="304" t="s">
        <v>294</v>
      </c>
      <c r="F21" s="306" t="s">
        <v>295</v>
      </c>
      <c r="G21" s="307" t="s">
        <v>304</v>
      </c>
      <c r="H21" s="293"/>
      <c r="I21" s="293"/>
      <c r="J21" s="293"/>
      <c r="K21" s="293"/>
      <c r="L21" s="293"/>
      <c r="M21" s="293"/>
      <c r="N21" s="293"/>
      <c r="O21" s="293"/>
      <c r="P21" s="293"/>
      <c r="Q21" s="293"/>
      <c r="R21" s="293"/>
      <c r="S21" s="293"/>
      <c r="T21" s="293"/>
      <c r="U21" s="293"/>
      <c r="V21" s="293"/>
      <c r="W21" s="293"/>
      <c r="X21" s="293"/>
      <c r="Y21" s="293"/>
      <c r="Z21" s="293"/>
      <c r="AA21" s="293"/>
    </row>
    <row r="22" spans="1:27" ht="150" customHeight="1">
      <c r="A22" s="308"/>
      <c r="B22" s="309"/>
      <c r="C22" s="309"/>
      <c r="D22" s="310"/>
      <c r="E22" s="310"/>
      <c r="F22" s="309"/>
      <c r="G22" s="311">
        <v>0</v>
      </c>
    </row>
    <row r="23" spans="1:27" ht="33.75" customHeight="1">
      <c r="A23" s="312" t="s">
        <v>305</v>
      </c>
      <c r="B23" s="548"/>
      <c r="C23" s="509"/>
      <c r="D23" s="509"/>
      <c r="E23" s="509"/>
      <c r="F23" s="509"/>
      <c r="G23" s="388"/>
      <c r="H23" s="287"/>
      <c r="I23" s="287"/>
      <c r="J23" s="287"/>
    </row>
    <row r="24" spans="1:27" ht="71.25" customHeight="1">
      <c r="A24" s="313" t="s">
        <v>298</v>
      </c>
      <c r="B24" s="543"/>
      <c r="C24" s="371"/>
      <c r="D24" s="371"/>
      <c r="E24" s="371"/>
      <c r="F24" s="371"/>
      <c r="G24" s="349"/>
      <c r="H24" s="287"/>
      <c r="I24" s="287"/>
      <c r="J24" s="287"/>
    </row>
    <row r="25" spans="1:27" ht="71.25" customHeight="1">
      <c r="A25" s="314" t="s">
        <v>299</v>
      </c>
      <c r="B25" s="544"/>
      <c r="C25" s="371"/>
      <c r="D25" s="371"/>
      <c r="E25" s="371"/>
      <c r="F25" s="371"/>
      <c r="G25" s="349"/>
    </row>
    <row r="26" spans="1:27" ht="57.75" customHeight="1">
      <c r="A26" s="315" t="s">
        <v>300</v>
      </c>
      <c r="B26" s="545"/>
      <c r="C26" s="371"/>
      <c r="D26" s="371"/>
      <c r="E26" s="371"/>
      <c r="F26" s="371"/>
      <c r="G26" s="349"/>
    </row>
    <row r="27" spans="1:27" ht="57.75" customHeight="1">
      <c r="A27" s="316" t="s">
        <v>301</v>
      </c>
      <c r="B27" s="545"/>
      <c r="C27" s="371"/>
      <c r="D27" s="371"/>
      <c r="E27" s="371"/>
      <c r="F27" s="371"/>
      <c r="G27" s="349"/>
    </row>
    <row r="28" spans="1:27" ht="57.75" customHeight="1">
      <c r="A28" s="316" t="s">
        <v>302</v>
      </c>
      <c r="B28" s="545"/>
      <c r="C28" s="371"/>
      <c r="D28" s="371"/>
      <c r="E28" s="371"/>
      <c r="F28" s="371"/>
      <c r="G28" s="349"/>
    </row>
    <row r="29" spans="1:27" ht="97.5" customHeight="1">
      <c r="A29" s="547" t="s">
        <v>275</v>
      </c>
      <c r="B29" s="371"/>
      <c r="C29" s="371"/>
      <c r="D29" s="371"/>
      <c r="E29" s="371"/>
      <c r="F29" s="371"/>
      <c r="G29" s="349"/>
    </row>
    <row r="30" spans="1:27" ht="56.25" customHeight="1">
      <c r="A30" s="302" t="s">
        <v>283</v>
      </c>
      <c r="B30" s="303" t="s">
        <v>291</v>
      </c>
      <c r="C30" s="304" t="s">
        <v>306</v>
      </c>
      <c r="D30" s="305" t="s">
        <v>293</v>
      </c>
      <c r="E30" s="304" t="s">
        <v>294</v>
      </c>
      <c r="F30" s="306" t="s">
        <v>295</v>
      </c>
      <c r="G30" s="307" t="s">
        <v>307</v>
      </c>
      <c r="H30" s="293"/>
      <c r="I30" s="293"/>
      <c r="J30" s="293"/>
      <c r="K30" s="293"/>
      <c r="L30" s="293"/>
      <c r="M30" s="293"/>
      <c r="N30" s="293"/>
      <c r="O30" s="293"/>
      <c r="P30" s="293"/>
      <c r="Q30" s="293"/>
      <c r="R30" s="293"/>
      <c r="S30" s="293"/>
      <c r="T30" s="293"/>
      <c r="U30" s="293"/>
      <c r="V30" s="293"/>
      <c r="W30" s="293"/>
      <c r="X30" s="293"/>
      <c r="Y30" s="293"/>
      <c r="Z30" s="293"/>
      <c r="AA30" s="293"/>
    </row>
    <row r="31" spans="1:27" ht="150" customHeight="1">
      <c r="A31" s="308"/>
      <c r="B31" s="309"/>
      <c r="C31" s="309"/>
      <c r="D31" s="310"/>
      <c r="E31" s="310"/>
      <c r="F31" s="309"/>
      <c r="G31" s="311">
        <v>0</v>
      </c>
    </row>
    <row r="32" spans="1:27" ht="33.75" customHeight="1">
      <c r="A32" s="312" t="s">
        <v>308</v>
      </c>
      <c r="B32" s="548"/>
      <c r="C32" s="509"/>
      <c r="D32" s="509"/>
      <c r="E32" s="509"/>
      <c r="F32" s="509"/>
      <c r="G32" s="388"/>
      <c r="H32" s="287"/>
      <c r="I32" s="287"/>
      <c r="J32" s="287"/>
    </row>
    <row r="33" spans="1:27" ht="71.25" customHeight="1">
      <c r="A33" s="313" t="s">
        <v>298</v>
      </c>
      <c r="B33" s="543"/>
      <c r="C33" s="371"/>
      <c r="D33" s="371"/>
      <c r="E33" s="371"/>
      <c r="F33" s="371"/>
      <c r="G33" s="349"/>
      <c r="H33" s="287"/>
      <c r="I33" s="287"/>
      <c r="J33" s="287"/>
    </row>
    <row r="34" spans="1:27" ht="71.25" customHeight="1">
      <c r="A34" s="314" t="s">
        <v>299</v>
      </c>
      <c r="B34" s="544"/>
      <c r="C34" s="371"/>
      <c r="D34" s="371"/>
      <c r="E34" s="371"/>
      <c r="F34" s="371"/>
      <c r="G34" s="349"/>
    </row>
    <row r="35" spans="1:27" ht="57.75" customHeight="1">
      <c r="A35" s="315" t="s">
        <v>300</v>
      </c>
      <c r="B35" s="545"/>
      <c r="C35" s="371"/>
      <c r="D35" s="371"/>
      <c r="E35" s="371"/>
      <c r="F35" s="371"/>
      <c r="G35" s="349"/>
    </row>
    <row r="36" spans="1:27" ht="57.75" customHeight="1">
      <c r="A36" s="316" t="s">
        <v>309</v>
      </c>
      <c r="B36" s="545"/>
      <c r="C36" s="371"/>
      <c r="D36" s="371"/>
      <c r="E36" s="371"/>
      <c r="F36" s="371"/>
      <c r="G36" s="349"/>
    </row>
    <row r="37" spans="1:27" ht="57.75" customHeight="1">
      <c r="A37" s="316" t="s">
        <v>302</v>
      </c>
      <c r="B37" s="545"/>
      <c r="C37" s="371"/>
      <c r="D37" s="371"/>
      <c r="E37" s="371"/>
      <c r="F37" s="371"/>
      <c r="G37" s="349"/>
    </row>
    <row r="38" spans="1:27" ht="97.5" customHeight="1">
      <c r="A38" s="547" t="s">
        <v>275</v>
      </c>
      <c r="B38" s="371"/>
      <c r="C38" s="371"/>
      <c r="D38" s="371"/>
      <c r="E38" s="371"/>
      <c r="F38" s="371"/>
      <c r="G38" s="349"/>
    </row>
    <row r="39" spans="1:27" ht="56.25" customHeight="1">
      <c r="A39" s="302" t="s">
        <v>283</v>
      </c>
      <c r="B39" s="303" t="s">
        <v>291</v>
      </c>
      <c r="C39" s="304" t="s">
        <v>310</v>
      </c>
      <c r="D39" s="305" t="s">
        <v>293</v>
      </c>
      <c r="E39" s="304" t="s">
        <v>294</v>
      </c>
      <c r="F39" s="306" t="s">
        <v>295</v>
      </c>
      <c r="G39" s="307" t="s">
        <v>311</v>
      </c>
      <c r="H39" s="293"/>
      <c r="I39" s="293"/>
      <c r="J39" s="293"/>
      <c r="K39" s="293"/>
      <c r="L39" s="293"/>
      <c r="M39" s="293"/>
      <c r="N39" s="293"/>
      <c r="O39" s="293"/>
      <c r="P39" s="293"/>
      <c r="Q39" s="293"/>
      <c r="R39" s="293"/>
      <c r="S39" s="293"/>
      <c r="T39" s="293"/>
      <c r="U39" s="293"/>
      <c r="V39" s="293"/>
      <c r="W39" s="293"/>
      <c r="X39" s="293"/>
      <c r="Y39" s="293"/>
      <c r="Z39" s="293"/>
      <c r="AA39" s="293"/>
    </row>
    <row r="40" spans="1:27" ht="150" customHeight="1">
      <c r="A40" s="308"/>
      <c r="B40" s="309"/>
      <c r="C40" s="309"/>
      <c r="D40" s="310"/>
      <c r="E40" s="310"/>
      <c r="F40" s="309"/>
      <c r="G40" s="311">
        <v>0</v>
      </c>
    </row>
    <row r="41" spans="1:27" ht="33.75" customHeight="1">
      <c r="A41" s="312" t="s">
        <v>312</v>
      </c>
      <c r="B41" s="548"/>
      <c r="C41" s="509"/>
      <c r="D41" s="509"/>
      <c r="E41" s="509"/>
      <c r="F41" s="509"/>
      <c r="G41" s="388"/>
      <c r="H41" s="287"/>
      <c r="I41" s="287"/>
      <c r="J41" s="287"/>
    </row>
    <row r="42" spans="1:27" ht="71.25" customHeight="1">
      <c r="A42" s="313" t="s">
        <v>298</v>
      </c>
      <c r="B42" s="543"/>
      <c r="C42" s="371"/>
      <c r="D42" s="371"/>
      <c r="E42" s="371"/>
      <c r="F42" s="371"/>
      <c r="G42" s="349"/>
      <c r="H42" s="287"/>
      <c r="I42" s="287"/>
      <c r="J42" s="287"/>
    </row>
    <row r="43" spans="1:27" ht="71.25" customHeight="1">
      <c r="A43" s="314" t="s">
        <v>299</v>
      </c>
      <c r="B43" s="544"/>
      <c r="C43" s="371"/>
      <c r="D43" s="371"/>
      <c r="E43" s="371"/>
      <c r="F43" s="371"/>
      <c r="G43" s="349"/>
    </row>
    <row r="44" spans="1:27" ht="57.75" customHeight="1">
      <c r="A44" s="315" t="s">
        <v>300</v>
      </c>
      <c r="B44" s="545"/>
      <c r="C44" s="371"/>
      <c r="D44" s="371"/>
      <c r="E44" s="371"/>
      <c r="F44" s="371"/>
      <c r="G44" s="349"/>
    </row>
    <row r="45" spans="1:27" ht="57.75" customHeight="1">
      <c r="A45" s="316" t="s">
        <v>301</v>
      </c>
      <c r="B45" s="545"/>
      <c r="C45" s="371"/>
      <c r="D45" s="371"/>
      <c r="E45" s="371"/>
      <c r="F45" s="371"/>
      <c r="G45" s="349"/>
    </row>
    <row r="46" spans="1:27" ht="57.75" customHeight="1">
      <c r="A46" s="316" t="s">
        <v>302</v>
      </c>
      <c r="B46" s="545"/>
      <c r="C46" s="371"/>
      <c r="D46" s="371"/>
      <c r="E46" s="371"/>
      <c r="F46" s="371"/>
      <c r="G46" s="349"/>
    </row>
    <row r="47" spans="1:27" ht="97.5" customHeight="1">
      <c r="A47" s="547" t="s">
        <v>275</v>
      </c>
      <c r="B47" s="371"/>
      <c r="C47" s="371"/>
      <c r="D47" s="371"/>
      <c r="E47" s="371"/>
      <c r="F47" s="371"/>
      <c r="G47" s="349"/>
    </row>
    <row r="48" spans="1:27" ht="56.25" customHeight="1">
      <c r="A48" s="302" t="s">
        <v>283</v>
      </c>
      <c r="B48" s="303" t="s">
        <v>291</v>
      </c>
      <c r="C48" s="304" t="s">
        <v>313</v>
      </c>
      <c r="D48" s="305" t="s">
        <v>293</v>
      </c>
      <c r="E48" s="304" t="s">
        <v>294</v>
      </c>
      <c r="F48" s="306" t="s">
        <v>295</v>
      </c>
      <c r="G48" s="307" t="s">
        <v>314</v>
      </c>
      <c r="H48" s="293"/>
      <c r="I48" s="293"/>
      <c r="J48" s="293"/>
      <c r="K48" s="293"/>
      <c r="L48" s="293"/>
      <c r="M48" s="293"/>
      <c r="N48" s="293"/>
      <c r="O48" s="293"/>
      <c r="P48" s="293"/>
      <c r="Q48" s="293"/>
      <c r="R48" s="293"/>
      <c r="S48" s="293"/>
      <c r="T48" s="293"/>
      <c r="U48" s="293"/>
      <c r="V48" s="293"/>
      <c r="W48" s="293"/>
      <c r="X48" s="293"/>
      <c r="Y48" s="293"/>
      <c r="Z48" s="293"/>
      <c r="AA48" s="293"/>
    </row>
    <row r="49" spans="1:10" ht="150" customHeight="1">
      <c r="A49" s="308"/>
      <c r="B49" s="309"/>
      <c r="C49" s="309"/>
      <c r="D49" s="310"/>
      <c r="E49" s="310"/>
      <c r="F49" s="309"/>
      <c r="G49" s="311">
        <v>0</v>
      </c>
    </row>
    <row r="50" spans="1:10" ht="33.75" customHeight="1">
      <c r="A50" s="312" t="s">
        <v>315</v>
      </c>
      <c r="B50" s="548"/>
      <c r="C50" s="509"/>
      <c r="D50" s="509"/>
      <c r="E50" s="509"/>
      <c r="F50" s="509"/>
      <c r="G50" s="388"/>
      <c r="H50" s="287"/>
      <c r="I50" s="287"/>
      <c r="J50" s="287"/>
    </row>
    <row r="51" spans="1:10" ht="71.25" customHeight="1">
      <c r="A51" s="313" t="s">
        <v>298</v>
      </c>
      <c r="B51" s="543"/>
      <c r="C51" s="371"/>
      <c r="D51" s="371"/>
      <c r="E51" s="371"/>
      <c r="F51" s="371"/>
      <c r="G51" s="349"/>
      <c r="H51" s="287"/>
      <c r="I51" s="287"/>
      <c r="J51" s="287"/>
    </row>
    <row r="52" spans="1:10" ht="71.25" customHeight="1">
      <c r="A52" s="314" t="s">
        <v>299</v>
      </c>
      <c r="B52" s="544"/>
      <c r="C52" s="371"/>
      <c r="D52" s="371"/>
      <c r="E52" s="371"/>
      <c r="F52" s="371"/>
      <c r="G52" s="349"/>
    </row>
    <row r="53" spans="1:10" ht="57.75" customHeight="1">
      <c r="A53" s="315" t="s">
        <v>300</v>
      </c>
      <c r="B53" s="545"/>
      <c r="C53" s="371"/>
      <c r="D53" s="371"/>
      <c r="E53" s="371"/>
      <c r="F53" s="371"/>
      <c r="G53" s="349"/>
    </row>
    <row r="54" spans="1:10" ht="57.75" customHeight="1">
      <c r="A54" s="316" t="s">
        <v>301</v>
      </c>
      <c r="B54" s="545"/>
      <c r="C54" s="371"/>
      <c r="D54" s="371"/>
      <c r="E54" s="371"/>
      <c r="F54" s="371"/>
      <c r="G54" s="349"/>
    </row>
    <row r="55" spans="1:10" ht="57.75" customHeight="1">
      <c r="A55" s="316" t="s">
        <v>302</v>
      </c>
      <c r="B55" s="545"/>
      <c r="C55" s="371"/>
      <c r="D55" s="371"/>
      <c r="E55" s="371"/>
      <c r="F55" s="371"/>
      <c r="G55" s="349"/>
    </row>
    <row r="56" spans="1:10" ht="97.5" customHeight="1">
      <c r="A56" s="547" t="s">
        <v>275</v>
      </c>
      <c r="B56" s="371"/>
      <c r="C56" s="371"/>
      <c r="D56" s="371"/>
      <c r="E56" s="371"/>
      <c r="F56" s="371"/>
      <c r="G56" s="349"/>
    </row>
    <row r="57" spans="1:10" ht="1.5" customHeight="1"/>
    <row r="58" spans="1:10" ht="56.25" customHeight="1">
      <c r="F58" s="317" t="s">
        <v>316</v>
      </c>
      <c r="G58" s="318">
        <f>SUM(G49,G40,G31,G22,G13,G9,G8,G7,G6)</f>
        <v>0</v>
      </c>
    </row>
    <row r="59" spans="1:10" ht="15.75" customHeight="1"/>
    <row r="60" spans="1:10" ht="15.75" customHeight="1"/>
    <row r="61" spans="1:10" ht="15.75" customHeight="1"/>
    <row r="62" spans="1:10" ht="15.75" customHeight="1"/>
    <row r="63" spans="1:10" ht="15.75" customHeight="1"/>
    <row r="64" spans="1:10"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sheetData>
  <mergeCells count="41">
    <mergeCell ref="A1:A2"/>
    <mergeCell ref="B1:G1"/>
    <mergeCell ref="B2:G2"/>
    <mergeCell ref="A3:G3"/>
    <mergeCell ref="B4:G4"/>
    <mergeCell ref="B11:G11"/>
    <mergeCell ref="B14:G14"/>
    <mergeCell ref="B15:G15"/>
    <mergeCell ref="B16:G16"/>
    <mergeCell ref="B17:G17"/>
    <mergeCell ref="B18:G18"/>
    <mergeCell ref="B19:G19"/>
    <mergeCell ref="A20:G20"/>
    <mergeCell ref="B23:G23"/>
    <mergeCell ref="B24:G24"/>
    <mergeCell ref="B25:G25"/>
    <mergeCell ref="B26:G26"/>
    <mergeCell ref="B27:G27"/>
    <mergeCell ref="B28:G28"/>
    <mergeCell ref="A29:G29"/>
    <mergeCell ref="B32:G32"/>
    <mergeCell ref="B33:G33"/>
    <mergeCell ref="B34:G34"/>
    <mergeCell ref="B35:G35"/>
    <mergeCell ref="B36:G36"/>
    <mergeCell ref="B37:G37"/>
    <mergeCell ref="A38:G38"/>
    <mergeCell ref="B41:G41"/>
    <mergeCell ref="B51:G51"/>
    <mergeCell ref="B52:G52"/>
    <mergeCell ref="B53:G53"/>
    <mergeCell ref="B54:G54"/>
    <mergeCell ref="B55:G55"/>
    <mergeCell ref="A56:G56"/>
    <mergeCell ref="B42:G42"/>
    <mergeCell ref="B43:G43"/>
    <mergeCell ref="B44:G44"/>
    <mergeCell ref="B45:G45"/>
    <mergeCell ref="B46:G46"/>
    <mergeCell ref="A47:G47"/>
    <mergeCell ref="B50:G50"/>
  </mergeCells>
  <pageMargins left="0.7" right="0.7" top="0.75" bottom="0.75" header="0" footer="0"/>
  <pageSetup fitToHeight="0" orientation="landscape"/>
  <headerFooter>
    <oddFooter>&amp;LSchool: &amp;RTI Instruction Section P.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00FF"/>
    <pageSetUpPr fitToPage="1"/>
  </sheetPr>
  <dimension ref="A1:AA1007"/>
  <sheetViews>
    <sheetView workbookViewId="0">
      <pane ySplit="5" topLeftCell="A6" activePane="bottomLeft" state="frozen"/>
      <selection pane="bottomLeft" activeCell="AC12" sqref="AC12"/>
    </sheetView>
  </sheetViews>
  <sheetFormatPr defaultColWidth="11.19921875" defaultRowHeight="15" customHeight="1"/>
  <cols>
    <col min="1" max="1" width="36.3984375" customWidth="1"/>
    <col min="2" max="2" width="25" customWidth="1"/>
    <col min="3" max="3" width="29" customWidth="1"/>
    <col min="4" max="5" width="26" customWidth="1"/>
    <col min="6" max="6" width="25" customWidth="1"/>
    <col min="7" max="7" width="23.5" customWidth="1"/>
    <col min="8" max="27" width="11" hidden="1" customWidth="1"/>
  </cols>
  <sheetData>
    <row r="1" spans="1:27" ht="63.75" customHeight="1">
      <c r="A1" s="560" t="s">
        <v>317</v>
      </c>
      <c r="B1" s="551" t="s">
        <v>318</v>
      </c>
      <c r="C1" s="552"/>
      <c r="D1" s="552"/>
      <c r="E1" s="552"/>
      <c r="F1" s="552"/>
      <c r="G1" s="553"/>
    </row>
    <row r="2" spans="1:27" ht="131.4" customHeight="1">
      <c r="A2" s="422"/>
      <c r="B2" s="561" t="s">
        <v>384</v>
      </c>
      <c r="C2" s="562"/>
      <c r="D2" s="562"/>
      <c r="E2" s="562"/>
      <c r="F2" s="562"/>
      <c r="G2" s="563"/>
    </row>
    <row r="3" spans="1:27" ht="30" customHeight="1">
      <c r="A3" s="564"/>
      <c r="B3" s="371"/>
      <c r="C3" s="371"/>
      <c r="D3" s="371"/>
      <c r="E3" s="371"/>
      <c r="F3" s="371"/>
      <c r="G3" s="349"/>
    </row>
    <row r="4" spans="1:27" ht="66" customHeight="1">
      <c r="A4" s="319" t="s">
        <v>319</v>
      </c>
      <c r="B4" s="565"/>
      <c r="C4" s="371"/>
      <c r="D4" s="371"/>
      <c r="E4" s="371"/>
      <c r="F4" s="371"/>
      <c r="G4" s="349"/>
      <c r="H4" s="271"/>
      <c r="I4" s="271"/>
      <c r="J4" s="271"/>
      <c r="K4" s="271"/>
      <c r="L4" s="271"/>
      <c r="M4" s="271"/>
      <c r="N4" s="271"/>
      <c r="O4" s="271"/>
      <c r="P4" s="271"/>
      <c r="Q4" s="271"/>
      <c r="R4" s="271"/>
      <c r="S4" s="271"/>
      <c r="T4" s="271"/>
      <c r="U4" s="271"/>
      <c r="V4" s="271"/>
      <c r="W4" s="271"/>
      <c r="X4" s="271"/>
      <c r="Y4" s="271"/>
      <c r="Z4" s="271"/>
      <c r="AA4" s="271"/>
    </row>
    <row r="5" spans="1:27" ht="66" customHeight="1">
      <c r="A5" s="320" t="s">
        <v>283</v>
      </c>
      <c r="B5" s="321" t="s">
        <v>284</v>
      </c>
      <c r="C5" s="14" t="s">
        <v>320</v>
      </c>
      <c r="D5" s="321" t="s">
        <v>286</v>
      </c>
      <c r="E5" s="14" t="s">
        <v>321</v>
      </c>
      <c r="F5" s="14" t="s">
        <v>322</v>
      </c>
      <c r="G5" s="14" t="s">
        <v>323</v>
      </c>
      <c r="H5" s="271"/>
      <c r="I5" s="271"/>
      <c r="J5" s="271"/>
      <c r="K5" s="271"/>
      <c r="L5" s="271"/>
      <c r="M5" s="271"/>
      <c r="N5" s="271"/>
      <c r="O5" s="271"/>
      <c r="P5" s="271"/>
      <c r="Q5" s="271"/>
      <c r="R5" s="271"/>
      <c r="S5" s="271"/>
      <c r="T5" s="271"/>
      <c r="U5" s="271"/>
      <c r="V5" s="271"/>
      <c r="W5" s="271"/>
      <c r="X5" s="271"/>
      <c r="Y5" s="271"/>
      <c r="Z5" s="271"/>
      <c r="AA5" s="271"/>
    </row>
    <row r="6" spans="1:27" ht="99.75" customHeight="1">
      <c r="A6" s="272"/>
      <c r="B6" s="273"/>
      <c r="C6" s="272"/>
      <c r="D6" s="322"/>
      <c r="E6" s="274"/>
      <c r="F6" s="323"/>
      <c r="G6" s="275">
        <v>0</v>
      </c>
      <c r="H6" s="276"/>
      <c r="I6" s="276"/>
      <c r="J6" s="276"/>
      <c r="K6" s="276"/>
    </row>
    <row r="7" spans="1:27" ht="99.75" customHeight="1">
      <c r="A7" s="273"/>
      <c r="B7" s="273"/>
      <c r="C7" s="272"/>
      <c r="D7" s="272"/>
      <c r="E7" s="324"/>
      <c r="F7" s="273"/>
      <c r="G7" s="277">
        <v>0</v>
      </c>
      <c r="H7" s="261"/>
      <c r="I7" s="261"/>
      <c r="J7" s="261"/>
      <c r="K7" s="261"/>
    </row>
    <row r="8" spans="1:27" ht="99.75" customHeight="1">
      <c r="A8" s="272"/>
      <c r="B8" s="273"/>
      <c r="C8" s="272"/>
      <c r="D8" s="272"/>
      <c r="E8" s="272"/>
      <c r="F8" s="272"/>
      <c r="G8" s="277">
        <v>0</v>
      </c>
      <c r="H8" s="261"/>
      <c r="I8" s="261"/>
      <c r="J8" s="261"/>
      <c r="K8" s="261"/>
    </row>
    <row r="9" spans="1:27" ht="99.75" customHeight="1">
      <c r="A9" s="273"/>
      <c r="B9" s="273"/>
      <c r="C9" s="272"/>
      <c r="D9" s="272"/>
      <c r="E9" s="272"/>
      <c r="F9" s="272"/>
      <c r="G9" s="277">
        <v>0</v>
      </c>
      <c r="H9" s="261"/>
      <c r="I9" s="261"/>
      <c r="J9" s="261"/>
      <c r="K9" s="261"/>
    </row>
    <row r="10" spans="1:27" ht="99.75" customHeight="1">
      <c r="A10" s="273"/>
      <c r="B10" s="273"/>
      <c r="C10" s="272"/>
      <c r="D10" s="272"/>
      <c r="E10" s="272"/>
      <c r="F10" s="272"/>
      <c r="G10" s="280">
        <v>0</v>
      </c>
      <c r="H10" s="281"/>
      <c r="I10" s="281"/>
      <c r="J10" s="281"/>
      <c r="K10" s="281"/>
    </row>
    <row r="11" spans="1:27" ht="15.75" customHeight="1">
      <c r="A11" s="325"/>
      <c r="B11" s="325"/>
      <c r="C11" s="325"/>
      <c r="D11" s="325"/>
      <c r="E11" s="325"/>
      <c r="F11" s="325"/>
      <c r="G11" s="325"/>
    </row>
    <row r="12" spans="1:27" ht="69.75" customHeight="1">
      <c r="A12" s="294" t="s">
        <v>324</v>
      </c>
      <c r="B12" s="549" t="s">
        <v>325</v>
      </c>
      <c r="C12" s="371"/>
      <c r="D12" s="371"/>
      <c r="E12" s="371"/>
      <c r="F12" s="371"/>
      <c r="G12" s="349"/>
    </row>
    <row r="13" spans="1:27" ht="74.400000000000006" customHeight="1">
      <c r="A13" s="302" t="s">
        <v>283</v>
      </c>
      <c r="B13" s="303" t="s">
        <v>326</v>
      </c>
      <c r="C13" s="326" t="s">
        <v>327</v>
      </c>
      <c r="D13" s="304" t="s">
        <v>328</v>
      </c>
      <c r="E13" s="304" t="s">
        <v>329</v>
      </c>
      <c r="F13" s="306" t="s">
        <v>295</v>
      </c>
      <c r="G13" s="327" t="s">
        <v>330</v>
      </c>
    </row>
    <row r="14" spans="1:27" ht="150" customHeight="1">
      <c r="A14" s="308"/>
      <c r="B14" s="309"/>
      <c r="C14" s="309"/>
      <c r="D14" s="310"/>
      <c r="E14" s="310"/>
      <c r="F14" s="309"/>
      <c r="G14" s="311">
        <v>0</v>
      </c>
    </row>
    <row r="15" spans="1:27" ht="71.25" customHeight="1">
      <c r="A15" s="288" t="s">
        <v>331</v>
      </c>
      <c r="B15" s="543"/>
      <c r="C15" s="371"/>
      <c r="D15" s="371"/>
      <c r="E15" s="371"/>
      <c r="F15" s="371"/>
      <c r="G15" s="349"/>
      <c r="H15" s="287"/>
      <c r="I15" s="287"/>
      <c r="J15" s="287"/>
    </row>
    <row r="16" spans="1:27" ht="71.25" customHeight="1">
      <c r="A16" s="290" t="s">
        <v>332</v>
      </c>
      <c r="B16" s="544"/>
      <c r="C16" s="371"/>
      <c r="D16" s="371"/>
      <c r="E16" s="371"/>
      <c r="F16" s="371"/>
      <c r="G16" s="349"/>
    </row>
    <row r="17" spans="1:27" ht="71.25" customHeight="1">
      <c r="A17" s="290" t="s">
        <v>333</v>
      </c>
      <c r="B17" s="544"/>
      <c r="C17" s="371"/>
      <c r="D17" s="371"/>
      <c r="E17" s="371"/>
      <c r="F17" s="371"/>
      <c r="G17" s="349"/>
    </row>
    <row r="18" spans="1:27" ht="57.75" customHeight="1">
      <c r="A18" s="292" t="s">
        <v>334</v>
      </c>
      <c r="B18" s="545"/>
      <c r="C18" s="371"/>
      <c r="D18" s="371"/>
      <c r="E18" s="371"/>
      <c r="F18" s="371"/>
      <c r="G18" s="349"/>
    </row>
    <row r="19" spans="1:27" ht="75" customHeight="1">
      <c r="A19" s="290" t="s">
        <v>335</v>
      </c>
      <c r="B19" s="544"/>
      <c r="C19" s="371"/>
      <c r="D19" s="371"/>
      <c r="E19" s="371"/>
      <c r="F19" s="371"/>
      <c r="G19" s="349"/>
      <c r="H19" s="328"/>
    </row>
    <row r="20" spans="1:27" ht="36.75" customHeight="1">
      <c r="A20" s="559" t="s">
        <v>336</v>
      </c>
      <c r="B20" s="371"/>
      <c r="C20" s="371"/>
      <c r="D20" s="371"/>
      <c r="E20" s="371"/>
      <c r="F20" s="371"/>
      <c r="G20" s="349"/>
    </row>
    <row r="21" spans="1:27" ht="57.75" customHeight="1">
      <c r="A21" s="329" t="s">
        <v>337</v>
      </c>
      <c r="B21" s="545"/>
      <c r="C21" s="371"/>
      <c r="D21" s="371"/>
      <c r="E21" s="371"/>
      <c r="F21" s="371"/>
      <c r="G21" s="349"/>
    </row>
    <row r="22" spans="1:27" ht="57.75" customHeight="1">
      <c r="A22" s="330" t="s">
        <v>338</v>
      </c>
      <c r="B22" s="545"/>
      <c r="C22" s="371"/>
      <c r="D22" s="371"/>
      <c r="E22" s="371"/>
      <c r="F22" s="371"/>
      <c r="G22" s="349"/>
    </row>
    <row r="23" spans="1:27" ht="57.75" customHeight="1">
      <c r="A23" s="330" t="s">
        <v>339</v>
      </c>
      <c r="B23" s="545"/>
      <c r="C23" s="371"/>
      <c r="D23" s="371"/>
      <c r="E23" s="371"/>
      <c r="F23" s="371"/>
      <c r="G23" s="349"/>
    </row>
    <row r="24" spans="1:27" ht="70.5" customHeight="1">
      <c r="A24" s="330" t="s">
        <v>340</v>
      </c>
      <c r="B24" s="545"/>
      <c r="C24" s="371"/>
      <c r="D24" s="371"/>
      <c r="E24" s="371"/>
      <c r="F24" s="371"/>
      <c r="G24" s="349"/>
    </row>
    <row r="25" spans="1:27" ht="97.5" customHeight="1">
      <c r="A25" s="547" t="s">
        <v>275</v>
      </c>
      <c r="B25" s="371"/>
      <c r="C25" s="371"/>
      <c r="D25" s="371"/>
      <c r="E25" s="371"/>
      <c r="F25" s="371"/>
      <c r="G25" s="349"/>
    </row>
    <row r="26" spans="1:27" ht="60" customHeight="1">
      <c r="A26" s="331" t="s">
        <v>283</v>
      </c>
      <c r="B26" s="332" t="s">
        <v>341</v>
      </c>
      <c r="C26" s="321" t="s">
        <v>327</v>
      </c>
      <c r="D26" s="14" t="s">
        <v>342</v>
      </c>
      <c r="E26" s="14" t="s">
        <v>329</v>
      </c>
      <c r="F26" s="320" t="s">
        <v>295</v>
      </c>
      <c r="G26" s="333" t="s">
        <v>343</v>
      </c>
      <c r="H26" s="334"/>
      <c r="I26" s="334"/>
      <c r="J26" s="334"/>
      <c r="K26" s="334"/>
      <c r="L26" s="334"/>
      <c r="M26" s="334"/>
      <c r="N26" s="334"/>
      <c r="O26" s="334"/>
      <c r="P26" s="334"/>
      <c r="Q26" s="334"/>
      <c r="R26" s="334"/>
      <c r="S26" s="334"/>
      <c r="T26" s="334"/>
      <c r="U26" s="334"/>
      <c r="V26" s="334"/>
      <c r="W26" s="334"/>
      <c r="X26" s="334"/>
      <c r="Y26" s="334"/>
      <c r="Z26" s="334"/>
      <c r="AA26" s="334"/>
    </row>
    <row r="27" spans="1:27" ht="150" customHeight="1">
      <c r="A27" s="308"/>
      <c r="B27" s="309"/>
      <c r="C27" s="309"/>
      <c r="D27" s="310"/>
      <c r="E27" s="310"/>
      <c r="F27" s="309"/>
      <c r="G27" s="311">
        <v>0</v>
      </c>
    </row>
    <row r="28" spans="1:27" ht="71.25" customHeight="1">
      <c r="A28" s="335" t="s">
        <v>344</v>
      </c>
      <c r="B28" s="548"/>
      <c r="C28" s="509"/>
      <c r="D28" s="509"/>
      <c r="E28" s="509"/>
      <c r="F28" s="509"/>
      <c r="G28" s="388"/>
      <c r="H28" s="287"/>
      <c r="I28" s="287"/>
      <c r="J28" s="287"/>
    </row>
    <row r="29" spans="1:27" ht="71.25" customHeight="1">
      <c r="A29" s="288" t="s">
        <v>331</v>
      </c>
      <c r="B29" s="543"/>
      <c r="C29" s="371"/>
      <c r="D29" s="371"/>
      <c r="E29" s="371"/>
      <c r="F29" s="371"/>
      <c r="G29" s="349"/>
      <c r="H29" s="287"/>
      <c r="I29" s="287"/>
      <c r="J29" s="287"/>
    </row>
    <row r="30" spans="1:27" ht="71.25" customHeight="1">
      <c r="A30" s="290" t="s">
        <v>332</v>
      </c>
      <c r="B30" s="544"/>
      <c r="C30" s="371"/>
      <c r="D30" s="371"/>
      <c r="E30" s="371"/>
      <c r="F30" s="371"/>
      <c r="G30" s="349"/>
    </row>
    <row r="31" spans="1:27" ht="57.75" customHeight="1">
      <c r="A31" s="292" t="s">
        <v>334</v>
      </c>
      <c r="B31" s="545"/>
      <c r="C31" s="371"/>
      <c r="D31" s="371"/>
      <c r="E31" s="371"/>
      <c r="F31" s="371"/>
      <c r="G31" s="349"/>
    </row>
    <row r="32" spans="1:27" ht="75" customHeight="1">
      <c r="A32" s="290" t="s">
        <v>335</v>
      </c>
      <c r="B32" s="544"/>
      <c r="C32" s="371"/>
      <c r="D32" s="371"/>
      <c r="E32" s="371"/>
      <c r="F32" s="371"/>
      <c r="G32" s="349"/>
      <c r="H32" s="328"/>
    </row>
    <row r="33" spans="1:27" ht="36.75" customHeight="1">
      <c r="A33" s="559" t="s">
        <v>336</v>
      </c>
      <c r="B33" s="371"/>
      <c r="C33" s="371"/>
      <c r="D33" s="371"/>
      <c r="E33" s="371"/>
      <c r="F33" s="371"/>
      <c r="G33" s="349"/>
    </row>
    <row r="34" spans="1:27" ht="57.75" customHeight="1">
      <c r="A34" s="329" t="s">
        <v>337</v>
      </c>
      <c r="B34" s="545"/>
      <c r="C34" s="371"/>
      <c r="D34" s="371"/>
      <c r="E34" s="371"/>
      <c r="F34" s="371"/>
      <c r="G34" s="349"/>
    </row>
    <row r="35" spans="1:27" ht="57.75" customHeight="1">
      <c r="A35" s="330" t="s">
        <v>338</v>
      </c>
      <c r="B35" s="545"/>
      <c r="C35" s="371"/>
      <c r="D35" s="371"/>
      <c r="E35" s="371"/>
      <c r="F35" s="371"/>
      <c r="G35" s="349"/>
    </row>
    <row r="36" spans="1:27" ht="57.75" customHeight="1">
      <c r="A36" s="330" t="s">
        <v>339</v>
      </c>
      <c r="B36" s="545"/>
      <c r="C36" s="371"/>
      <c r="D36" s="371"/>
      <c r="E36" s="371"/>
      <c r="F36" s="371"/>
      <c r="G36" s="349"/>
    </row>
    <row r="37" spans="1:27" ht="70.5" customHeight="1">
      <c r="A37" s="330" t="s">
        <v>340</v>
      </c>
      <c r="B37" s="545"/>
      <c r="C37" s="371"/>
      <c r="D37" s="371"/>
      <c r="E37" s="371"/>
      <c r="F37" s="371"/>
      <c r="G37" s="349"/>
    </row>
    <row r="38" spans="1:27" ht="97.5" customHeight="1">
      <c r="A38" s="547" t="s">
        <v>275</v>
      </c>
      <c r="B38" s="371"/>
      <c r="C38" s="371"/>
      <c r="D38" s="371"/>
      <c r="E38" s="371"/>
      <c r="F38" s="371"/>
      <c r="G38" s="349"/>
    </row>
    <row r="39" spans="1:27" ht="60" customHeight="1">
      <c r="A39" s="331" t="s">
        <v>283</v>
      </c>
      <c r="B39" s="332" t="s">
        <v>345</v>
      </c>
      <c r="C39" s="321" t="s">
        <v>327</v>
      </c>
      <c r="D39" s="14" t="s">
        <v>346</v>
      </c>
      <c r="E39" s="14" t="s">
        <v>329</v>
      </c>
      <c r="F39" s="320" t="s">
        <v>295</v>
      </c>
      <c r="G39" s="333" t="s">
        <v>347</v>
      </c>
      <c r="H39" s="334"/>
      <c r="I39" s="334"/>
      <c r="J39" s="334"/>
      <c r="K39" s="334"/>
      <c r="L39" s="334"/>
      <c r="M39" s="334"/>
      <c r="N39" s="334"/>
      <c r="O39" s="334"/>
      <c r="P39" s="334"/>
      <c r="Q39" s="334"/>
      <c r="R39" s="334"/>
      <c r="S39" s="334"/>
      <c r="T39" s="334"/>
      <c r="U39" s="334"/>
      <c r="V39" s="334"/>
      <c r="W39" s="334"/>
      <c r="X39" s="334"/>
      <c r="Y39" s="334"/>
      <c r="Z39" s="334"/>
      <c r="AA39" s="334"/>
    </row>
    <row r="40" spans="1:27" ht="150" customHeight="1">
      <c r="A40" s="308"/>
      <c r="B40" s="309"/>
      <c r="C40" s="309"/>
      <c r="D40" s="310"/>
      <c r="E40" s="310"/>
      <c r="F40" s="309"/>
      <c r="G40" s="311">
        <v>0</v>
      </c>
    </row>
    <row r="41" spans="1:27" ht="71.25" customHeight="1">
      <c r="A41" s="335" t="s">
        <v>344</v>
      </c>
      <c r="B41" s="548"/>
      <c r="C41" s="509"/>
      <c r="D41" s="509"/>
      <c r="E41" s="509"/>
      <c r="F41" s="509"/>
      <c r="G41" s="388"/>
      <c r="H41" s="287"/>
      <c r="I41" s="287"/>
      <c r="J41" s="287"/>
    </row>
    <row r="42" spans="1:27" ht="71.25" customHeight="1">
      <c r="A42" s="288" t="s">
        <v>331</v>
      </c>
      <c r="B42" s="543"/>
      <c r="C42" s="371"/>
      <c r="D42" s="371"/>
      <c r="E42" s="371"/>
      <c r="F42" s="371"/>
      <c r="G42" s="349"/>
      <c r="H42" s="287"/>
      <c r="I42" s="287"/>
      <c r="J42" s="287"/>
    </row>
    <row r="43" spans="1:27" ht="71.25" customHeight="1">
      <c r="A43" s="290" t="s">
        <v>332</v>
      </c>
      <c r="B43" s="544"/>
      <c r="C43" s="371"/>
      <c r="D43" s="371"/>
      <c r="E43" s="371"/>
      <c r="F43" s="371"/>
      <c r="G43" s="349"/>
    </row>
    <row r="44" spans="1:27" ht="57.75" customHeight="1">
      <c r="A44" s="292" t="s">
        <v>334</v>
      </c>
      <c r="B44" s="545"/>
      <c r="C44" s="371"/>
      <c r="D44" s="371"/>
      <c r="E44" s="371"/>
      <c r="F44" s="371"/>
      <c r="G44" s="349"/>
    </row>
    <row r="45" spans="1:27" ht="75" customHeight="1">
      <c r="A45" s="290" t="s">
        <v>335</v>
      </c>
      <c r="B45" s="544"/>
      <c r="C45" s="371"/>
      <c r="D45" s="371"/>
      <c r="E45" s="371"/>
      <c r="F45" s="371"/>
      <c r="G45" s="349"/>
      <c r="H45" s="328"/>
    </row>
    <row r="46" spans="1:27" ht="36.75" customHeight="1">
      <c r="A46" s="559" t="s">
        <v>336</v>
      </c>
      <c r="B46" s="371"/>
      <c r="C46" s="371"/>
      <c r="D46" s="371"/>
      <c r="E46" s="371"/>
      <c r="F46" s="371"/>
      <c r="G46" s="349"/>
    </row>
    <row r="47" spans="1:27" ht="57.75" customHeight="1">
      <c r="A47" s="336" t="s">
        <v>337</v>
      </c>
      <c r="B47" s="545"/>
      <c r="C47" s="371"/>
      <c r="D47" s="371"/>
      <c r="E47" s="371"/>
      <c r="F47" s="371"/>
      <c r="G47" s="349"/>
    </row>
    <row r="48" spans="1:27" ht="57.75" customHeight="1">
      <c r="A48" s="316" t="s">
        <v>338</v>
      </c>
      <c r="B48" s="545"/>
      <c r="C48" s="371"/>
      <c r="D48" s="371"/>
      <c r="E48" s="371"/>
      <c r="F48" s="371"/>
      <c r="G48" s="349"/>
    </row>
    <row r="49" spans="1:27" ht="57.75" customHeight="1">
      <c r="A49" s="316" t="s">
        <v>339</v>
      </c>
      <c r="B49" s="545"/>
      <c r="C49" s="371"/>
      <c r="D49" s="371"/>
      <c r="E49" s="371"/>
      <c r="F49" s="371"/>
      <c r="G49" s="349"/>
    </row>
    <row r="50" spans="1:27" ht="70.5" customHeight="1">
      <c r="A50" s="316" t="s">
        <v>340</v>
      </c>
      <c r="B50" s="545"/>
      <c r="C50" s="371"/>
      <c r="D50" s="371"/>
      <c r="E50" s="371"/>
      <c r="F50" s="371"/>
      <c r="G50" s="349"/>
    </row>
    <row r="51" spans="1:27" ht="97.5" customHeight="1">
      <c r="A51" s="547" t="s">
        <v>275</v>
      </c>
      <c r="B51" s="371"/>
      <c r="C51" s="371"/>
      <c r="D51" s="371"/>
      <c r="E51" s="371"/>
      <c r="F51" s="371"/>
      <c r="G51" s="349"/>
    </row>
    <row r="52" spans="1:27" ht="60" customHeight="1">
      <c r="A52" s="331" t="s">
        <v>283</v>
      </c>
      <c r="B52" s="332" t="s">
        <v>348</v>
      </c>
      <c r="C52" s="321" t="s">
        <v>327</v>
      </c>
      <c r="D52" s="14" t="s">
        <v>349</v>
      </c>
      <c r="E52" s="14" t="s">
        <v>329</v>
      </c>
      <c r="F52" s="320" t="s">
        <v>295</v>
      </c>
      <c r="G52" s="333" t="s">
        <v>350</v>
      </c>
      <c r="H52" s="334"/>
      <c r="I52" s="334"/>
      <c r="J52" s="334"/>
      <c r="K52" s="334"/>
      <c r="L52" s="334"/>
      <c r="M52" s="334"/>
      <c r="N52" s="334"/>
      <c r="O52" s="334"/>
      <c r="P52" s="334"/>
      <c r="Q52" s="334"/>
      <c r="R52" s="334"/>
      <c r="S52" s="334"/>
      <c r="T52" s="334"/>
      <c r="U52" s="334"/>
      <c r="V52" s="334"/>
      <c r="W52" s="334"/>
      <c r="X52" s="334"/>
      <c r="Y52" s="334"/>
      <c r="Z52" s="334"/>
      <c r="AA52" s="334"/>
    </row>
    <row r="53" spans="1:27" ht="150" customHeight="1">
      <c r="A53" s="308"/>
      <c r="B53" s="309"/>
      <c r="C53" s="309"/>
      <c r="D53" s="310"/>
      <c r="E53" s="310"/>
      <c r="F53" s="309"/>
      <c r="G53" s="311">
        <v>0</v>
      </c>
    </row>
    <row r="54" spans="1:27" ht="71.25" customHeight="1">
      <c r="A54" s="335" t="s">
        <v>344</v>
      </c>
      <c r="B54" s="548"/>
      <c r="C54" s="509"/>
      <c r="D54" s="509"/>
      <c r="E54" s="509"/>
      <c r="F54" s="509"/>
      <c r="G54" s="388"/>
      <c r="H54" s="287"/>
      <c r="I54" s="287"/>
      <c r="J54" s="287"/>
    </row>
    <row r="55" spans="1:27" ht="71.25" customHeight="1">
      <c r="A55" s="288" t="s">
        <v>331</v>
      </c>
      <c r="B55" s="543"/>
      <c r="C55" s="371"/>
      <c r="D55" s="371"/>
      <c r="E55" s="371"/>
      <c r="F55" s="371"/>
      <c r="G55" s="349"/>
      <c r="H55" s="287"/>
      <c r="I55" s="287"/>
      <c r="J55" s="287"/>
    </row>
    <row r="56" spans="1:27" ht="71.25" customHeight="1">
      <c r="A56" s="290" t="s">
        <v>332</v>
      </c>
      <c r="B56" s="544"/>
      <c r="C56" s="371"/>
      <c r="D56" s="371"/>
      <c r="E56" s="371"/>
      <c r="F56" s="371"/>
      <c r="G56" s="349"/>
    </row>
    <row r="57" spans="1:27" ht="57.75" customHeight="1">
      <c r="A57" s="292" t="s">
        <v>334</v>
      </c>
      <c r="B57" s="545"/>
      <c r="C57" s="371"/>
      <c r="D57" s="371"/>
      <c r="E57" s="371"/>
      <c r="F57" s="371"/>
      <c r="G57" s="349"/>
    </row>
    <row r="58" spans="1:27" ht="75" customHeight="1">
      <c r="A58" s="290" t="s">
        <v>335</v>
      </c>
      <c r="B58" s="544"/>
      <c r="C58" s="371"/>
      <c r="D58" s="371"/>
      <c r="E58" s="371"/>
      <c r="F58" s="371"/>
      <c r="G58" s="349"/>
      <c r="H58" s="328"/>
    </row>
    <row r="59" spans="1:27" ht="36.75" customHeight="1">
      <c r="A59" s="559" t="s">
        <v>336</v>
      </c>
      <c r="B59" s="371"/>
      <c r="C59" s="371"/>
      <c r="D59" s="371"/>
      <c r="E59" s="371"/>
      <c r="F59" s="371"/>
      <c r="G59" s="349"/>
    </row>
    <row r="60" spans="1:27" ht="57.75" customHeight="1">
      <c r="A60" s="329" t="s">
        <v>337</v>
      </c>
      <c r="B60" s="545"/>
      <c r="C60" s="371"/>
      <c r="D60" s="371"/>
      <c r="E60" s="371"/>
      <c r="F60" s="371"/>
      <c r="G60" s="349"/>
    </row>
    <row r="61" spans="1:27" ht="57.75" customHeight="1">
      <c r="A61" s="330" t="s">
        <v>338</v>
      </c>
      <c r="B61" s="545"/>
      <c r="C61" s="371"/>
      <c r="D61" s="371"/>
      <c r="E61" s="371"/>
      <c r="F61" s="371"/>
      <c r="G61" s="349"/>
    </row>
    <row r="62" spans="1:27" ht="57.75" customHeight="1">
      <c r="A62" s="330" t="s">
        <v>339</v>
      </c>
      <c r="B62" s="545"/>
      <c r="C62" s="371"/>
      <c r="D62" s="371"/>
      <c r="E62" s="371"/>
      <c r="F62" s="371"/>
      <c r="G62" s="349"/>
    </row>
    <row r="63" spans="1:27" ht="70.5" customHeight="1">
      <c r="A63" s="330" t="s">
        <v>340</v>
      </c>
      <c r="B63" s="545"/>
      <c r="C63" s="371"/>
      <c r="D63" s="371"/>
      <c r="E63" s="371"/>
      <c r="F63" s="371"/>
      <c r="G63" s="349"/>
    </row>
    <row r="64" spans="1:27" ht="97.5" customHeight="1">
      <c r="A64" s="547" t="s">
        <v>275</v>
      </c>
      <c r="B64" s="371"/>
      <c r="C64" s="371"/>
      <c r="D64" s="371"/>
      <c r="E64" s="371"/>
      <c r="F64" s="371"/>
      <c r="G64" s="349"/>
    </row>
    <row r="65" spans="1:27" ht="60" customHeight="1">
      <c r="A65" s="331" t="s">
        <v>283</v>
      </c>
      <c r="B65" s="332" t="s">
        <v>351</v>
      </c>
      <c r="C65" s="321" t="s">
        <v>327</v>
      </c>
      <c r="D65" s="14" t="s">
        <v>352</v>
      </c>
      <c r="E65" s="14" t="s">
        <v>329</v>
      </c>
      <c r="F65" s="320" t="s">
        <v>295</v>
      </c>
      <c r="G65" s="333" t="s">
        <v>353</v>
      </c>
      <c r="H65" s="334"/>
      <c r="I65" s="334"/>
      <c r="J65" s="334"/>
      <c r="K65" s="334"/>
      <c r="L65" s="334"/>
      <c r="M65" s="334"/>
      <c r="N65" s="334"/>
      <c r="O65" s="334"/>
      <c r="P65" s="334"/>
      <c r="Q65" s="334"/>
      <c r="R65" s="334"/>
      <c r="S65" s="334"/>
      <c r="T65" s="334"/>
      <c r="U65" s="334"/>
      <c r="V65" s="334"/>
      <c r="W65" s="334"/>
      <c r="X65" s="334"/>
      <c r="Y65" s="334"/>
      <c r="Z65" s="334"/>
      <c r="AA65" s="334"/>
    </row>
    <row r="66" spans="1:27" ht="150" customHeight="1">
      <c r="A66" s="308"/>
      <c r="B66" s="309"/>
      <c r="C66" s="309"/>
      <c r="D66" s="310"/>
      <c r="E66" s="310"/>
      <c r="F66" s="309"/>
      <c r="G66" s="311">
        <v>0</v>
      </c>
    </row>
    <row r="67" spans="1:27" ht="71.25" customHeight="1">
      <c r="A67" s="335" t="s">
        <v>344</v>
      </c>
      <c r="B67" s="548"/>
      <c r="C67" s="509"/>
      <c r="D67" s="509"/>
      <c r="E67" s="509"/>
      <c r="F67" s="509"/>
      <c r="G67" s="388"/>
      <c r="H67" s="287"/>
      <c r="I67" s="287"/>
      <c r="J67" s="287"/>
    </row>
    <row r="68" spans="1:27" ht="71.25" customHeight="1">
      <c r="A68" s="288" t="s">
        <v>331</v>
      </c>
      <c r="B68" s="543"/>
      <c r="C68" s="371"/>
      <c r="D68" s="371"/>
      <c r="E68" s="371"/>
      <c r="F68" s="371"/>
      <c r="G68" s="349"/>
      <c r="H68" s="287"/>
      <c r="I68" s="287"/>
      <c r="J68" s="287"/>
    </row>
    <row r="69" spans="1:27" ht="71.25" customHeight="1">
      <c r="A69" s="290" t="s">
        <v>332</v>
      </c>
      <c r="B69" s="544"/>
      <c r="C69" s="371"/>
      <c r="D69" s="371"/>
      <c r="E69" s="371"/>
      <c r="F69" s="371"/>
      <c r="G69" s="349"/>
    </row>
    <row r="70" spans="1:27" ht="57.75" customHeight="1">
      <c r="A70" s="292" t="s">
        <v>334</v>
      </c>
      <c r="B70" s="545"/>
      <c r="C70" s="371"/>
      <c r="D70" s="371"/>
      <c r="E70" s="371"/>
      <c r="F70" s="371"/>
      <c r="G70" s="349"/>
    </row>
    <row r="71" spans="1:27" ht="75" customHeight="1">
      <c r="A71" s="290" t="s">
        <v>335</v>
      </c>
      <c r="B71" s="544"/>
      <c r="C71" s="371"/>
      <c r="D71" s="371"/>
      <c r="E71" s="371"/>
      <c r="F71" s="371"/>
      <c r="G71" s="349"/>
      <c r="H71" s="328"/>
    </row>
    <row r="72" spans="1:27" ht="26.25" customHeight="1">
      <c r="A72" s="559" t="s">
        <v>336</v>
      </c>
      <c r="B72" s="371"/>
      <c r="C72" s="371"/>
      <c r="D72" s="371"/>
      <c r="E72" s="371"/>
      <c r="F72" s="371"/>
      <c r="G72" s="349"/>
    </row>
    <row r="73" spans="1:27" ht="57.75" customHeight="1">
      <c r="A73" s="329" t="s">
        <v>337</v>
      </c>
      <c r="B73" s="545"/>
      <c r="C73" s="371"/>
      <c r="D73" s="371"/>
      <c r="E73" s="371"/>
      <c r="F73" s="371"/>
      <c r="G73" s="349"/>
    </row>
    <row r="74" spans="1:27" ht="57.75" customHeight="1">
      <c r="A74" s="330" t="s">
        <v>338</v>
      </c>
      <c r="B74" s="545"/>
      <c r="C74" s="371"/>
      <c r="D74" s="371"/>
      <c r="E74" s="371"/>
      <c r="F74" s="371"/>
      <c r="G74" s="349"/>
    </row>
    <row r="75" spans="1:27" ht="57.75" customHeight="1">
      <c r="A75" s="330" t="s">
        <v>339</v>
      </c>
      <c r="B75" s="545"/>
      <c r="C75" s="371"/>
      <c r="D75" s="371"/>
      <c r="E75" s="371"/>
      <c r="F75" s="371"/>
      <c r="G75" s="349"/>
    </row>
    <row r="76" spans="1:27" ht="70.5" customHeight="1">
      <c r="A76" s="330" t="s">
        <v>340</v>
      </c>
      <c r="B76" s="545"/>
      <c r="C76" s="371"/>
      <c r="D76" s="371"/>
      <c r="E76" s="371"/>
      <c r="F76" s="371"/>
      <c r="G76" s="349"/>
    </row>
    <row r="77" spans="1:27" ht="97.5" customHeight="1">
      <c r="A77" s="547" t="s">
        <v>275</v>
      </c>
      <c r="B77" s="371"/>
      <c r="C77" s="371"/>
      <c r="D77" s="371"/>
      <c r="E77" s="371"/>
      <c r="F77" s="371"/>
      <c r="G77" s="349"/>
    </row>
    <row r="78" spans="1:27" ht="60" customHeight="1">
      <c r="A78" s="331" t="s">
        <v>283</v>
      </c>
      <c r="B78" s="332" t="s">
        <v>354</v>
      </c>
      <c r="C78" s="321" t="s">
        <v>327</v>
      </c>
      <c r="D78" s="14" t="s">
        <v>355</v>
      </c>
      <c r="E78" s="14" t="s">
        <v>329</v>
      </c>
      <c r="F78" s="320" t="s">
        <v>295</v>
      </c>
      <c r="G78" s="333" t="s">
        <v>356</v>
      </c>
      <c r="H78" s="334"/>
      <c r="I78" s="334"/>
      <c r="J78" s="334"/>
      <c r="K78" s="334"/>
      <c r="L78" s="334"/>
      <c r="M78" s="334"/>
      <c r="N78" s="334"/>
      <c r="O78" s="334"/>
      <c r="P78" s="334"/>
      <c r="Q78" s="334"/>
      <c r="R78" s="334"/>
      <c r="S78" s="334"/>
      <c r="T78" s="334"/>
      <c r="U78" s="334"/>
      <c r="V78" s="334"/>
      <c r="W78" s="334"/>
      <c r="X78" s="334"/>
      <c r="Y78" s="334"/>
      <c r="Z78" s="334"/>
      <c r="AA78" s="334"/>
    </row>
    <row r="79" spans="1:27" ht="150" customHeight="1">
      <c r="A79" s="308"/>
      <c r="B79" s="309"/>
      <c r="C79" s="309"/>
      <c r="D79" s="310"/>
      <c r="E79" s="310"/>
      <c r="F79" s="309"/>
      <c r="G79" s="311">
        <v>0</v>
      </c>
    </row>
    <row r="80" spans="1:27" ht="71.25" customHeight="1">
      <c r="A80" s="335" t="s">
        <v>344</v>
      </c>
      <c r="B80" s="548"/>
      <c r="C80" s="509"/>
      <c r="D80" s="509"/>
      <c r="E80" s="509"/>
      <c r="F80" s="509"/>
      <c r="G80" s="388"/>
      <c r="H80" s="287"/>
      <c r="I80" s="287"/>
      <c r="J80" s="287"/>
    </row>
    <row r="81" spans="1:10" ht="71.25" customHeight="1">
      <c r="A81" s="288" t="s">
        <v>331</v>
      </c>
      <c r="B81" s="543"/>
      <c r="C81" s="371"/>
      <c r="D81" s="371"/>
      <c r="E81" s="371"/>
      <c r="F81" s="371"/>
      <c r="G81" s="349"/>
      <c r="H81" s="287"/>
      <c r="I81" s="287"/>
      <c r="J81" s="287"/>
    </row>
    <row r="82" spans="1:10" ht="71.25" customHeight="1">
      <c r="A82" s="290" t="s">
        <v>332</v>
      </c>
      <c r="B82" s="544"/>
      <c r="C82" s="371"/>
      <c r="D82" s="371"/>
      <c r="E82" s="371"/>
      <c r="F82" s="371"/>
      <c r="G82" s="349"/>
    </row>
    <row r="83" spans="1:10" ht="57.75" customHeight="1">
      <c r="A83" s="292" t="s">
        <v>334</v>
      </c>
      <c r="B83" s="545"/>
      <c r="C83" s="371"/>
      <c r="D83" s="371"/>
      <c r="E83" s="371"/>
      <c r="F83" s="371"/>
      <c r="G83" s="349"/>
    </row>
    <row r="84" spans="1:10" ht="75" customHeight="1">
      <c r="A84" s="290" t="s">
        <v>335</v>
      </c>
      <c r="B84" s="544"/>
      <c r="C84" s="371"/>
      <c r="D84" s="371"/>
      <c r="E84" s="371"/>
      <c r="F84" s="371"/>
      <c r="G84" s="349"/>
      <c r="H84" s="328"/>
    </row>
    <row r="85" spans="1:10" ht="36.75" customHeight="1">
      <c r="A85" s="559" t="s">
        <v>336</v>
      </c>
      <c r="B85" s="371"/>
      <c r="C85" s="371"/>
      <c r="D85" s="371"/>
      <c r="E85" s="371"/>
      <c r="F85" s="371"/>
      <c r="G85" s="349"/>
    </row>
    <row r="86" spans="1:10" ht="57.75" customHeight="1">
      <c r="A86" s="329" t="s">
        <v>337</v>
      </c>
      <c r="B86" s="545"/>
      <c r="C86" s="371"/>
      <c r="D86" s="371"/>
      <c r="E86" s="371"/>
      <c r="F86" s="371"/>
      <c r="G86" s="349"/>
    </row>
    <row r="87" spans="1:10" ht="57.75" customHeight="1">
      <c r="A87" s="330" t="s">
        <v>338</v>
      </c>
      <c r="B87" s="545"/>
      <c r="C87" s="371"/>
      <c r="D87" s="371"/>
      <c r="E87" s="371"/>
      <c r="F87" s="371"/>
      <c r="G87" s="349"/>
    </row>
    <row r="88" spans="1:10" ht="57.75" customHeight="1">
      <c r="A88" s="330" t="s">
        <v>339</v>
      </c>
      <c r="B88" s="545"/>
      <c r="C88" s="371"/>
      <c r="D88" s="371"/>
      <c r="E88" s="371"/>
      <c r="F88" s="371"/>
      <c r="G88" s="349"/>
    </row>
    <row r="89" spans="1:10" ht="70.5" customHeight="1">
      <c r="A89" s="330" t="s">
        <v>340</v>
      </c>
      <c r="B89" s="545"/>
      <c r="C89" s="371"/>
      <c r="D89" s="371"/>
      <c r="E89" s="371"/>
      <c r="F89" s="371"/>
      <c r="G89" s="349"/>
    </row>
    <row r="90" spans="1:10" ht="97.5" customHeight="1">
      <c r="A90" s="547" t="s">
        <v>275</v>
      </c>
      <c r="B90" s="371"/>
      <c r="C90" s="371"/>
      <c r="D90" s="371"/>
      <c r="E90" s="371"/>
      <c r="F90" s="371"/>
      <c r="G90" s="349"/>
    </row>
    <row r="91" spans="1:10" ht="39.75" customHeight="1">
      <c r="F91" s="317" t="s">
        <v>357</v>
      </c>
      <c r="G91" s="337">
        <f>SUM(G79,G66,G53,G40,G27,G14,G10,G9,G8,G7,G6)</f>
        <v>0</v>
      </c>
    </row>
    <row r="92" spans="1:10" ht="15.75" customHeight="1"/>
    <row r="93" spans="1:10" ht="15.75" customHeight="1"/>
    <row r="94" spans="1:10" ht="15.75" customHeight="1"/>
    <row r="95" spans="1:10" ht="15.75" customHeight="1"/>
    <row r="96" spans="1:10"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sheetData>
  <mergeCells count="72">
    <mergeCell ref="B76:G76"/>
    <mergeCell ref="A77:G77"/>
    <mergeCell ref="B80:G80"/>
    <mergeCell ref="B81:G81"/>
    <mergeCell ref="B62:G62"/>
    <mergeCell ref="B63:G63"/>
    <mergeCell ref="A64:G64"/>
    <mergeCell ref="B67:G67"/>
    <mergeCell ref="B68:G68"/>
    <mergeCell ref="A90:G90"/>
    <mergeCell ref="B82:G82"/>
    <mergeCell ref="B83:G83"/>
    <mergeCell ref="B84:G84"/>
    <mergeCell ref="A85:G85"/>
    <mergeCell ref="B86:G86"/>
    <mergeCell ref="B87:G87"/>
    <mergeCell ref="B88:G88"/>
    <mergeCell ref="B89:G89"/>
    <mergeCell ref="A1:A2"/>
    <mergeCell ref="B1:G1"/>
    <mergeCell ref="B2:G2"/>
    <mergeCell ref="A3:G3"/>
    <mergeCell ref="B4:G4"/>
    <mergeCell ref="B12:G12"/>
    <mergeCell ref="B15:G15"/>
    <mergeCell ref="B16:G16"/>
    <mergeCell ref="B17:G17"/>
    <mergeCell ref="B18:G18"/>
    <mergeCell ref="B19:G19"/>
    <mergeCell ref="A20:G20"/>
    <mergeCell ref="B21:G21"/>
    <mergeCell ref="B22:G22"/>
    <mergeCell ref="B23:G23"/>
    <mergeCell ref="B24:G24"/>
    <mergeCell ref="A25:G25"/>
    <mergeCell ref="B28:G28"/>
    <mergeCell ref="B29:G29"/>
    <mergeCell ref="B30:G30"/>
    <mergeCell ref="B31:G31"/>
    <mergeCell ref="B32:G32"/>
    <mergeCell ref="A33:G33"/>
    <mergeCell ref="B34:G34"/>
    <mergeCell ref="B35:G35"/>
    <mergeCell ref="B36:G36"/>
    <mergeCell ref="B37:G37"/>
    <mergeCell ref="A38:G38"/>
    <mergeCell ref="B41:G41"/>
    <mergeCell ref="B42:G42"/>
    <mergeCell ref="B43:G43"/>
    <mergeCell ref="B44:G44"/>
    <mergeCell ref="B45:G45"/>
    <mergeCell ref="A46:G46"/>
    <mergeCell ref="B47:G47"/>
    <mergeCell ref="B48:G48"/>
    <mergeCell ref="B49:G49"/>
    <mergeCell ref="B50:G50"/>
    <mergeCell ref="A51:G51"/>
    <mergeCell ref="B54:G54"/>
    <mergeCell ref="B55:G55"/>
    <mergeCell ref="B56:G56"/>
    <mergeCell ref="B73:G73"/>
    <mergeCell ref="B74:G74"/>
    <mergeCell ref="B75:G75"/>
    <mergeCell ref="B69:G69"/>
    <mergeCell ref="B70:G70"/>
    <mergeCell ref="B71:G71"/>
    <mergeCell ref="A72:G72"/>
    <mergeCell ref="B57:G57"/>
    <mergeCell ref="B58:G58"/>
    <mergeCell ref="A59:G59"/>
    <mergeCell ref="B60:G60"/>
    <mergeCell ref="B61:G61"/>
  </mergeCells>
  <pageMargins left="0.7" right="0.7" top="0.75" bottom="0.75" header="0" footer="0"/>
  <pageSetup fitToHeight="0" orientation="landscape"/>
  <headerFooter>
    <oddFooter>&amp;LSchool: &amp;RTI Instruction Section P.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Overview</vt:lpstr>
      <vt:lpstr>Signature Page</vt:lpstr>
      <vt:lpstr>Cover Page</vt:lpstr>
      <vt:lpstr>Data Page</vt:lpstr>
      <vt:lpstr>Standard Exit Criteria</vt:lpstr>
      <vt:lpstr>Title IA Instructional Program</vt:lpstr>
      <vt:lpstr>Title IA Family Engagement</vt:lpstr>
      <vt:lpstr>Title IA PD</vt:lpstr>
      <vt:lpstr>Title IIA PD</vt:lpstr>
      <vt:lpstr>Title IVAPD</vt:lpstr>
      <vt:lpstr>Title IVA Student Enrichment</vt:lpstr>
      <vt:lpstr>TIVA Family Engagement</vt:lpstr>
      <vt:lpstr>  24-25Approved Pre-Approvals </vt:lpstr>
      <vt:lpstr>Title IIIA Data </vt:lpstr>
      <vt:lpstr>TIIIA Instructional Services</vt:lpstr>
      <vt:lpstr>Title IIIA FE</vt:lpstr>
      <vt:lpstr> Title IIIA PD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Anderson, Mora</dc:creator>
  <cp:lastModifiedBy>Betts, Michael</cp:lastModifiedBy>
  <dcterms:created xsi:type="dcterms:W3CDTF">2025-06-04T01:31:09Z</dcterms:created>
  <dcterms:modified xsi:type="dcterms:W3CDTF">2026-05-01T21:20:48Z</dcterms:modified>
</cp:coreProperties>
</file>