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oreps-my.sharepoint.com/personal/michelleburks_mooreschools_com/Documents/SRA/SRA Website Forms/2026/"/>
    </mc:Choice>
  </mc:AlternateContent>
  <xr:revisionPtr revIDLastSave="148" documentId="8_{17E34F07-4606-4D29-9763-9CE8699709C0}" xr6:coauthVersionLast="47" xr6:coauthVersionMax="47" xr10:uidLastSave="{F02B69E5-B01A-4586-B032-2D2BB3866A38}"/>
  <workbookProtection workbookAlgorithmName="SHA-512" workbookHashValue="dw1IXRE4j7V4fizfwFdU+ICoGlW9OvqDFyvSo3D+VtkTIyWK89lXtak8rBEKPmRH7BX+vf70V3vRPD+zEC3tDA==" workbookSaltValue="GY6jRIpNmtjBemvWUUVvUw==" workbookSpinCount="100000" lockStructure="1"/>
  <bookViews>
    <workbookView xWindow="-108" yWindow="-108" windowWidth="23256" windowHeight="12456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sharedStrings.xml><?xml version="1.0" encoding="utf-8"?>
<sst xmlns="http://schemas.openxmlformats.org/spreadsheetml/2006/main" count="64" uniqueCount="36">
  <si>
    <t>Strong Readers Required Website Information - Santa Fe</t>
  </si>
  <si>
    <t>Strong Readers Student Data</t>
  </si>
  <si>
    <t>Kindergarten</t>
  </si>
  <si>
    <t>% of Kindergarten Students</t>
  </si>
  <si>
    <t>Total number of students in grade-level</t>
  </si>
  <si>
    <t>Not Applicable</t>
  </si>
  <si>
    <t>Total number of students on an IEP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</si>
  <si>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</si>
  <si>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</si>
  <si>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</si>
  <si>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</si>
  <si>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First Grade</t>
  </si>
  <si>
    <t>% of First Grade Students</t>
  </si>
  <si>
    <t>Second Grade</t>
  </si>
  <si>
    <t>% of Second Grade Students</t>
  </si>
  <si>
    <t>Third Grade</t>
  </si>
  <si>
    <t>% of Third Grade Students</t>
  </si>
  <si>
    <t>Strong Readers School Data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</si>
  <si>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</si>
  <si>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</si>
  <si>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</si>
  <si>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School District Board of Education Policy to implement the provisions of the Strong Readers Act</t>
  </si>
  <si>
    <t>District Expenditures</t>
  </si>
  <si>
    <t>Included Expenses</t>
  </si>
  <si>
    <t>Amount</t>
  </si>
  <si>
    <t>Instruction</t>
  </si>
  <si>
    <t>Books, technology, tutoring and summer school</t>
  </si>
  <si>
    <t>Instructional Staff Training</t>
  </si>
  <si>
    <t>Registration, travel, or stipends related to literacy trainings</t>
  </si>
  <si>
    <t>Academic Student Assessment : MPS uses district funds for these assessments</t>
  </si>
  <si>
    <t>Diagnostic and progress monitoring assessments</t>
  </si>
  <si>
    <t>Vehicle Operation Services</t>
  </si>
  <si>
    <t>Salaries for summer school bus drivers</t>
  </si>
  <si>
    <t>Total</t>
  </si>
  <si>
    <t>90 Minutes</t>
  </si>
  <si>
    <t>Board Policy 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</si>
</sst>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go.boarddocs.com/ok/moore/Board.nsf/goto?open&amp;id=DLDS84716418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zoomScale="86" zoomScaleNormal="86" workbookViewId="0">
      <selection activeCell="B29" sqref="B29"/>
    </sheetView>
  </sheetViews>
  <sheetFormatPr defaultColWidth="0" defaultRowHeight="13.8" zeroHeight="1" x14ac:dyDescent="0.25"/>
  <cols>
    <col min="1" max="1" width="93.88671875" style="6" customWidth="1"/>
    <col min="2" max="3" width="25.88671875" style="6" customWidth="1"/>
    <col min="4" max="4" width="24.88671875" style="6" hidden="1" customWidth="1"/>
    <col min="5" max="5" width="24.88671875" style="32" hidden="1" customWidth="1"/>
    <col min="6" max="7" width="24.88671875" style="6" hidden="1" customWidth="1"/>
    <col min="8" max="8" width="24.88671875" style="2" hidden="1" customWidth="1"/>
    <col min="9" max="9" width="24.88671875" style="6" hidden="1" customWidth="1"/>
    <col min="10" max="16384" width="9.109375" style="6" hidden="1"/>
  </cols>
  <sheetData>
    <row r="1" spans="1:9" ht="84.9" customHeight="1" x14ac:dyDescent="0.25">
      <c r="A1" s="1" t="s">
        <v>0</v>
      </c>
      <c r="B1" s="68"/>
      <c r="C1" s="69"/>
      <c r="D1" s="3"/>
      <c r="E1" s="4"/>
      <c r="F1" s="4"/>
      <c r="G1" s="4"/>
      <c r="H1" s="4"/>
      <c r="I1" s="5"/>
    </row>
    <row r="2" spans="1:9" ht="38.1" customHeight="1" thickBot="1" x14ac:dyDescent="0.3">
      <c r="A2" s="7" t="s">
        <v>1</v>
      </c>
      <c r="B2" s="66" t="s">
        <v>2</v>
      </c>
      <c r="C2" s="67" t="s">
        <v>3</v>
      </c>
      <c r="E2" s="6"/>
      <c r="H2" s="6"/>
    </row>
    <row r="3" spans="1:9" ht="15" x14ac:dyDescent="0.25">
      <c r="A3" s="9" t="s">
        <v>4</v>
      </c>
      <c r="B3" s="36">
        <v>52</v>
      </c>
      <c r="C3" s="36" t="s">
        <v>5</v>
      </c>
      <c r="E3" s="6"/>
      <c r="H3" s="6"/>
    </row>
    <row r="4" spans="1:9" ht="15" x14ac:dyDescent="0.25">
      <c r="A4" s="10" t="s">
        <v>6</v>
      </c>
      <c r="B4" s="36">
        <v>8</v>
      </c>
      <c r="C4" s="36" t="s">
        <v>5</v>
      </c>
      <c r="E4" s="6"/>
      <c r="H4" s="6"/>
    </row>
    <row r="5" spans="1:9" ht="15" x14ac:dyDescent="0.25">
      <c r="A5" s="10" t="s">
        <v>7</v>
      </c>
      <c r="B5" s="36">
        <v>34</v>
      </c>
      <c r="C5" s="37">
        <f>IF(OR(B3="", Table14[[#This Row],[Kindergarten]]=""), "Auto-calculated", IF(AND(B3&gt;10, Table14[[#This Row],[Kindergarten]]&lt;10), "Not Available", IFERROR(Table14[[#This Row],[Kindergarten]]/B3, "N/A")))</f>
        <v>0.65384615384615385</v>
      </c>
      <c r="E5" s="6"/>
      <c r="H5" s="6"/>
    </row>
    <row r="6" spans="1:9" ht="15" x14ac:dyDescent="0.25">
      <c r="A6" s="10" t="s">
        <v>8</v>
      </c>
      <c r="B6" s="36">
        <v>9</v>
      </c>
      <c r="C6" s="37" t="str">
        <f>IF(OR(B3="", Table14[[#This Row],[Kindergarten]]=""), "Auto-calculated", IF(AND(B3&gt;10, Table14[[#This Row],[Kindergarten]]&lt;10), "Not Available", IFERROR(Table14[[#This Row],[Kindergarten]]/B3, "N/A")))</f>
        <v>Not Available</v>
      </c>
      <c r="E6" s="6"/>
      <c r="H6" s="6"/>
    </row>
    <row r="7" spans="1:9" ht="15" x14ac:dyDescent="0.25">
      <c r="A7" s="10" t="s">
        <v>9</v>
      </c>
      <c r="B7" s="36">
        <v>36</v>
      </c>
      <c r="C7" s="37">
        <f>IF(OR(B3="", Table14[[#This Row],[Kindergarten]]=""), "Auto-calculated", IF(AND(B3&gt;10, Table14[[#This Row],[Kindergarten]]&lt;10), "Not Available", IFERROR(Table14[[#This Row],[Kindergarten]]/B3, "N/A")))</f>
        <v>0.69230769230769229</v>
      </c>
      <c r="E7" s="6"/>
      <c r="H7" s="6"/>
    </row>
    <row r="8" spans="1:9" ht="15" x14ac:dyDescent="0.25">
      <c r="A8" s="11" t="s">
        <v>10</v>
      </c>
      <c r="B8" s="36">
        <v>8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1</v>
      </c>
      <c r="E8" s="6"/>
      <c r="H8" s="6"/>
    </row>
    <row r="9" spans="1:9" ht="9.9" customHeight="1" thickBot="1" x14ac:dyDescent="0.3"/>
    <row r="10" spans="1:9" ht="38.1" customHeight="1" thickBot="1" x14ac:dyDescent="0.3">
      <c r="A10" s="43" t="s">
        <v>1</v>
      </c>
      <c r="B10" s="34" t="s">
        <v>11</v>
      </c>
      <c r="C10" s="34" t="s">
        <v>12</v>
      </c>
    </row>
    <row r="11" spans="1:9" ht="15.6" x14ac:dyDescent="0.25">
      <c r="A11" s="44" t="s">
        <v>4</v>
      </c>
      <c r="B11" s="45">
        <v>61</v>
      </c>
      <c r="C11" s="46" t="s">
        <v>5</v>
      </c>
    </row>
    <row r="12" spans="1:9" ht="15.6" x14ac:dyDescent="0.25">
      <c r="A12" s="47" t="s">
        <v>6</v>
      </c>
      <c r="B12" s="38">
        <v>17</v>
      </c>
      <c r="C12" s="48" t="s">
        <v>5</v>
      </c>
    </row>
    <row r="13" spans="1:9" ht="15.6" x14ac:dyDescent="0.25">
      <c r="A13" s="47" t="s">
        <v>7</v>
      </c>
      <c r="B13" s="38">
        <v>6</v>
      </c>
      <c r="C13" s="49" t="str">
        <f>IF(OR(B11="", Table7[[#This Row],[First Grade]]=""), "Auto-calculated", IF(AND(B11&gt;10, Table7[[#This Row],[First Grade]]&lt;10), "Not Available", IFERROR(Table7[[#This Row],[First Grade]]/B11, "N/A")))</f>
        <v>Not Available</v>
      </c>
    </row>
    <row r="14" spans="1:9" ht="15.6" x14ac:dyDescent="0.25">
      <c r="A14" s="47" t="s">
        <v>8</v>
      </c>
      <c r="B14" s="38">
        <v>23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0.37704918032786883</v>
      </c>
    </row>
    <row r="15" spans="1:9" ht="15.6" x14ac:dyDescent="0.25">
      <c r="A15" s="47" t="s">
        <v>9</v>
      </c>
      <c r="B15" s="38">
        <v>15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0.24590163934426229</v>
      </c>
    </row>
    <row r="16" spans="1:9" ht="16.2" thickBot="1" x14ac:dyDescent="0.3">
      <c r="A16" s="51" t="s">
        <v>10</v>
      </c>
      <c r="B16" s="52">
        <v>7</v>
      </c>
      <c r="C16" s="53" t="str">
        <f>IF(OR($B$12="", Table7[[#This Row],[First Grade]]=""), "Auto-calculated", IF(AND($B$12&gt;10, Table7[[#This Row],[First Grade]]&lt;10), "Not Available", IFERROR(Table7[[#This Row],[First Grade]]/$B$12, "N/A")))</f>
        <v>Not Available</v>
      </c>
    </row>
    <row r="17" spans="1:8" ht="9.9" customHeight="1" x14ac:dyDescent="0.25">
      <c r="A17" s="39"/>
      <c r="B17" s="41"/>
      <c r="C17" s="42"/>
    </row>
    <row r="18" spans="1:8" ht="38.1" customHeight="1" thickBot="1" x14ac:dyDescent="0.3">
      <c r="A18" s="54" t="s">
        <v>1</v>
      </c>
      <c r="B18" s="40" t="s">
        <v>13</v>
      </c>
      <c r="C18" s="40" t="s">
        <v>14</v>
      </c>
    </row>
    <row r="19" spans="1:8" ht="15.6" x14ac:dyDescent="0.25">
      <c r="A19" s="44" t="s">
        <v>4</v>
      </c>
      <c r="B19" s="45">
        <v>52</v>
      </c>
      <c r="C19" s="46" t="s">
        <v>5</v>
      </c>
    </row>
    <row r="20" spans="1:8" ht="15.6" x14ac:dyDescent="0.25">
      <c r="A20" s="47" t="s">
        <v>6</v>
      </c>
      <c r="B20" s="38">
        <v>19</v>
      </c>
      <c r="C20" s="48" t="s">
        <v>5</v>
      </c>
    </row>
    <row r="21" spans="1:8" ht="15.6" x14ac:dyDescent="0.25">
      <c r="A21" s="47" t="s">
        <v>7</v>
      </c>
      <c r="B21" s="38">
        <v>9</v>
      </c>
      <c r="C21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2" spans="1:8" ht="15.6" x14ac:dyDescent="0.25">
      <c r="A22" s="47" t="s">
        <v>8</v>
      </c>
      <c r="B22" s="38">
        <v>15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0.28846153846153844</v>
      </c>
    </row>
    <row r="23" spans="1:8" ht="16.2" thickBot="1" x14ac:dyDescent="0.3">
      <c r="A23" s="47" t="s">
        <v>9</v>
      </c>
      <c r="B23" s="38">
        <v>29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0.55769230769230771</v>
      </c>
    </row>
    <row r="24" spans="1:8" s="8" customFormat="1" ht="16.2" thickBot="1" x14ac:dyDescent="0.3">
      <c r="A24" s="51" t="s">
        <v>10</v>
      </c>
      <c r="B24" s="52">
        <v>7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" customHeight="1" thickBot="1" x14ac:dyDescent="0.3">
      <c r="E25" s="6"/>
      <c r="H25" s="6"/>
    </row>
    <row r="26" spans="1:8" ht="38.1" customHeight="1" thickBot="1" x14ac:dyDescent="0.3">
      <c r="A26" s="56" t="s">
        <v>1</v>
      </c>
      <c r="B26" s="57" t="s">
        <v>15</v>
      </c>
      <c r="C26" s="35" t="s">
        <v>16</v>
      </c>
      <c r="E26" s="6"/>
      <c r="H26" s="6"/>
    </row>
    <row r="27" spans="1:8" ht="15" x14ac:dyDescent="0.25">
      <c r="A27" s="58" t="s">
        <v>4</v>
      </c>
      <c r="B27" s="61">
        <v>54</v>
      </c>
      <c r="C27" s="46" t="s">
        <v>5</v>
      </c>
      <c r="E27" s="6"/>
      <c r="H27" s="6"/>
    </row>
    <row r="28" spans="1:8" ht="15" x14ac:dyDescent="0.25">
      <c r="A28" s="59" t="s">
        <v>6</v>
      </c>
      <c r="B28" s="36">
        <v>13</v>
      </c>
      <c r="C28" s="48" t="s">
        <v>5</v>
      </c>
      <c r="E28" s="6"/>
      <c r="H28" s="6"/>
    </row>
    <row r="29" spans="1:8" ht="15" x14ac:dyDescent="0.25">
      <c r="A29" s="59" t="s">
        <v>7</v>
      </c>
      <c r="B29" s="36">
        <v>6</v>
      </c>
      <c r="C29" s="49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29" s="6"/>
      <c r="H29" s="6"/>
    </row>
    <row r="30" spans="1:8" ht="15" x14ac:dyDescent="0.25">
      <c r="A30" s="59" t="s">
        <v>8</v>
      </c>
      <c r="B30" s="36">
        <v>14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0.25925925925925924</v>
      </c>
      <c r="E30" s="6"/>
      <c r="H30" s="6"/>
    </row>
    <row r="31" spans="1:8" ht="18" customHeight="1" x14ac:dyDescent="0.25">
      <c r="A31" s="59" t="s">
        <v>9</v>
      </c>
      <c r="B31" s="36">
        <v>32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0.59259259259259256</v>
      </c>
      <c r="E31" s="6"/>
      <c r="H31" s="6"/>
    </row>
    <row r="32" spans="1:8" ht="15.6" thickBot="1" x14ac:dyDescent="0.3">
      <c r="A32" s="60" t="s">
        <v>10</v>
      </c>
      <c r="B32" s="62">
        <v>4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" customHeight="1" thickBot="1" x14ac:dyDescent="0.3">
      <c r="E33" s="6"/>
      <c r="H33" s="6"/>
    </row>
    <row r="34" spans="1:9" ht="38.1" customHeight="1" thickBot="1" x14ac:dyDescent="0.3">
      <c r="A34" s="15" t="s">
        <v>17</v>
      </c>
      <c r="B34" s="15" t="s">
        <v>18</v>
      </c>
      <c r="C34" s="65"/>
      <c r="D34" s="12"/>
      <c r="E34" s="13"/>
      <c r="F34" s="13"/>
      <c r="G34" s="13"/>
      <c r="H34" s="13"/>
      <c r="I34" s="14"/>
    </row>
    <row r="35" spans="1:9" ht="29.1" customHeight="1" x14ac:dyDescent="0.25">
      <c r="A35" s="9" t="s">
        <v>19</v>
      </c>
      <c r="B35" s="63">
        <v>17</v>
      </c>
      <c r="C35" s="65"/>
      <c r="D35" s="17"/>
      <c r="E35" s="16"/>
      <c r="F35" s="16"/>
      <c r="G35" s="17"/>
      <c r="H35" s="17"/>
      <c r="I35" s="18"/>
    </row>
    <row r="36" spans="1:9" ht="29.1" customHeight="1" x14ac:dyDescent="0.25">
      <c r="A36" s="19" t="s">
        <v>20</v>
      </c>
      <c r="B36" s="64" t="s">
        <v>34</v>
      </c>
      <c r="C36" s="65"/>
      <c r="D36" s="17"/>
      <c r="E36" s="16"/>
      <c r="F36" s="16"/>
      <c r="G36" s="17"/>
      <c r="H36" s="17"/>
      <c r="I36" s="18"/>
    </row>
    <row r="37" spans="1:9" ht="72" customHeight="1" x14ac:dyDescent="0.25">
      <c r="A37" s="19" t="s">
        <v>21</v>
      </c>
      <c r="B37" s="73" t="s">
        <v>35</v>
      </c>
      <c r="C37" s="65"/>
      <c r="D37" s="17"/>
      <c r="E37" s="16"/>
      <c r="F37" s="16"/>
      <c r="G37" s="17"/>
      <c r="H37" s="17"/>
      <c r="I37" s="18"/>
    </row>
    <row r="38" spans="1:9" ht="11.1" customHeight="1" thickBot="1" x14ac:dyDescent="0.3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" thickBot="1" x14ac:dyDescent="0.3">
      <c r="A39" s="15" t="s">
        <v>22</v>
      </c>
      <c r="B39" s="22" t="s">
        <v>23</v>
      </c>
      <c r="C39" s="23" t="s">
        <v>24</v>
      </c>
      <c r="D39" s="20"/>
      <c r="E39" s="16"/>
      <c r="F39" s="18"/>
      <c r="G39" s="16"/>
      <c r="H39" s="17"/>
      <c r="I39" s="17"/>
    </row>
    <row r="40" spans="1:9" ht="50.1" customHeight="1" x14ac:dyDescent="0.25">
      <c r="A40" s="9" t="s">
        <v>25</v>
      </c>
      <c r="B40" s="25" t="s">
        <v>26</v>
      </c>
      <c r="C40" s="26">
        <v>147101.07</v>
      </c>
      <c r="D40" s="24"/>
      <c r="E40" s="13"/>
      <c r="F40" s="14"/>
      <c r="G40" s="13"/>
      <c r="H40" s="12"/>
      <c r="I40" s="12"/>
    </row>
    <row r="41" spans="1:9" ht="45" x14ac:dyDescent="0.25">
      <c r="A41" s="19" t="s">
        <v>27</v>
      </c>
      <c r="B41" s="27" t="s">
        <v>28</v>
      </c>
      <c r="C41" s="28">
        <v>151191.73000000001</v>
      </c>
      <c r="D41" s="18"/>
      <c r="E41" s="16"/>
      <c r="F41" s="18"/>
      <c r="G41" s="16"/>
      <c r="H41" s="17"/>
      <c r="I41" s="18"/>
    </row>
    <row r="42" spans="1:9" ht="51" customHeight="1" x14ac:dyDescent="0.25">
      <c r="A42" s="19" t="s">
        <v>29</v>
      </c>
      <c r="B42" s="27" t="s">
        <v>30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5">
      <c r="A43" s="19" t="s">
        <v>31</v>
      </c>
      <c r="B43" s="30" t="s">
        <v>32</v>
      </c>
      <c r="C43" s="31">
        <v>0</v>
      </c>
      <c r="D43" s="24"/>
      <c r="E43" s="13"/>
      <c r="F43" s="14"/>
      <c r="G43" s="13"/>
      <c r="H43" s="12"/>
      <c r="I43" s="12"/>
    </row>
    <row r="44" spans="1:9" ht="17.399999999999999" x14ac:dyDescent="0.25">
      <c r="A44" s="72"/>
      <c r="B44" s="70" t="s">
        <v>33</v>
      </c>
      <c r="C44" s="71">
        <f>SUBTOTAL(109,Table56[Amount])</f>
        <v>298292.80000000005</v>
      </c>
      <c r="D44" s="20"/>
      <c r="E44" s="16"/>
      <c r="F44" s="16"/>
      <c r="G44" s="16"/>
      <c r="H44" s="17"/>
      <c r="I44" s="17"/>
    </row>
    <row r="45" spans="1:9" hidden="1" x14ac:dyDescent="0.25">
      <c r="D45" s="20"/>
      <c r="E45" s="16"/>
      <c r="F45" s="16"/>
      <c r="G45" s="16"/>
      <c r="H45" s="17"/>
      <c r="I45" s="17"/>
    </row>
    <row r="1048521" spans="5:5" hidden="1" x14ac:dyDescent="0.25">
      <c r="E1048521" s="13"/>
    </row>
  </sheetData>
  <sheetProtection algorithmName="SHA-512" hashValue="PfdKEKTwsKdkJpUMNiPmKGXoH6L+AzXWgV0C+Nz5gGBsq9JyQowQdtcIYp+D1mUbAsdviCMqoxxTKL23iK/dUw==" saltValue="Q7DllWcDfneNiZQgwAgENA==" spinCount="100000" sheet="1"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B37" r:id="rId1" xr:uid="{AEA4248E-D702-4CD5-8B72-D51FC909D2ED}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29a88248-4f4c-4b21-ae31-c7c9e9df92ff" xsi:nil="true"/>
    <DefaultSectionNames xmlns="29a88248-4f4c-4b21-ae31-c7c9e9df92ff" xsi:nil="true"/>
    <Is_Collaboration_Space_Locked xmlns="29a88248-4f4c-4b21-ae31-c7c9e9df92ff" xsi:nil="true"/>
    <_activity xmlns="29a88248-4f4c-4b21-ae31-c7c9e9df92ff" xsi:nil="true"/>
    <NotebookType xmlns="29a88248-4f4c-4b21-ae31-c7c9e9df92ff" xsi:nil="true"/>
    <FolderType xmlns="29a88248-4f4c-4b21-ae31-c7c9e9df92ff" xsi:nil="true"/>
    <Owner xmlns="29a88248-4f4c-4b21-ae31-c7c9e9df92ff">
      <UserInfo>
        <DisplayName/>
        <AccountId xsi:nil="true"/>
        <AccountType/>
      </UserInfo>
    </Owner>
    <Leaders xmlns="29a88248-4f4c-4b21-ae31-c7c9e9df92ff">
      <UserInfo>
        <DisplayName/>
        <AccountId xsi:nil="true"/>
        <AccountType/>
      </UserInfo>
    </Leaders>
    <Has_Leaders_Only_SectionGroup xmlns="29a88248-4f4c-4b21-ae31-c7c9e9df92ff" xsi:nil="true"/>
    <Invited_Leaders xmlns="29a88248-4f4c-4b21-ae31-c7c9e9df92ff" xsi:nil="true"/>
    <CultureName xmlns="29a88248-4f4c-4b21-ae31-c7c9e9df92ff" xsi:nil="true"/>
    <Templates xmlns="29a88248-4f4c-4b21-ae31-c7c9e9df92ff" xsi:nil="true"/>
    <Members xmlns="29a88248-4f4c-4b21-ae31-c7c9e9df92ff">
      <UserInfo>
        <DisplayName/>
        <AccountId xsi:nil="true"/>
        <AccountType/>
      </UserInfo>
    </Members>
    <Member_Groups xmlns="29a88248-4f4c-4b21-ae31-c7c9e9df92ff">
      <UserInfo>
        <DisplayName/>
        <AccountId xsi:nil="true"/>
        <AccountType/>
      </UserInfo>
    </Member_Groups>
    <Invited_Members xmlns="29a88248-4f4c-4b21-ae31-c7c9e9df92ff" xsi:nil="true"/>
    <AppVersion xmlns="29a88248-4f4c-4b21-ae31-c7c9e9df92f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387AA44AAE4F897B110224003425" ma:contentTypeVersion="36" ma:contentTypeDescription="Create a new document." ma:contentTypeScope="" ma:versionID="c722e3b784b76728dfd9429c410d6e22">
  <xsd:schema xmlns:xsd="http://www.w3.org/2001/XMLSchema" xmlns:xs="http://www.w3.org/2001/XMLSchema" xmlns:p="http://schemas.microsoft.com/office/2006/metadata/properties" xmlns:ns3="10b7bb83-25b8-488a-8f46-5d283a6ddfec" xmlns:ns4="29a88248-4f4c-4b21-ae31-c7c9e9df92ff" targetNamespace="http://schemas.microsoft.com/office/2006/metadata/properties" ma:root="true" ma:fieldsID="75d147d56563cb034a8548aae44d5837" ns3:_="" ns4:_="">
    <xsd:import namespace="10b7bb83-25b8-488a-8f46-5d283a6ddfec"/>
    <xsd:import namespace="29a88248-4f4c-4b21-ae31-c7c9e9df92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7bb83-25b8-488a-8f46-5d283a6ddf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8248-4f4c-4b21-ae31-c7c9e9df92ff" elementFormDefault="qualified">
    <xsd:import namespace="http://schemas.microsoft.com/office/2006/documentManagement/types"/>
    <xsd:import namespace="http://schemas.microsoft.com/office/infopath/2007/PartnerControls"/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Leaders" ma:index="20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1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2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583E27-F6B8-4FD9-9F7A-D88F255FE8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2FE388-A134-4DB9-8314-3D18C3044478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29a88248-4f4c-4b21-ae31-c7c9e9df92ff"/>
    <ds:schemaRef ds:uri="http://schemas.microsoft.com/office/2006/metadata/properties"/>
    <ds:schemaRef ds:uri="http://schemas.openxmlformats.org/package/2006/metadata/core-properties"/>
    <ds:schemaRef ds:uri="10b7bb83-25b8-488a-8f46-5d283a6ddfec"/>
  </ds:schemaRefs>
</ds:datastoreItem>
</file>

<file path=customXml/itemProps3.xml><?xml version="1.0" encoding="utf-8"?>
<ds:datastoreItem xmlns:ds="http://schemas.openxmlformats.org/officeDocument/2006/customXml" ds:itemID="{BF66D91A-FF89-416E-9CBB-336C1067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7bb83-25b8-488a-8f46-5d283a6ddfec"/>
    <ds:schemaRef ds:uri="29a88248-4f4c-4b21-ae31-c7c9e9df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Michelle Burks</cp:lastModifiedBy>
  <cp:revision/>
  <dcterms:created xsi:type="dcterms:W3CDTF">2025-05-08T13:30:15Z</dcterms:created>
  <dcterms:modified xsi:type="dcterms:W3CDTF">2026-08-28T20:24:39Z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0x010100F1B7387AA44AAE4F897B110224003425</vt:lpwstr>
  </property>
</Properties>
</file>