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aisy\georgette.mcrae\Georgette\FY 2027\"/>
    </mc:Choice>
  </mc:AlternateContent>
  <bookViews>
    <workbookView xWindow="0" yWindow="0" windowWidth="25125" windowHeight="12210"/>
  </bookViews>
  <sheets>
    <sheet name="Travel Form" sheetId="2" r:id="rId1"/>
  </sheets>
  <calcPr calcId="162913"/>
</workbook>
</file>

<file path=xl/calcChain.xml><?xml version="1.0" encoding="utf-8"?>
<calcChain xmlns="http://schemas.openxmlformats.org/spreadsheetml/2006/main">
  <c r="J25" i="2" l="1"/>
  <c r="H13" i="2"/>
  <c r="H15" i="2"/>
  <c r="H17" i="2"/>
  <c r="H19" i="2"/>
  <c r="H11" i="2"/>
  <c r="N13" i="2" l="1"/>
  <c r="N15" i="2"/>
  <c r="N17" i="2"/>
  <c r="N11" i="2"/>
  <c r="N19" i="2"/>
  <c r="L19" i="2"/>
  <c r="L13" i="2"/>
  <c r="L15" i="2"/>
  <c r="L17" i="2"/>
  <c r="L11" i="2"/>
  <c r="O24" i="2" l="1"/>
  <c r="E17" i="2" l="1"/>
  <c r="E19" i="2" l="1"/>
  <c r="G25" i="2" l="1"/>
  <c r="L24" i="2"/>
  <c r="O27" i="2" l="1"/>
  <c r="O33" i="2" s="1"/>
</calcChain>
</file>

<file path=xl/sharedStrings.xml><?xml version="1.0" encoding="utf-8"?>
<sst xmlns="http://schemas.openxmlformats.org/spreadsheetml/2006/main" count="61" uniqueCount="58">
  <si>
    <t>Total Meals</t>
  </si>
  <si>
    <t>Date</t>
  </si>
  <si>
    <t>Name</t>
  </si>
  <si>
    <t>Month Ending</t>
  </si>
  <si>
    <t>Place of Residence</t>
  </si>
  <si>
    <t>Street</t>
  </si>
  <si>
    <t>City</t>
  </si>
  <si>
    <t>State</t>
  </si>
  <si>
    <t>Zip Code</t>
  </si>
  <si>
    <t>From/To</t>
  </si>
  <si>
    <t>Number Local Use Miles</t>
  </si>
  <si>
    <t>Amt. Com. Carrier (Attach Receipt)</t>
  </si>
  <si>
    <t>Taxi Limo. Bus</t>
  </si>
  <si>
    <t>Total Trans.</t>
  </si>
  <si>
    <t>Lunch</t>
  </si>
  <si>
    <t>Dinner</t>
  </si>
  <si>
    <t>Total Subsist.</t>
  </si>
  <si>
    <t>Memo (Identify Other Expenses)</t>
  </si>
  <si>
    <t>Other Expense (Amount)</t>
  </si>
  <si>
    <t>Time                                                         Departed       Arrival</t>
  </si>
  <si>
    <t>SUBSISTENCE</t>
  </si>
  <si>
    <t>OTHER</t>
  </si>
  <si>
    <t>Event Attended</t>
  </si>
  <si>
    <t>Total Miles</t>
  </si>
  <si>
    <t>(1) Total Trans. $</t>
  </si>
  <si>
    <t>(2) Total Subsistence $</t>
  </si>
  <si>
    <t>(3) Total Other $</t>
  </si>
  <si>
    <t>(4) Total Amount To Be Reimbursed</t>
  </si>
  <si>
    <t>Amount</t>
  </si>
  <si>
    <t>Employee Signature</t>
  </si>
  <si>
    <t>Approved:</t>
  </si>
  <si>
    <t>Superintendent</t>
  </si>
  <si>
    <t>Auto License No. _________________________</t>
  </si>
  <si>
    <t>Odometer Reading                                                                         Beginning Ending</t>
  </si>
  <si>
    <t xml:space="preserve">Headquarters </t>
  </si>
  <si>
    <t>Students</t>
  </si>
  <si>
    <t>Other Employees</t>
  </si>
  <si>
    <t>Alone</t>
  </si>
  <si>
    <t>Funding Account Coding</t>
  </si>
  <si>
    <t>FY</t>
  </si>
  <si>
    <t>Fund</t>
  </si>
  <si>
    <t>F</t>
  </si>
  <si>
    <t>Program</t>
  </si>
  <si>
    <t>Function</t>
  </si>
  <si>
    <t>Object</t>
  </si>
  <si>
    <t>Facility</t>
  </si>
  <si>
    <t>(CIRCLE) Traveled With:</t>
  </si>
  <si>
    <t>Lodging (Attach Receipt and Provide List of Names in Case of Sharing)</t>
  </si>
  <si>
    <t>Breakfast</t>
  </si>
  <si>
    <t>Shared Room With (If applicable):</t>
  </si>
  <si>
    <t>Deduct commute miles if applicable</t>
  </si>
  <si>
    <t>Dodge County Board of Education  --  Employee Expense Statement</t>
  </si>
  <si>
    <t xml:space="preserve">I do solemnly swear, under penalty provided by law, that the above statements are true and I have incurred the described expenses and the local use mileage in the discharge of my official duties for the local school system. </t>
  </si>
  <si>
    <t>All employee travel reimbursements must be submitted within 45 calendar days of travel.</t>
  </si>
  <si>
    <t xml:space="preserve">                      Total of 1, 2, and 3 in 4</t>
  </si>
  <si>
    <t>Travel Advance if Applicable</t>
  </si>
  <si>
    <t xml:space="preserve">Net Due after Travel Advance </t>
  </si>
  <si>
    <t>x .76=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</si>
</sst>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(&quot;$&quot;* #,##0.00_);_(&quot;$&quot;* \(#,##0.00\);_(&quot;$&quot;* &quot;-&quot;??_);_(@_)"/>
    <numFmt numFmtId="164" formatCode="m/d/yy"/>
    <numFmt numFmtId="165" formatCode="[$-409]h:mm\ AM/PM;@"/>
    <numFmt numFmtId="166" formatCode="_(* #,##0_);_(* \(#,##0\);_(* &quot;-&quot;??_);_(@_)"/>
    <numFmt numFmtId="167" formatCode="&quot;$&quot;#,##0.00"/>
  </numFmts>
  <fonts count="19" x14ac:knownFonts="1">
    <font>
      <sz val="10"/>
      <name val="Arial"/>
    </font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b/>
      <sz val="8"/>
      <name val="Times New Roman"/>
      <family val="1"/>
    </font>
    <font>
      <sz val="8"/>
      <name val="Arial"/>
      <family val="2"/>
    </font>
    <font>
      <sz val="8"/>
      <name val="Times New Roman"/>
      <family val="1"/>
    </font>
    <font>
      <u/>
      <sz val="10"/>
      <name val="Times New Roman"/>
      <family val="1"/>
    </font>
    <font>
      <b/>
      <sz val="7"/>
      <name val="Times New Roman"/>
      <family val="1"/>
    </font>
    <font>
      <b/>
      <sz val="10"/>
      <name val="Arial"/>
      <family val="2"/>
    </font>
    <font>
      <sz val="12"/>
      <name val="Times New Roman"/>
      <family val="1"/>
    </font>
    <font>
      <sz val="12"/>
      <name val="Arial"/>
      <family val="2"/>
    </font>
    <font>
      <b/>
      <sz val="11"/>
      <name val="Times New Roman"/>
      <family val="1"/>
    </font>
    <font>
      <b/>
      <sz val="11"/>
      <name val="Arial"/>
      <family val="2"/>
    </font>
    <font>
      <u/>
      <sz val="10"/>
      <color rgb="FFFF0000"/>
      <name val="Times New Roman"/>
      <family val="1"/>
    </font>
    <font>
      <b/>
      <u/>
      <sz val="10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9">
    <xf numFmtId="0" fontId="0" fillId="0" borderId="0" xfId="0"/>
    <xf numFmtId="0" fontId="0" fillId="0" borderId="0" xfId="0" applyProtection="1">
      <protection locked="0"/>
    </xf>
    <xf numFmtId="0" fontId="3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3" fillId="0" borderId="1" xfId="0" applyFont="1" applyBorder="1" applyProtection="1">
      <protection locked="0"/>
    </xf>
    <xf numFmtId="0" fontId="2" fillId="0" borderId="1" xfId="0" applyFont="1" applyBorder="1" applyProtection="1">
      <protection locked="0"/>
    </xf>
    <xf numFmtId="0" fontId="3" fillId="0" borderId="0" xfId="0" applyFont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protection locked="0"/>
    </xf>
    <xf numFmtId="0" fontId="2" fillId="0" borderId="0" xfId="0" applyFont="1" applyAlignment="1" applyProtection="1">
      <alignment horizontal="right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3" fillId="2" borderId="2" xfId="0" applyFont="1" applyFill="1" applyBorder="1" applyProtection="1">
      <protection locked="0"/>
    </xf>
    <xf numFmtId="0" fontId="9" fillId="2" borderId="2" xfId="0" applyFont="1" applyFill="1" applyBorder="1" applyAlignment="1" applyProtection="1">
      <alignment horizontal="center" vertical="center" wrapText="1"/>
      <protection locked="0"/>
    </xf>
    <xf numFmtId="165" fontId="3" fillId="0" borderId="2" xfId="0" applyNumberFormat="1" applyFont="1" applyBorder="1" applyAlignment="1" applyProtection="1">
      <alignment horizontal="center"/>
      <protection locked="0"/>
    </xf>
    <xf numFmtId="0" fontId="3" fillId="0" borderId="2" xfId="0" applyFont="1" applyBorder="1" applyAlignment="1" applyProtection="1">
      <alignment horizontal="center"/>
      <protection locked="0"/>
    </xf>
    <xf numFmtId="0" fontId="6" fillId="0" borderId="0" xfId="0" applyFont="1" applyProtection="1">
      <protection locked="0"/>
    </xf>
    <xf numFmtId="0" fontId="3" fillId="2" borderId="3" xfId="0" applyFont="1" applyFill="1" applyBorder="1" applyProtection="1">
      <protection locked="0"/>
    </xf>
    <xf numFmtId="0" fontId="3" fillId="2" borderId="0" xfId="0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0" fontId="3" fillId="2" borderId="5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6" xfId="0" applyFont="1" applyFill="1" applyBorder="1" applyProtection="1">
      <protection locked="0"/>
    </xf>
    <xf numFmtId="0" fontId="3" fillId="2" borderId="5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6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8" fillId="0" borderId="3" xfId="0" applyFont="1" applyBorder="1" applyProtection="1">
      <protection locked="0"/>
    </xf>
    <xf numFmtId="0" fontId="3" fillId="0" borderId="5" xfId="0" applyFont="1" applyBorder="1" applyProtection="1">
      <protection locked="0"/>
    </xf>
    <xf numFmtId="0" fontId="3" fillId="0" borderId="6" xfId="0" applyFont="1" applyBorder="1" applyProtection="1">
      <protection locked="0"/>
    </xf>
    <xf numFmtId="0" fontId="3" fillId="0" borderId="3" xfId="0" applyFont="1" applyBorder="1" applyProtection="1">
      <protection locked="0"/>
    </xf>
    <xf numFmtId="1" fontId="3" fillId="2" borderId="1" xfId="0" applyNumberFormat="1" applyFont="1" applyFill="1" applyBorder="1" applyProtection="1"/>
    <xf numFmtId="0" fontId="15" fillId="0" borderId="0" xfId="0" applyFont="1" applyProtection="1"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/>
      <protection locked="0"/>
    </xf>
    <xf numFmtId="0" fontId="16" fillId="2" borderId="3" xfId="0" applyFont="1" applyFill="1" applyBorder="1" applyAlignment="1" applyProtection="1">
      <alignment horizontal="left"/>
      <protection locked="0"/>
    </xf>
    <xf numFmtId="0" fontId="3" fillId="0" borderId="12" xfId="0" applyFont="1" applyBorder="1" applyProtection="1">
      <protection locked="0"/>
    </xf>
    <xf numFmtId="0" fontId="3" fillId="0" borderId="14" xfId="0" applyFont="1" applyBorder="1" applyProtection="1">
      <protection locked="0"/>
    </xf>
    <xf numFmtId="14" fontId="1" fillId="0" borderId="1" xfId="0" applyNumberFormat="1" applyFont="1" applyBorder="1" applyProtection="1">
      <protection locked="0"/>
    </xf>
    <xf numFmtId="164" fontId="3" fillId="0" borderId="2" xfId="0" applyNumberFormat="1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67" fontId="18" fillId="2" borderId="3" xfId="0" applyNumberFormat="1" applyFont="1" applyFill="1" applyBorder="1" applyAlignment="1" applyProtection="1">
      <alignment horizontal="center" vertical="top"/>
      <protection locked="0"/>
    </xf>
    <xf numFmtId="167" fontId="18" fillId="2" borderId="4" xfId="0" applyNumberFormat="1" applyFont="1" applyFill="1" applyBorder="1" applyAlignment="1" applyProtection="1">
      <alignment horizontal="center" vertical="top"/>
      <protection locked="0"/>
    </xf>
    <xf numFmtId="167" fontId="18" fillId="2" borderId="5" xfId="0" applyNumberFormat="1" applyFont="1" applyFill="1" applyBorder="1" applyAlignment="1" applyProtection="1">
      <alignment horizontal="center" vertical="top"/>
      <protection locked="0"/>
    </xf>
    <xf numFmtId="167" fontId="18" fillId="2" borderId="6" xfId="0" applyNumberFormat="1" applyFont="1" applyFill="1" applyBorder="1" applyAlignment="1" applyProtection="1">
      <alignment horizontal="center" vertical="top"/>
      <protection locked="0"/>
    </xf>
    <xf numFmtId="44" fontId="17" fillId="2" borderId="7" xfId="0" applyNumberFormat="1" applyFont="1" applyFill="1" applyBorder="1" applyAlignment="1" applyProtection="1">
      <alignment vertical="center"/>
      <protection locked="0"/>
    </xf>
    <xf numFmtId="0" fontId="0" fillId="0" borderId="8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167" fontId="13" fillId="0" borderId="7" xfId="0" applyNumberFormat="1" applyFont="1" applyBorder="1" applyAlignment="1" applyProtection="1">
      <protection locked="0"/>
    </xf>
    <xf numFmtId="167" fontId="14" fillId="0" borderId="8" xfId="0" applyNumberFormat="1" applyFont="1" applyBorder="1" applyAlignment="1" applyProtection="1">
      <protection locked="0"/>
    </xf>
    <xf numFmtId="167" fontId="13" fillId="0" borderId="5" xfId="0" applyNumberFormat="1" applyFont="1" applyBorder="1" applyAlignment="1" applyProtection="1">
      <protection locked="0"/>
    </xf>
    <xf numFmtId="167" fontId="14" fillId="0" borderId="6" xfId="0" applyNumberFormat="1" applyFont="1" applyBorder="1" applyAlignment="1" applyProtection="1">
      <protection locked="0"/>
    </xf>
    <xf numFmtId="167" fontId="3" fillId="0" borderId="7" xfId="0" applyNumberFormat="1" applyFont="1" applyBorder="1" applyAlignment="1" applyProtection="1">
      <protection locked="0"/>
    </xf>
    <xf numFmtId="167" fontId="0" fillId="0" borderId="8" xfId="0" applyNumberFormat="1" applyBorder="1" applyAlignment="1" applyProtection="1">
      <protection locked="0"/>
    </xf>
    <xf numFmtId="167" fontId="3" fillId="0" borderId="5" xfId="0" applyNumberFormat="1" applyFont="1" applyBorder="1" applyAlignment="1" applyProtection="1">
      <protection locked="0"/>
    </xf>
    <xf numFmtId="167" fontId="0" fillId="0" borderId="6" xfId="0" applyNumberFormat="1" applyBorder="1" applyAlignment="1" applyProtection="1">
      <protection locked="0"/>
    </xf>
    <xf numFmtId="0" fontId="3" fillId="0" borderId="7" xfId="0" applyFont="1" applyBorder="1" applyAlignment="1" applyProtection="1">
      <protection locked="0"/>
    </xf>
    <xf numFmtId="0" fontId="0" fillId="0" borderId="8" xfId="0" applyBorder="1" applyAlignment="1" applyProtection="1">
      <protection locked="0"/>
    </xf>
    <xf numFmtId="0" fontId="3" fillId="0" borderId="5" xfId="0" applyFont="1" applyBorder="1" applyAlignment="1" applyProtection="1">
      <protection locked="0"/>
    </xf>
    <xf numFmtId="0" fontId="0" fillId="0" borderId="6" xfId="0" applyBorder="1" applyAlignment="1" applyProtection="1">
      <protection locked="0"/>
    </xf>
    <xf numFmtId="0" fontId="3" fillId="0" borderId="9" xfId="0" applyFont="1" applyBorder="1" applyAlignment="1" applyProtection="1">
      <protection locked="0"/>
    </xf>
    <xf numFmtId="0" fontId="3" fillId="0" borderId="10" xfId="0" applyFont="1" applyBorder="1" applyAlignment="1" applyProtection="1"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3" fillId="0" borderId="9" xfId="0" applyFont="1" applyBorder="1" applyAlignment="1" applyProtection="1">
      <alignment horizontal="center"/>
      <protection locked="0"/>
    </xf>
    <xf numFmtId="0" fontId="3" fillId="0" borderId="10" xfId="0" applyFont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5" fillId="2" borderId="7" xfId="0" applyFont="1" applyFill="1" applyBorder="1" applyAlignment="1" applyProtection="1">
      <alignment horizontal="center"/>
      <protection locked="0"/>
    </xf>
    <xf numFmtId="0" fontId="5" fillId="2" borderId="13" xfId="0" applyFont="1" applyFill="1" applyBorder="1" applyAlignment="1" applyProtection="1">
      <alignment horizontal="center"/>
      <protection locked="0"/>
    </xf>
    <xf numFmtId="0" fontId="5" fillId="2" borderId="8" xfId="0" applyFont="1" applyFill="1" applyBorder="1" applyAlignment="1" applyProtection="1">
      <alignment horizontal="center"/>
      <protection locked="0"/>
    </xf>
    <xf numFmtId="0" fontId="5" fillId="2" borderId="3" xfId="0" applyFont="1" applyFill="1" applyBorder="1" applyAlignment="1" applyProtection="1">
      <alignment horizontal="center"/>
      <protection locked="0"/>
    </xf>
    <xf numFmtId="0" fontId="5" fillId="2" borderId="0" xfId="0" applyFont="1" applyFill="1" applyBorder="1" applyAlignment="1" applyProtection="1">
      <alignment horizontal="center"/>
      <protection locked="0"/>
    </xf>
    <xf numFmtId="14" fontId="3" fillId="0" borderId="9" xfId="1" applyNumberFormat="1" applyFont="1" applyBorder="1" applyAlignment="1" applyProtection="1">
      <alignment horizontal="center" vertical="center" wrapText="1"/>
      <protection locked="0"/>
    </xf>
    <xf numFmtId="44" fontId="3" fillId="0" borderId="10" xfId="1" applyFont="1" applyBorder="1" applyAlignment="1" applyProtection="1">
      <alignment horizontal="center" vertical="center" wrapText="1"/>
      <protection locked="0"/>
    </xf>
    <xf numFmtId="44" fontId="3" fillId="0" borderId="2" xfId="0" applyNumberFormat="1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 applyProtection="1">
      <alignment horizontal="center" vertical="center" wrapText="1"/>
      <protection locked="0"/>
    </xf>
    <xf numFmtId="44" fontId="3" fillId="0" borderId="9" xfId="1" applyFont="1" applyBorder="1" applyAlignment="1" applyProtection="1">
      <alignment horizontal="center" vertical="center" wrapText="1"/>
      <protection locked="0"/>
    </xf>
    <xf numFmtId="44" fontId="3" fillId="0" borderId="2" xfId="1" applyFont="1" applyBorder="1" applyAlignment="1" applyProtection="1">
      <alignment horizontal="center" vertical="center" wrapText="1"/>
      <protection locked="0"/>
    </xf>
    <xf numFmtId="44" fontId="3" fillId="0" borderId="9" xfId="1" applyFont="1" applyBorder="1" applyAlignment="1" applyProtection="1">
      <alignment horizontal="center" vertical="center" wrapText="1"/>
    </xf>
    <xf numFmtId="44" fontId="3" fillId="0" borderId="10" xfId="1" applyFont="1" applyBorder="1" applyAlignment="1" applyProtection="1">
      <alignment horizontal="center" vertical="center" wrapText="1"/>
    </xf>
    <xf numFmtId="1" fontId="3" fillId="0" borderId="9" xfId="0" applyNumberFormat="1" applyFont="1" applyBorder="1" applyAlignment="1" applyProtection="1">
      <alignment horizontal="center" vertical="center" wrapText="1"/>
      <protection locked="0"/>
    </xf>
    <xf numFmtId="1" fontId="3" fillId="0" borderId="10" xfId="0" applyNumberFormat="1" applyFont="1" applyBorder="1" applyAlignment="1" applyProtection="1">
      <alignment horizontal="center" vertical="center" wrapText="1"/>
      <protection locked="0"/>
    </xf>
    <xf numFmtId="0" fontId="0" fillId="0" borderId="10" xfId="0" applyBorder="1" applyAlignment="1" applyProtection="1">
      <alignment horizontal="center" vertical="center" wrapText="1"/>
      <protection locked="0"/>
    </xf>
    <xf numFmtId="44" fontId="3" fillId="0" borderId="2" xfId="1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  <protection locked="0"/>
    </xf>
    <xf numFmtId="166" fontId="3" fillId="0" borderId="2" xfId="0" applyNumberFormat="1" applyFont="1" applyBorder="1" applyAlignment="1" applyProtection="1">
      <alignment horizontal="center" vertical="center" wrapText="1"/>
    </xf>
    <xf numFmtId="0" fontId="7" fillId="0" borderId="7" xfId="0" applyFont="1" applyBorder="1" applyAlignment="1" applyProtection="1">
      <alignment vertical="top" wrapText="1"/>
      <protection locked="0"/>
    </xf>
    <xf numFmtId="0" fontId="7" fillId="0" borderId="13" xfId="0" applyFont="1" applyBorder="1" applyAlignment="1" applyProtection="1">
      <alignment vertical="top" wrapText="1"/>
      <protection locked="0"/>
    </xf>
    <xf numFmtId="0" fontId="7" fillId="0" borderId="8" xfId="0" applyFont="1" applyBorder="1" applyAlignment="1" applyProtection="1">
      <alignment vertical="top" wrapText="1"/>
      <protection locked="0"/>
    </xf>
    <xf numFmtId="0" fontId="7" fillId="0" borderId="3" xfId="0" applyFont="1" applyBorder="1" applyAlignment="1" applyProtection="1">
      <alignment vertical="top" wrapText="1"/>
      <protection locked="0"/>
    </xf>
    <xf numFmtId="0" fontId="7" fillId="0" borderId="0" xfId="0" applyFont="1" applyBorder="1" applyAlignment="1" applyProtection="1">
      <alignment vertical="top" wrapText="1"/>
      <protection locked="0"/>
    </xf>
    <xf numFmtId="0" fontId="7" fillId="0" borderId="4" xfId="0" applyFont="1" applyBorder="1" applyAlignment="1" applyProtection="1">
      <alignment vertical="top" wrapText="1"/>
      <protection locked="0"/>
    </xf>
    <xf numFmtId="0" fontId="7" fillId="0" borderId="5" xfId="0" applyFont="1" applyBorder="1" applyAlignment="1" applyProtection="1">
      <alignment vertical="top" wrapText="1"/>
      <protection locked="0"/>
    </xf>
    <xf numFmtId="0" fontId="7" fillId="0" borderId="1" xfId="0" applyFont="1" applyBorder="1" applyAlignment="1" applyProtection="1">
      <alignment vertical="top" wrapText="1"/>
      <protection locked="0"/>
    </xf>
    <xf numFmtId="0" fontId="7" fillId="0" borderId="6" xfId="0" applyFont="1" applyBorder="1" applyAlignment="1" applyProtection="1">
      <alignment vertical="top" wrapText="1"/>
      <protection locked="0"/>
    </xf>
    <xf numFmtId="0" fontId="2" fillId="0" borderId="11" xfId="0" applyFont="1" applyBorder="1" applyAlignment="1" applyProtection="1">
      <alignment horizontal="center"/>
      <protection locked="0"/>
    </xf>
    <xf numFmtId="0" fontId="3" fillId="0" borderId="14" xfId="0" applyFont="1" applyBorder="1" applyAlignment="1" applyProtection="1">
      <alignment horizontal="center"/>
      <protection locked="0"/>
    </xf>
    <xf numFmtId="0" fontId="3" fillId="0" borderId="12" xfId="0" applyFont="1" applyBorder="1" applyAlignment="1" applyProtection="1">
      <alignment horizontal="center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right"/>
      <protection locked="0"/>
    </xf>
    <xf numFmtId="0" fontId="2" fillId="2" borderId="13" xfId="0" applyFont="1" applyFill="1" applyBorder="1" applyAlignment="1" applyProtection="1">
      <alignment horizontal="right"/>
      <protection locked="0"/>
    </xf>
    <xf numFmtId="0" fontId="2" fillId="2" borderId="8" xfId="0" applyFont="1" applyFill="1" applyBorder="1" applyAlignment="1" applyProtection="1">
      <alignment horizontal="right"/>
      <protection locked="0"/>
    </xf>
    <xf numFmtId="0" fontId="2" fillId="2" borderId="5" xfId="0" applyFont="1" applyFill="1" applyBorder="1" applyAlignment="1" applyProtection="1">
      <alignment horizontal="right"/>
      <protection locked="0"/>
    </xf>
    <xf numFmtId="0" fontId="2" fillId="2" borderId="1" xfId="0" applyFont="1" applyFill="1" applyBorder="1" applyAlignment="1" applyProtection="1">
      <alignment horizontal="right"/>
      <protection locked="0"/>
    </xf>
    <xf numFmtId="0" fontId="2" fillId="2" borderId="6" xfId="0" applyFont="1" applyFill="1" applyBorder="1" applyAlignment="1" applyProtection="1">
      <alignment horizontal="right"/>
      <protection locked="0"/>
    </xf>
    <xf numFmtId="164" fontId="3" fillId="0" borderId="9" xfId="0" applyNumberFormat="1" applyFont="1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center" vertical="center" wrapText="1"/>
      <protection locked="0"/>
    </xf>
    <xf numFmtId="0" fontId="0" fillId="0" borderId="8" xfId="0" applyBorder="1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44" fontId="4" fillId="2" borderId="2" xfId="1" applyFont="1" applyFill="1" applyBorder="1" applyAlignment="1" applyProtection="1">
      <alignment horizontal="center" vertical="center"/>
    </xf>
    <xf numFmtId="44" fontId="11" fillId="2" borderId="3" xfId="1" applyFont="1" applyFill="1" applyBorder="1" applyAlignment="1" applyProtection="1">
      <alignment horizontal="center" vertical="center"/>
    </xf>
    <xf numFmtId="44" fontId="11" fillId="2" borderId="4" xfId="1" applyFont="1" applyFill="1" applyBorder="1" applyAlignment="1" applyProtection="1">
      <alignment horizontal="center" vertical="center"/>
    </xf>
    <xf numFmtId="44" fontId="11" fillId="2" borderId="5" xfId="1" applyFont="1" applyFill="1" applyBorder="1" applyAlignment="1" applyProtection="1">
      <alignment horizontal="center" vertical="center"/>
    </xf>
    <xf numFmtId="44" fontId="11" fillId="2" borderId="6" xfId="1" applyFont="1" applyFill="1" applyBorder="1" applyAlignment="1" applyProtection="1">
      <alignment horizontal="center" vertical="center"/>
    </xf>
    <xf numFmtId="44" fontId="11" fillId="2" borderId="3" xfId="0" applyNumberFormat="1" applyFont="1" applyFill="1" applyBorder="1" applyAlignment="1" applyProtection="1">
      <alignment horizontal="center" vertical="center"/>
    </xf>
    <xf numFmtId="0" fontId="11" fillId="2" borderId="0" xfId="0" applyFont="1" applyFill="1" applyAlignment="1" applyProtection="1">
      <alignment horizontal="center" vertical="center"/>
    </xf>
    <xf numFmtId="0" fontId="11" fillId="2" borderId="4" xfId="0" applyFont="1" applyFill="1" applyBorder="1" applyAlignment="1" applyProtection="1">
      <alignment horizontal="center" vertical="center"/>
    </xf>
    <xf numFmtId="0" fontId="11" fillId="2" borderId="3" xfId="0" applyFont="1" applyFill="1" applyBorder="1" applyAlignment="1" applyProtection="1">
      <alignment horizontal="center" vertical="center"/>
    </xf>
    <xf numFmtId="0" fontId="11" fillId="2" borderId="5" xfId="0" applyFont="1" applyFill="1" applyBorder="1" applyAlignment="1" applyProtection="1">
      <alignment horizontal="center" vertical="center"/>
    </xf>
    <xf numFmtId="0" fontId="11" fillId="2" borderId="1" xfId="0" applyFont="1" applyFill="1" applyBorder="1" applyAlignment="1" applyProtection="1">
      <alignment horizontal="center" vertical="center"/>
    </xf>
    <xf numFmtId="0" fontId="11" fillId="2" borderId="6" xfId="0" applyFont="1" applyFill="1" applyBorder="1" applyAlignment="1" applyProtection="1">
      <alignment horizontal="center" vertical="center"/>
    </xf>
    <xf numFmtId="44" fontId="11" fillId="2" borderId="1" xfId="1" applyFont="1" applyFill="1" applyBorder="1" applyAlignment="1" applyProtection="1"/>
    <xf numFmtId="0" fontId="12" fillId="0" borderId="6" xfId="0" applyFont="1" applyBorder="1" applyAlignment="1" applyProtection="1"/>
    <xf numFmtId="0" fontId="2" fillId="0" borderId="0" xfId="0" applyFont="1" applyBorder="1" applyAlignment="1" applyProtection="1">
      <protection locked="0"/>
    </xf>
    <xf numFmtId="0" fontId="10" fillId="0" borderId="0" xfId="0" applyFont="1" applyAlignment="1" applyProtection="1"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164" fontId="3" fillId="0" borderId="2" xfId="0" applyNumberFormat="1" applyFont="1" applyBorder="1" applyAlignment="1" applyProtection="1">
      <alignment horizontal="center" vertical="center"/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7"/>
  <sheetViews>
    <sheetView tabSelected="1" topLeftCell="A2" zoomScaleNormal="100" workbookViewId="0">
      <selection activeCell="H19" sqref="H19:H20"/>
    </sheetView>
  </sheetViews>
  <sheetFormatPr defaultColWidth="9.140625" defaultRowHeight="12.75" x14ac:dyDescent="0.2"/>
  <cols>
    <col min="1" max="1" width="7.42578125" style="1" customWidth="1"/>
    <col min="2" max="2" width="8.42578125" style="1" customWidth="1"/>
    <col min="3" max="3" width="23.42578125" style="1" customWidth="1"/>
    <col min="4" max="4" width="8" style="1" customWidth="1"/>
    <col min="5" max="6" width="7.42578125" style="1" customWidth="1"/>
    <col min="7" max="7" width="8.5703125" style="1" customWidth="1"/>
    <col min="8" max="8" width="7.5703125" style="1" customWidth="1"/>
    <col min="9" max="9" width="8.42578125" style="1" customWidth="1"/>
    <col min="10" max="10" width="7.42578125" style="1" customWidth="1"/>
    <col min="11" max="11" width="6.5703125" style="1" customWidth="1"/>
    <col min="12" max="13" width="7.5703125" style="1" customWidth="1"/>
    <col min="14" max="15" width="9" style="1" customWidth="1"/>
    <col min="16" max="16" width="13.5703125" style="1" customWidth="1"/>
    <col min="17" max="16384" width="9.140625" style="1"/>
  </cols>
  <sheetData>
    <row r="1" spans="1:23" ht="15.75" x14ac:dyDescent="0.25">
      <c r="A1" s="70" t="s">
        <v>51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</row>
    <row r="2" spans="1:23" x14ac:dyDescent="0.2">
      <c r="A2" s="2"/>
      <c r="B2" s="2"/>
      <c r="C2" s="2"/>
      <c r="D2" s="31" t="s">
        <v>53</v>
      </c>
      <c r="E2" s="31"/>
      <c r="F2" s="31"/>
      <c r="G2" s="31"/>
      <c r="H2" s="31"/>
      <c r="I2" s="31"/>
      <c r="J2" s="31"/>
      <c r="K2" s="31"/>
      <c r="L2" s="31"/>
      <c r="M2" s="2"/>
      <c r="N2" s="2"/>
      <c r="O2" s="2"/>
      <c r="P2" s="2"/>
    </row>
    <row r="3" spans="1:23" x14ac:dyDescent="0.2">
      <c r="A3" s="3" t="s">
        <v>2</v>
      </c>
      <c r="B3" s="4"/>
      <c r="C3" s="4"/>
      <c r="D3" s="5"/>
      <c r="E3" s="4"/>
      <c r="F3" s="6"/>
      <c r="G3" s="6"/>
      <c r="H3" s="3" t="s">
        <v>34</v>
      </c>
      <c r="J3" s="4"/>
      <c r="K3" s="4"/>
      <c r="L3" s="4"/>
      <c r="M3" s="3" t="s">
        <v>3</v>
      </c>
      <c r="O3" s="38"/>
      <c r="P3" s="7"/>
    </row>
    <row r="4" spans="1:23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23" x14ac:dyDescent="0.2">
      <c r="A5" s="135" t="s">
        <v>4</v>
      </c>
      <c r="B5" s="136"/>
      <c r="C5" s="8"/>
      <c r="D5" s="4"/>
      <c r="E5" s="4"/>
      <c r="F5" s="4"/>
      <c r="G5" s="4"/>
      <c r="H5" s="4"/>
      <c r="I5" s="4"/>
      <c r="J5" s="4"/>
      <c r="K5" s="4"/>
      <c r="L5" s="3" t="s">
        <v>32</v>
      </c>
      <c r="M5" s="2"/>
      <c r="N5" s="2"/>
      <c r="O5" s="2"/>
      <c r="P5" s="2"/>
    </row>
    <row r="6" spans="1:23" x14ac:dyDescent="0.2">
      <c r="A6" s="3"/>
      <c r="B6" s="2"/>
      <c r="C6" s="2"/>
      <c r="D6" s="2" t="s">
        <v>5</v>
      </c>
      <c r="E6" s="2"/>
      <c r="F6" s="2"/>
      <c r="G6" s="2"/>
      <c r="H6" s="2" t="s">
        <v>6</v>
      </c>
      <c r="I6" s="2"/>
      <c r="J6" s="2" t="s">
        <v>7</v>
      </c>
      <c r="K6" s="2" t="s">
        <v>8</v>
      </c>
      <c r="L6" s="2"/>
      <c r="M6" s="2"/>
      <c r="N6" s="2"/>
      <c r="O6" s="2"/>
      <c r="P6" s="2"/>
    </row>
    <row r="7" spans="1:23" x14ac:dyDescent="0.2">
      <c r="A7" s="2"/>
      <c r="B7" s="2"/>
      <c r="C7" s="9" t="s">
        <v>49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5"/>
      <c r="Q7" s="3"/>
      <c r="R7" s="3"/>
      <c r="S7" s="3"/>
      <c r="T7" s="3"/>
      <c r="U7" s="3"/>
      <c r="V7" s="3"/>
      <c r="W7" s="3"/>
    </row>
    <row r="8" spans="1:23" x14ac:dyDescent="0.2">
      <c r="C8" s="9" t="s">
        <v>46</v>
      </c>
      <c r="D8" s="10"/>
      <c r="E8" s="3" t="s">
        <v>35</v>
      </c>
      <c r="F8" s="10"/>
      <c r="G8" s="3" t="s">
        <v>36</v>
      </c>
      <c r="H8" s="3"/>
      <c r="I8" s="10"/>
      <c r="J8" s="3" t="s">
        <v>37</v>
      </c>
      <c r="K8" s="3"/>
      <c r="L8" s="3"/>
      <c r="M8" s="3"/>
      <c r="N8" s="3"/>
      <c r="O8" s="3"/>
      <c r="P8" s="3"/>
    </row>
    <row r="9" spans="1:23" x14ac:dyDescent="0.2">
      <c r="A9" s="11"/>
      <c r="B9" s="137"/>
      <c r="C9" s="137"/>
      <c r="D9" s="137"/>
      <c r="E9" s="137"/>
      <c r="F9" s="137"/>
      <c r="G9" s="137"/>
      <c r="H9" s="137"/>
      <c r="I9" s="137" t="s">
        <v>20</v>
      </c>
      <c r="J9" s="137"/>
      <c r="K9" s="137"/>
      <c r="L9" s="137"/>
      <c r="M9" s="137"/>
      <c r="N9" s="137"/>
      <c r="O9" s="137" t="s">
        <v>21</v>
      </c>
      <c r="P9" s="137"/>
    </row>
    <row r="10" spans="1:23" ht="90" x14ac:dyDescent="0.2">
      <c r="A10" s="12" t="s">
        <v>1</v>
      </c>
      <c r="B10" s="12" t="s">
        <v>19</v>
      </c>
      <c r="C10" s="12" t="s">
        <v>9</v>
      </c>
      <c r="D10" s="12" t="s">
        <v>33</v>
      </c>
      <c r="E10" s="12" t="s">
        <v>10</v>
      </c>
      <c r="F10" s="12" t="s">
        <v>11</v>
      </c>
      <c r="G10" s="12" t="s">
        <v>12</v>
      </c>
      <c r="H10" s="12" t="s">
        <v>13</v>
      </c>
      <c r="I10" s="12" t="s">
        <v>48</v>
      </c>
      <c r="J10" s="12" t="s">
        <v>14</v>
      </c>
      <c r="K10" s="12" t="s">
        <v>15</v>
      </c>
      <c r="L10" s="12" t="s">
        <v>0</v>
      </c>
      <c r="M10" s="12" t="s">
        <v>47</v>
      </c>
      <c r="N10" s="12" t="s">
        <v>16</v>
      </c>
      <c r="O10" s="12" t="s">
        <v>17</v>
      </c>
      <c r="P10" s="12" t="s">
        <v>18</v>
      </c>
    </row>
    <row r="11" spans="1:23" x14ac:dyDescent="0.2">
      <c r="A11" s="39"/>
      <c r="B11" s="13"/>
      <c r="C11" s="90"/>
      <c r="D11" s="14"/>
      <c r="E11" s="91">
        <v>0</v>
      </c>
      <c r="F11" s="90"/>
      <c r="G11" s="90"/>
      <c r="H11" s="89">
        <f>SUM(E11*0.76)</f>
        <v>0</v>
      </c>
      <c r="I11" s="83"/>
      <c r="J11" s="83"/>
      <c r="K11" s="83"/>
      <c r="L11" s="89">
        <f>K11+J11+I11</f>
        <v>0</v>
      </c>
      <c r="M11" s="83"/>
      <c r="N11" s="78">
        <f>SUM(L11:M12)</f>
        <v>0</v>
      </c>
      <c r="O11" s="90"/>
      <c r="P11" s="83"/>
    </row>
    <row r="12" spans="1:23" x14ac:dyDescent="0.2">
      <c r="A12" s="39"/>
      <c r="B12" s="13"/>
      <c r="C12" s="90"/>
      <c r="D12" s="14"/>
      <c r="E12" s="91"/>
      <c r="F12" s="90"/>
      <c r="G12" s="90"/>
      <c r="H12" s="89"/>
      <c r="I12" s="83"/>
      <c r="J12" s="83"/>
      <c r="K12" s="83"/>
      <c r="L12" s="89"/>
      <c r="M12" s="83"/>
      <c r="N12" s="79"/>
      <c r="O12" s="90"/>
      <c r="P12" s="83"/>
    </row>
    <row r="13" spans="1:23" x14ac:dyDescent="0.2">
      <c r="A13" s="39"/>
      <c r="B13" s="13"/>
      <c r="C13" s="90"/>
      <c r="D13" s="14"/>
      <c r="E13" s="91">
        <v>0</v>
      </c>
      <c r="F13" s="90"/>
      <c r="G13" s="90"/>
      <c r="H13" s="89">
        <f t="shared" ref="H13:H20" si="0">SUM(E13*0.76)</f>
        <v>0</v>
      </c>
      <c r="I13" s="83"/>
      <c r="J13" s="83"/>
      <c r="K13" s="83"/>
      <c r="L13" s="89">
        <f t="shared" ref="L13" si="1">K13+J13+I13</f>
        <v>0</v>
      </c>
      <c r="M13" s="83"/>
      <c r="N13" s="78">
        <f t="shared" ref="N13" si="2">SUM(L13:M14)</f>
        <v>0</v>
      </c>
      <c r="O13" s="90"/>
      <c r="P13" s="83"/>
    </row>
    <row r="14" spans="1:23" x14ac:dyDescent="0.2">
      <c r="A14" s="39"/>
      <c r="B14" s="13"/>
      <c r="C14" s="90"/>
      <c r="D14" s="14"/>
      <c r="E14" s="91"/>
      <c r="F14" s="90"/>
      <c r="G14" s="90"/>
      <c r="H14" s="89"/>
      <c r="I14" s="83"/>
      <c r="J14" s="83"/>
      <c r="K14" s="83"/>
      <c r="L14" s="89"/>
      <c r="M14" s="83"/>
      <c r="N14" s="79"/>
      <c r="O14" s="90"/>
      <c r="P14" s="83"/>
    </row>
    <row r="15" spans="1:23" x14ac:dyDescent="0.2">
      <c r="A15" s="138"/>
      <c r="B15" s="13"/>
      <c r="C15" s="90"/>
      <c r="D15" s="14"/>
      <c r="E15" s="91">
        <v>0</v>
      </c>
      <c r="F15" s="90"/>
      <c r="G15" s="90"/>
      <c r="H15" s="89">
        <f t="shared" ref="H15:H20" si="3">SUM(E15*0.76)</f>
        <v>0</v>
      </c>
      <c r="I15" s="83"/>
      <c r="J15" s="83"/>
      <c r="K15" s="83"/>
      <c r="L15" s="89">
        <f t="shared" ref="L15" si="4">K15+J15+I15</f>
        <v>0</v>
      </c>
      <c r="M15" s="83"/>
      <c r="N15" s="78">
        <f t="shared" ref="N15" si="5">SUM(L15:M16)</f>
        <v>0</v>
      </c>
      <c r="O15" s="90"/>
      <c r="P15" s="83"/>
    </row>
    <row r="16" spans="1:23" x14ac:dyDescent="0.2">
      <c r="A16" s="138"/>
      <c r="B16" s="13"/>
      <c r="C16" s="90"/>
      <c r="D16" s="14"/>
      <c r="E16" s="91"/>
      <c r="F16" s="90"/>
      <c r="G16" s="90"/>
      <c r="H16" s="89"/>
      <c r="I16" s="83"/>
      <c r="J16" s="83"/>
      <c r="K16" s="83"/>
      <c r="L16" s="89"/>
      <c r="M16" s="83"/>
      <c r="N16" s="79"/>
      <c r="O16" s="90"/>
      <c r="P16" s="83"/>
    </row>
    <row r="17" spans="1:16" x14ac:dyDescent="0.2">
      <c r="A17" s="113"/>
      <c r="B17" s="13"/>
      <c r="C17" s="80"/>
      <c r="D17" s="14"/>
      <c r="E17" s="91">
        <f t="shared" ref="E17" si="6">SUM(D18-D17)</f>
        <v>0</v>
      </c>
      <c r="F17" s="80"/>
      <c r="G17" s="80"/>
      <c r="H17" s="89">
        <f t="shared" ref="H17:H20" si="7">SUM(E17*0.76)</f>
        <v>0</v>
      </c>
      <c r="I17" s="83"/>
      <c r="J17" s="83"/>
      <c r="K17" s="83"/>
      <c r="L17" s="89">
        <f t="shared" ref="L17" si="8">K17+J17+I17</f>
        <v>0</v>
      </c>
      <c r="M17" s="82"/>
      <c r="N17" s="78">
        <f t="shared" ref="N17" si="9">SUM(L17:M18)</f>
        <v>0</v>
      </c>
      <c r="O17" s="80"/>
      <c r="P17" s="82"/>
    </row>
    <row r="18" spans="1:16" x14ac:dyDescent="0.2">
      <c r="A18" s="114"/>
      <c r="B18" s="13"/>
      <c r="C18" s="88"/>
      <c r="D18" s="14"/>
      <c r="E18" s="91"/>
      <c r="F18" s="88"/>
      <c r="G18" s="88"/>
      <c r="H18" s="89"/>
      <c r="I18" s="83"/>
      <c r="J18" s="83"/>
      <c r="K18" s="83"/>
      <c r="L18" s="89"/>
      <c r="M18" s="88"/>
      <c r="N18" s="79"/>
      <c r="O18" s="88"/>
      <c r="P18" s="88"/>
    </row>
    <row r="19" spans="1:16" x14ac:dyDescent="0.2">
      <c r="A19" s="113"/>
      <c r="B19" s="13"/>
      <c r="C19" s="80"/>
      <c r="D19" s="14"/>
      <c r="E19" s="91">
        <f t="shared" ref="E19" si="10">SUM(D20-D19)</f>
        <v>0</v>
      </c>
      <c r="F19" s="80"/>
      <c r="G19" s="80"/>
      <c r="H19" s="89">
        <f t="shared" ref="H19:H20" si="11">SUM(E19*0.76)</f>
        <v>0</v>
      </c>
      <c r="I19" s="83"/>
      <c r="J19" s="83"/>
      <c r="K19" s="83"/>
      <c r="L19" s="89">
        <f>SUM(I19:K20)</f>
        <v>0</v>
      </c>
      <c r="M19" s="82"/>
      <c r="N19" s="78">
        <f>SUM(L19:M20)</f>
        <v>0</v>
      </c>
      <c r="O19" s="80"/>
      <c r="P19" s="82"/>
    </row>
    <row r="20" spans="1:16" x14ac:dyDescent="0.2">
      <c r="A20" s="114"/>
      <c r="B20" s="13"/>
      <c r="C20" s="88"/>
      <c r="D20" s="14"/>
      <c r="E20" s="91"/>
      <c r="F20" s="88"/>
      <c r="G20" s="88"/>
      <c r="H20" s="89"/>
      <c r="I20" s="83"/>
      <c r="J20" s="83"/>
      <c r="K20" s="83"/>
      <c r="L20" s="89"/>
      <c r="M20" s="88"/>
      <c r="N20" s="79"/>
      <c r="O20" s="88"/>
      <c r="P20" s="88"/>
    </row>
    <row r="21" spans="1:16" ht="12.75" customHeight="1" x14ac:dyDescent="0.2">
      <c r="A21" s="115" t="s">
        <v>50</v>
      </c>
      <c r="B21" s="116"/>
      <c r="C21" s="116"/>
      <c r="D21" s="117"/>
      <c r="E21" s="86"/>
      <c r="F21" s="80"/>
      <c r="G21" s="80"/>
      <c r="H21" s="82"/>
      <c r="I21" s="83"/>
      <c r="J21" s="83"/>
      <c r="K21" s="83"/>
      <c r="L21" s="84"/>
      <c r="M21" s="76"/>
      <c r="N21" s="78"/>
      <c r="O21" s="80"/>
      <c r="P21" s="82"/>
    </row>
    <row r="22" spans="1:16" x14ac:dyDescent="0.2">
      <c r="A22" s="118"/>
      <c r="B22" s="119"/>
      <c r="C22" s="119"/>
      <c r="D22" s="120"/>
      <c r="E22" s="87"/>
      <c r="F22" s="81"/>
      <c r="G22" s="81"/>
      <c r="H22" s="77"/>
      <c r="I22" s="83"/>
      <c r="J22" s="83"/>
      <c r="K22" s="83"/>
      <c r="L22" s="85"/>
      <c r="M22" s="77"/>
      <c r="N22" s="79"/>
      <c r="O22" s="81"/>
      <c r="P22" s="77"/>
    </row>
    <row r="23" spans="1:16" s="15" customFormat="1" ht="11.25" x14ac:dyDescent="0.2">
      <c r="A23" s="74" t="s">
        <v>22</v>
      </c>
      <c r="B23" s="75"/>
      <c r="C23" s="75"/>
      <c r="D23" s="75"/>
      <c r="E23" s="73"/>
      <c r="F23" s="71" t="s">
        <v>23</v>
      </c>
      <c r="G23" s="72"/>
      <c r="H23" s="72"/>
      <c r="I23" s="72" t="s">
        <v>24</v>
      </c>
      <c r="J23" s="72"/>
      <c r="K23" s="73"/>
      <c r="L23" s="71" t="s">
        <v>25</v>
      </c>
      <c r="M23" s="72"/>
      <c r="N23" s="73"/>
      <c r="O23" s="71" t="s">
        <v>26</v>
      </c>
      <c r="P23" s="73"/>
    </row>
    <row r="24" spans="1:16" ht="12.75" customHeight="1" x14ac:dyDescent="0.2">
      <c r="A24" s="104"/>
      <c r="B24" s="105"/>
      <c r="C24" s="105"/>
      <c r="D24" s="105"/>
      <c r="E24" s="106"/>
      <c r="F24" s="16"/>
      <c r="G24" s="17"/>
      <c r="H24" s="17"/>
      <c r="I24" s="17"/>
      <c r="J24" s="17"/>
      <c r="K24" s="18"/>
      <c r="L24" s="126">
        <f>SUM(N11:N22)</f>
        <v>0</v>
      </c>
      <c r="M24" s="127"/>
      <c r="N24" s="128"/>
      <c r="O24" s="122">
        <f>SUM(P11:P22)</f>
        <v>0</v>
      </c>
      <c r="P24" s="123"/>
    </row>
    <row r="25" spans="1:16" ht="15.75" x14ac:dyDescent="0.25">
      <c r="A25" s="104"/>
      <c r="B25" s="105"/>
      <c r="C25" s="105"/>
      <c r="D25" s="105"/>
      <c r="E25" s="106"/>
      <c r="F25" s="19"/>
      <c r="G25" s="30">
        <f>SUM(E11:E19)-E21</f>
        <v>0</v>
      </c>
      <c r="H25" s="20"/>
      <c r="I25" s="17" t="s">
        <v>57</v>
      </c>
      <c r="J25" s="133">
        <f>G25*0.76</f>
        <v>0</v>
      </c>
      <c r="K25" s="134"/>
      <c r="L25" s="129"/>
      <c r="M25" s="127"/>
      <c r="N25" s="128"/>
      <c r="O25" s="122"/>
      <c r="P25" s="123"/>
    </row>
    <row r="26" spans="1:16" ht="12.75" customHeight="1" x14ac:dyDescent="0.2">
      <c r="A26" s="104"/>
      <c r="B26" s="105"/>
      <c r="C26" s="105"/>
      <c r="D26" s="105"/>
      <c r="E26" s="106"/>
      <c r="F26" s="19"/>
      <c r="G26" s="20"/>
      <c r="H26" s="20"/>
      <c r="I26" s="20"/>
      <c r="J26" s="20"/>
      <c r="K26" s="21"/>
      <c r="L26" s="130"/>
      <c r="M26" s="131"/>
      <c r="N26" s="132"/>
      <c r="O26" s="124"/>
      <c r="P26" s="125"/>
    </row>
    <row r="27" spans="1:16" x14ac:dyDescent="0.2">
      <c r="A27" s="104"/>
      <c r="B27" s="105"/>
      <c r="C27" s="105"/>
      <c r="D27" s="105"/>
      <c r="E27" s="106"/>
      <c r="F27" s="107" t="s">
        <v>27</v>
      </c>
      <c r="G27" s="108"/>
      <c r="H27" s="108"/>
      <c r="I27" s="108"/>
      <c r="J27" s="108"/>
      <c r="K27" s="108"/>
      <c r="L27" s="108"/>
      <c r="M27" s="108"/>
      <c r="N27" s="109"/>
      <c r="O27" s="121">
        <f>SUM(J24:P26)</f>
        <v>0</v>
      </c>
      <c r="P27" s="121"/>
    </row>
    <row r="28" spans="1:16" ht="5.25" customHeight="1" x14ac:dyDescent="0.2">
      <c r="A28" s="22"/>
      <c r="B28" s="23"/>
      <c r="C28" s="23"/>
      <c r="D28" s="23"/>
      <c r="E28" s="24"/>
      <c r="F28" s="110"/>
      <c r="G28" s="111"/>
      <c r="H28" s="111"/>
      <c r="I28" s="111"/>
      <c r="J28" s="111"/>
      <c r="K28" s="111"/>
      <c r="L28" s="111"/>
      <c r="M28" s="111"/>
      <c r="N28" s="112"/>
      <c r="O28" s="121"/>
      <c r="P28" s="121"/>
    </row>
    <row r="29" spans="1:16" ht="12.75" customHeight="1" x14ac:dyDescent="0.2">
      <c r="A29" s="92" t="s">
        <v>52</v>
      </c>
      <c r="B29" s="93"/>
      <c r="C29" s="93"/>
      <c r="D29" s="93"/>
      <c r="E29" s="94"/>
      <c r="F29" s="101" t="s">
        <v>38</v>
      </c>
      <c r="G29" s="102"/>
      <c r="H29" s="102"/>
      <c r="I29" s="102"/>
      <c r="J29" s="102"/>
      <c r="K29" s="102"/>
      <c r="L29" s="102"/>
      <c r="M29" s="102"/>
      <c r="N29" s="103"/>
      <c r="O29" s="34" t="s">
        <v>54</v>
      </c>
      <c r="P29" s="33"/>
    </row>
    <row r="30" spans="1:16" ht="25.5" x14ac:dyDescent="0.2">
      <c r="A30" s="95"/>
      <c r="B30" s="96"/>
      <c r="C30" s="96"/>
      <c r="D30" s="96"/>
      <c r="E30" s="97"/>
      <c r="F30" s="25" t="s">
        <v>39</v>
      </c>
      <c r="G30" s="25" t="s">
        <v>40</v>
      </c>
      <c r="H30" s="25" t="s">
        <v>41</v>
      </c>
      <c r="I30" s="25" t="s">
        <v>42</v>
      </c>
      <c r="J30" s="25" t="s">
        <v>43</v>
      </c>
      <c r="K30" s="25" t="s">
        <v>44</v>
      </c>
      <c r="L30" s="25" t="s">
        <v>45</v>
      </c>
      <c r="M30" s="66" t="s">
        <v>28</v>
      </c>
      <c r="N30" s="67"/>
      <c r="O30" s="35" t="s">
        <v>55</v>
      </c>
      <c r="P30" s="32"/>
    </row>
    <row r="31" spans="1:16" x14ac:dyDescent="0.2">
      <c r="A31" s="95"/>
      <c r="B31" s="96"/>
      <c r="C31" s="96"/>
      <c r="D31" s="96"/>
      <c r="E31" s="97"/>
      <c r="F31" s="64"/>
      <c r="G31" s="64"/>
      <c r="H31" s="68"/>
      <c r="I31" s="64"/>
      <c r="J31" s="64"/>
      <c r="K31" s="64"/>
      <c r="L31" s="64"/>
      <c r="M31" s="52"/>
      <c r="N31" s="53"/>
      <c r="O31" s="44"/>
      <c r="P31" s="45"/>
    </row>
    <row r="32" spans="1:16" x14ac:dyDescent="0.2">
      <c r="A32" s="98"/>
      <c r="B32" s="99"/>
      <c r="C32" s="99"/>
      <c r="D32" s="99"/>
      <c r="E32" s="100"/>
      <c r="F32" s="65"/>
      <c r="G32" s="65"/>
      <c r="H32" s="69"/>
      <c r="I32" s="65"/>
      <c r="J32" s="65"/>
      <c r="K32" s="65"/>
      <c r="L32" s="65"/>
      <c r="M32" s="54"/>
      <c r="N32" s="55"/>
      <c r="O32" s="46"/>
      <c r="P32" s="47"/>
    </row>
    <row r="33" spans="1:16" x14ac:dyDescent="0.2">
      <c r="A33" s="2" t="s">
        <v>29</v>
      </c>
      <c r="B33" s="2"/>
      <c r="C33" s="37"/>
      <c r="D33" s="2" t="s">
        <v>1</v>
      </c>
      <c r="E33" s="36"/>
      <c r="F33" s="64"/>
      <c r="G33" s="64"/>
      <c r="H33" s="68"/>
      <c r="I33" s="64"/>
      <c r="J33" s="64"/>
      <c r="K33" s="64"/>
      <c r="L33" s="64"/>
      <c r="M33" s="56"/>
      <c r="N33" s="57"/>
      <c r="O33" s="48">
        <f>+O27-O31</f>
        <v>0</v>
      </c>
      <c r="P33" s="49"/>
    </row>
    <row r="34" spans="1:16" x14ac:dyDescent="0.2">
      <c r="A34" s="26" t="s">
        <v>30</v>
      </c>
      <c r="B34" s="2"/>
      <c r="C34" s="37"/>
      <c r="D34" s="2" t="s">
        <v>1</v>
      </c>
      <c r="E34" s="36"/>
      <c r="F34" s="65"/>
      <c r="G34" s="65"/>
      <c r="H34" s="69"/>
      <c r="I34" s="65"/>
      <c r="J34" s="65"/>
      <c r="K34" s="65"/>
      <c r="L34" s="65"/>
      <c r="M34" s="58"/>
      <c r="N34" s="59"/>
      <c r="O34" s="50"/>
      <c r="P34" s="51"/>
    </row>
    <row r="35" spans="1:16" x14ac:dyDescent="0.2">
      <c r="A35" s="6" t="s">
        <v>31</v>
      </c>
      <c r="B35" s="6"/>
      <c r="C35" s="7"/>
      <c r="D35" s="6" t="s">
        <v>1</v>
      </c>
      <c r="E35" s="28"/>
      <c r="F35" s="64"/>
      <c r="G35" s="64"/>
      <c r="H35" s="68"/>
      <c r="I35" s="64"/>
      <c r="J35" s="64"/>
      <c r="K35" s="64"/>
      <c r="L35" s="64"/>
      <c r="M35" s="60"/>
      <c r="N35" s="61"/>
      <c r="O35" s="40" t="s">
        <v>56</v>
      </c>
      <c r="P35" s="41"/>
    </row>
    <row r="36" spans="1:16" x14ac:dyDescent="0.2">
      <c r="A36" s="27"/>
      <c r="B36" s="4"/>
      <c r="C36" s="4"/>
      <c r="D36" s="4"/>
      <c r="E36" s="28"/>
      <c r="F36" s="65"/>
      <c r="G36" s="65"/>
      <c r="H36" s="69"/>
      <c r="I36" s="65"/>
      <c r="J36" s="65"/>
      <c r="K36" s="65"/>
      <c r="L36" s="65"/>
      <c r="M36" s="62"/>
      <c r="N36" s="63"/>
      <c r="O36" s="42"/>
      <c r="P36" s="43"/>
    </row>
    <row r="37" spans="1:16" x14ac:dyDescent="0.2">
      <c r="A37" s="29"/>
      <c r="B37" s="2"/>
      <c r="C37" s="2"/>
      <c r="D37" s="2"/>
      <c r="E37" s="2"/>
      <c r="F37" s="6"/>
      <c r="G37" s="6"/>
      <c r="H37" s="6"/>
      <c r="I37" s="6"/>
      <c r="J37" s="6"/>
      <c r="K37" s="6"/>
      <c r="L37" s="6"/>
      <c r="M37" s="6"/>
      <c r="N37" s="6"/>
    </row>
  </sheetData>
  <mergeCells count="130">
    <mergeCell ref="O27:P28"/>
    <mergeCell ref="O24:P26"/>
    <mergeCell ref="L24:N26"/>
    <mergeCell ref="J25:K25"/>
    <mergeCell ref="A5:B5"/>
    <mergeCell ref="A17:A18"/>
    <mergeCell ref="E17:E18"/>
    <mergeCell ref="F17:F18"/>
    <mergeCell ref="B9:H9"/>
    <mergeCell ref="C13:C14"/>
    <mergeCell ref="C15:C16"/>
    <mergeCell ref="G15:G16"/>
    <mergeCell ref="H15:H16"/>
    <mergeCell ref="F15:F16"/>
    <mergeCell ref="I9:N9"/>
    <mergeCell ref="O9:P9"/>
    <mergeCell ref="E11:E12"/>
    <mergeCell ref="F11:F12"/>
    <mergeCell ref="G11:G12"/>
    <mergeCell ref="H11:H12"/>
    <mergeCell ref="I11:I12"/>
    <mergeCell ref="C11:C12"/>
    <mergeCell ref="K11:K12"/>
    <mergeCell ref="A15:A16"/>
    <mergeCell ref="E13:E14"/>
    <mergeCell ref="E15:E16"/>
    <mergeCell ref="A19:A20"/>
    <mergeCell ref="H13:H14"/>
    <mergeCell ref="A21:D22"/>
    <mergeCell ref="I19:I20"/>
    <mergeCell ref="H19:H20"/>
    <mergeCell ref="G19:G20"/>
    <mergeCell ref="F19:F20"/>
    <mergeCell ref="A29:E32"/>
    <mergeCell ref="F29:N29"/>
    <mergeCell ref="H17:H18"/>
    <mergeCell ref="G17:G18"/>
    <mergeCell ref="C17:C18"/>
    <mergeCell ref="A24:E24"/>
    <mergeCell ref="A25:E25"/>
    <mergeCell ref="I17:I18"/>
    <mergeCell ref="A26:E26"/>
    <mergeCell ref="A27:E27"/>
    <mergeCell ref="F27:N28"/>
    <mergeCell ref="J11:J12"/>
    <mergeCell ref="M13:M14"/>
    <mergeCell ref="L13:L14"/>
    <mergeCell ref="K13:K14"/>
    <mergeCell ref="G13:G14"/>
    <mergeCell ref="F13:F14"/>
    <mergeCell ref="E19:E20"/>
    <mergeCell ref="C19:C20"/>
    <mergeCell ref="P11:P12"/>
    <mergeCell ref="L11:L12"/>
    <mergeCell ref="M11:M12"/>
    <mergeCell ref="N11:N12"/>
    <mergeCell ref="O11:O12"/>
    <mergeCell ref="P13:P14"/>
    <mergeCell ref="O13:O14"/>
    <mergeCell ref="N13:N14"/>
    <mergeCell ref="M15:M16"/>
    <mergeCell ref="N15:N16"/>
    <mergeCell ref="O15:O16"/>
    <mergeCell ref="P15:P16"/>
    <mergeCell ref="I15:I16"/>
    <mergeCell ref="J15:J16"/>
    <mergeCell ref="K15:K16"/>
    <mergeCell ref="L15:L16"/>
    <mergeCell ref="J13:J14"/>
    <mergeCell ref="I13:I14"/>
    <mergeCell ref="O17:O18"/>
    <mergeCell ref="P17:P18"/>
    <mergeCell ref="P19:P20"/>
    <mergeCell ref="O19:O20"/>
    <mergeCell ref="N19:N20"/>
    <mergeCell ref="J17:J18"/>
    <mergeCell ref="K17:K18"/>
    <mergeCell ref="L17:L18"/>
    <mergeCell ref="M17:M18"/>
    <mergeCell ref="M19:M20"/>
    <mergeCell ref="L19:L20"/>
    <mergeCell ref="K19:K20"/>
    <mergeCell ref="J19:J20"/>
    <mergeCell ref="N17:N18"/>
    <mergeCell ref="F35:F36"/>
    <mergeCell ref="G35:G36"/>
    <mergeCell ref="F31:F32"/>
    <mergeCell ref="G31:G32"/>
    <mergeCell ref="F33:F34"/>
    <mergeCell ref="G33:G34"/>
    <mergeCell ref="A1:P1"/>
    <mergeCell ref="L23:N23"/>
    <mergeCell ref="O23:P23"/>
    <mergeCell ref="A23:E23"/>
    <mergeCell ref="F23:H23"/>
    <mergeCell ref="I23:K23"/>
    <mergeCell ref="M21:M22"/>
    <mergeCell ref="N21:N22"/>
    <mergeCell ref="O21:O22"/>
    <mergeCell ref="H21:H22"/>
    <mergeCell ref="P21:P22"/>
    <mergeCell ref="I21:I22"/>
    <mergeCell ref="J21:J22"/>
    <mergeCell ref="K21:K22"/>
    <mergeCell ref="L21:L22"/>
    <mergeCell ref="E21:E22"/>
    <mergeCell ref="F21:F22"/>
    <mergeCell ref="G21:G22"/>
    <mergeCell ref="O35:P36"/>
    <mergeCell ref="O31:P32"/>
    <mergeCell ref="O33:P34"/>
    <mergeCell ref="M31:N32"/>
    <mergeCell ref="M33:N34"/>
    <mergeCell ref="M35:N36"/>
    <mergeCell ref="L35:L36"/>
    <mergeCell ref="M30:N30"/>
    <mergeCell ref="H35:H36"/>
    <mergeCell ref="I35:I36"/>
    <mergeCell ref="J35:J36"/>
    <mergeCell ref="K35:K36"/>
    <mergeCell ref="L31:L32"/>
    <mergeCell ref="H33:H34"/>
    <mergeCell ref="I33:I34"/>
    <mergeCell ref="J33:J34"/>
    <mergeCell ref="K33:K34"/>
    <mergeCell ref="L33:L34"/>
    <mergeCell ref="H31:H32"/>
    <mergeCell ref="I31:I32"/>
    <mergeCell ref="J31:J32"/>
    <mergeCell ref="K31:K32"/>
  </mergeCells>
  <phoneticPr fontId="0" type="noConversion"/>
  <pageMargins left="0.2" right="0.21" top="0.25" bottom="0.25" header="0.5" footer="0.5"/>
  <pageSetup scale="8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Form</vt:lpstr>
    </vt:vector>
  </TitlesOfParts>
  <Company>jdhs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Davis High School</dc:creator>
  <cp:lastModifiedBy>Georgette McRae</cp:lastModifiedBy>
  <cp:lastPrinted>2025-02-03T20:07:59Z</cp:lastPrinted>
  <dcterms:created xsi:type="dcterms:W3CDTF">2002-09-27T13:03:47Z</dcterms:created>
  <dcterms:modified xsi:type="dcterms:W3CDTF">2026-08-28T12:46:19Z</dcterms:modified>
</cp:coreProperties>
</file>