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<sst xmlns="http://schemas.openxmlformats.org/spreadsheetml/2006/main" count="63" uniqueCount="35">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</sst>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9D9D9D"/>
      <name val="Arial"/>
    </font>
    <font>
      <b/>
      <sz val="14"/>
      <color theme="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3" borderId="50" xfId="3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right" vertical="center" wrapText="1"/>
    </xf>
    <xf numFmtId="164" fontId="15" fillId="2" borderId="2" xfId="0" applyNumberFormat="1" applyFont="1" applyFill="1" applyBorder="1" applyAlignment="1">
      <alignment horizontal="right" vertical="center" wrapText="1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B39" zoomScale="140" zoomScaleNormal="140" workbookViewId="0">
      <selection activeCell="C40" sqref="C40:C43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121</v>
      </c>
      <c r="C3" s="36" t="s">
        <v>29</v>
      </c>
      <c r="E3" s="6"/>
      <c r="H3" s="6"/>
    </row>
    <row r="4" spans="1:9" ht="15">
      <c r="A4" s="10" t="s">
        <v>13</v>
      </c>
      <c r="B4" s="36">
        <v>28</v>
      </c>
      <c r="C4" s="36" t="s">
        <v>29</v>
      </c>
      <c r="E4" s="6"/>
      <c r="H4" s="6"/>
    </row>
    <row r="5" spans="1:9" ht="15">
      <c r="A5" s="10" t="s">
        <v>4</v>
      </c>
      <c r="B5" s="36">
        <v>54</v>
      </c>
      <c r="C5" s="37">
        <f>IF(OR(B3="", Table14[[#This Row],[Kindergarten]]=""), "Auto-calculated", IF(AND(B3&gt;10, Table14[[#This Row],[Kindergarten]]&lt;10), "Not Available", IFERROR(Table14[[#This Row],[Kindergarten]]/B3, "N/A")))</f>
        <v>0.4462809917355372</v>
      </c>
      <c r="E5" s="6"/>
      <c r="H5" s="6"/>
    </row>
    <row r="6" spans="1:9" ht="15">
      <c r="A6" s="10" t="s">
        <v>5</v>
      </c>
      <c r="B6" s="36">
        <v>60</v>
      </c>
      <c r="C6" s="37">
        <f>IF(OR(B3="", Table14[[#This Row],[Kindergarten]]=""), "Auto-calculated", IF(AND(B3&gt;10, Table14[[#This Row],[Kindergarten]]&lt;10), "Not Available", IFERROR(Table14[[#This Row],[Kindergarten]]/B3, "N/A")))</f>
        <v>0.49586776859504134</v>
      </c>
      <c r="E6" s="6"/>
      <c r="H6" s="6"/>
    </row>
    <row r="7" spans="1:9" ht="15">
      <c r="A7" s="10" t="s">
        <v>6</v>
      </c>
      <c r="B7" s="36">
        <v>83</v>
      </c>
      <c r="C7" s="37">
        <f>IF(OR(B3="", Table14[[#This Row],[Kindergarten]]=""), "Auto-calculated", IF(AND(B3&gt;10, Table14[[#This Row],[Kindergarten]]&lt;10), "Not Available", IFERROR(Table14[[#This Row],[Kindergarten]]/B3, "N/A")))</f>
        <v>0.68595041322314054</v>
      </c>
      <c r="E7" s="6"/>
      <c r="H7" s="6"/>
    </row>
    <row r="8" spans="1:9" ht="15">
      <c r="A8" s="11" t="s">
        <v>7</v>
      </c>
      <c r="B8" s="36">
        <v>11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0.39285714285714285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87</v>
      </c>
      <c r="C11" s="46" t="s">
        <v>29</v>
      </c>
    </row>
    <row r="12" spans="1:9" ht="15.75">
      <c r="A12" s="47" t="s">
        <v>13</v>
      </c>
      <c r="B12" s="38">
        <v>6</v>
      </c>
      <c r="C12" s="48" t="s">
        <v>29</v>
      </c>
    </row>
    <row r="13" spans="1:9" ht="15.75">
      <c r="A13" s="47" t="s">
        <v>4</v>
      </c>
      <c r="B13" s="38">
        <v>20</v>
      </c>
      <c r="C13" s="49">
        <f>IF(OR(B11="", Table7[[#This Row],[First Grade]]=""), "Auto-calculated", IF(AND(B11&gt;10, Table7[[#This Row],[First Grade]]&lt;10), "Not Available", IFERROR(Table7[[#This Row],[First Grade]]/B11, "N/A")))</f>
        <v>0.22988505747126436</v>
      </c>
    </row>
    <row r="14" spans="1:9" ht="15.75">
      <c r="A14" s="47" t="s">
        <v>5</v>
      </c>
      <c r="B14" s="38">
        <v>37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0.42528735632183906</v>
      </c>
    </row>
    <row r="15" spans="1:9" ht="15.75">
      <c r="A15" s="47" t="s">
        <v>6</v>
      </c>
      <c r="B15" s="38">
        <v>67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0.77011494252873558</v>
      </c>
    </row>
    <row r="16" spans="1:9" ht="16.5" thickBot="1">
      <c r="A16" s="51" t="s">
        <v>7</v>
      </c>
      <c r="B16" s="52">
        <v>3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0.5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123</v>
      </c>
      <c r="C19" s="46" t="s">
        <v>29</v>
      </c>
    </row>
    <row r="20" spans="1:8" ht="15.75">
      <c r="A20" s="47" t="s">
        <v>13</v>
      </c>
      <c r="B20" s="38">
        <v>20</v>
      </c>
      <c r="C20" s="48" t="s">
        <v>29</v>
      </c>
    </row>
    <row r="21" spans="1:8" ht="15.75">
      <c r="A21" s="47" t="s">
        <v>4</v>
      </c>
      <c r="B21" s="38">
        <v>22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0.17886178861788618</v>
      </c>
    </row>
    <row r="22" spans="1:8" ht="15.75">
      <c r="A22" s="47" t="s">
        <v>5</v>
      </c>
      <c r="B22" s="38">
        <v>71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0.57723577235772361</v>
      </c>
    </row>
    <row r="23" spans="1:8" ht="16.5" thickBot="1">
      <c r="A23" s="47" t="s">
        <v>6</v>
      </c>
      <c r="B23" s="38">
        <v>58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0.47154471544715448</v>
      </c>
    </row>
    <row r="24" spans="1:8" s="8" customFormat="1" ht="16.5" thickBot="1">
      <c r="A24" s="51" t="s">
        <v>7</v>
      </c>
      <c r="B24" s="52">
        <v>1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119</v>
      </c>
      <c r="C27" s="46" t="s">
        <v>29</v>
      </c>
      <c r="E27" s="6"/>
      <c r="H27" s="6"/>
    </row>
    <row r="28" spans="1:8" ht="15">
      <c r="A28" s="59" t="s">
        <v>13</v>
      </c>
      <c r="B28" s="36">
        <v>24</v>
      </c>
      <c r="C28" s="48" t="s">
        <v>29</v>
      </c>
      <c r="E28" s="6"/>
      <c r="H28" s="6"/>
    </row>
    <row r="29" spans="1:8" ht="15">
      <c r="A29" s="59" t="s">
        <v>4</v>
      </c>
      <c r="B29" s="36">
        <v>25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0.21008403361344538</v>
      </c>
      <c r="E29" s="6"/>
      <c r="H29" s="6"/>
    </row>
    <row r="30" spans="1:8" ht="15">
      <c r="A30" s="59" t="s">
        <v>5</v>
      </c>
      <c r="B30" s="36">
        <v>68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0.5714285714285714</v>
      </c>
      <c r="E30" s="6"/>
      <c r="H30" s="6"/>
    </row>
    <row r="31" spans="1:8" ht="18" customHeight="1">
      <c r="A31" s="59" t="s">
        <v>6</v>
      </c>
      <c r="B31" s="36">
        <v>59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0.49579831932773111</v>
      </c>
      <c r="E31" s="6"/>
      <c r="H31" s="6"/>
    </row>
    <row r="32" spans="1:8" ht="15.75" thickBot="1">
      <c r="A32" s="60" t="s">
        <v>7</v>
      </c>
      <c r="B32" s="62">
        <v>0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36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0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1"/>
      <c r="B44" s="72" t="s">
        <v>28</v>
      </c>
      <c r="C44" s="73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B37" name="Range1_2"/>
    <protectedRange sqref="C40:C43" name="Range1_1_1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2026-08-20T21:04:18Z</dcterms:modified>
  <cp:category/>
</cp:coreProperties>
</file>