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tables/table1.xml" ContentType="application/vnd.openxmlformats-officedocument.spreadsheetml.table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GRANTS\Annette P\Speed Camera Ticket Money\FY26\"/>
    </mc:Choice>
  </mc:AlternateContent>
  <xr:revisionPtr revIDLastSave="0" documentId="8_{1DA848A0-DBDE-407F-9720-DA688DCA0B16}" xr6:coauthVersionLast="47" xr6:coauthVersionMax="47" xr10:uidLastSave="{00000000-0000-0000-0000-000000000000}"/>
  <bookViews>
    <workbookView xWindow="28680" yWindow="-120" windowWidth="29040" windowHeight="15720" activeTab="6" xr2:uid="{2241DD42-115F-4AB7-95AE-1565221EE1C8}"/>
  </bookViews>
  <sheets>
    <sheet name="January 2026" sheetId="7" r:id="rId1"/>
    <sheet name="February" sheetId="6" r:id="rId2"/>
    <sheet name="March" sheetId="5" r:id="rId3"/>
    <sheet name="April" sheetId="4" r:id="rId4"/>
    <sheet name="May" sheetId="3" r:id="rId5"/>
    <sheet name="June #1" sheetId="2" r:id="rId6"/>
    <sheet name="June #2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4" i="7" l="1"/>
  <c r="E54" i="7"/>
  <c r="F54" i="6"/>
  <c r="E54" i="6"/>
  <c r="F54" i="5"/>
  <c r="E54" i="5"/>
  <c r="F54" i="4"/>
  <c r="E54" i="4"/>
  <c r="F54" i="3"/>
  <c r="E54" i="3"/>
  <c r="F54" i="2"/>
  <c r="E54" i="2"/>
  <c r="E53" i="1"/>
  <c r="F5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7B6DFB11-921C-45A5-B5FC-BF382D5A6FF0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4E5D0495-AAA7-4973-8BB5-2D17DE3870BD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D1725F06-7E4B-4884-9F5A-4320D909794A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29E0349E-E053-4BEF-85D8-BF36881C8320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947D5FC0-13A3-4220-B28E-8DEE73F6FE95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3783C990-CB03-4213-8141-1319FFA88F2F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 Admin</author>
  </authors>
  <commentList>
    <comment ref="E5" authorId="0" shapeId="0" xr:uid="{6095B9A2-F288-436D-B4A4-6A3E575B133B}">
      <text>
        <r>
          <rPr>
            <b/>
            <sz val="9"/>
            <color indexed="81"/>
            <rFont val="Tahoma"/>
            <family val="2"/>
          </rPr>
          <t>Local Admin:</t>
        </r>
        <r>
          <rPr>
            <sz val="9"/>
            <color indexed="81"/>
            <rFont val="Tahoma"/>
            <family val="2"/>
          </rPr>
          <t xml:space="preserve">
Based on 2025-26 3rd calc changed in May
</t>
        </r>
      </text>
    </comment>
  </commentList>
</comments>
</file>

<file path=xl/sharedStrings.xml><?xml version="1.0" encoding="utf-8"?>
<sst xmlns="http://schemas.openxmlformats.org/spreadsheetml/2006/main" count="740" uniqueCount="112">
  <si>
    <t>School District of Palm Beach County Charter School Speed Camera
FY2026 July Payment (collection for June 30, 2026)</t>
  </si>
  <si>
    <t>School 
Number</t>
  </si>
  <si>
    <t>School Name</t>
  </si>
  <si>
    <t>Vendor #</t>
  </si>
  <si>
    <t>Year</t>
  </si>
  <si>
    <t>UFTE</t>
  </si>
  <si>
    <t>Current Month's Payment</t>
  </si>
  <si>
    <t>0040</t>
  </si>
  <si>
    <t>PALM BEACH PREPARATORY ACADEMY MS</t>
  </si>
  <si>
    <t>0000012963</t>
  </si>
  <si>
    <t>0100</t>
  </si>
  <si>
    <t>THE LEARNING CENTER HS</t>
  </si>
  <si>
    <t>0000012940</t>
  </si>
  <si>
    <t>0571</t>
  </si>
  <si>
    <t>PALMETTO PARK HIGH SCHOOL</t>
  </si>
  <si>
    <t>0000013228</t>
  </si>
  <si>
    <t>INLET GROVE COMMUNITY HIGH SCH</t>
  </si>
  <si>
    <t>0000003279</t>
  </si>
  <si>
    <t>SOUTH TECH ACADEMY</t>
  </si>
  <si>
    <t>0000003274</t>
  </si>
  <si>
    <t>ED VENTURE CHARTER SCHOOL</t>
  </si>
  <si>
    <t>0000003275</t>
  </si>
  <si>
    <t>BODWELL ACADEMY (f/k/a POTENTIAL CHARTER SCHOOL)</t>
  </si>
  <si>
    <t>0000003270</t>
  </si>
  <si>
    <t>THE LEARNING CENTER ELS CENTER</t>
  </si>
  <si>
    <t>0000003271</t>
  </si>
  <si>
    <t>PALM BEACH MARITIME ACADEMY</t>
  </si>
  <si>
    <t>0000002806</t>
  </si>
  <si>
    <t>WESTERN ACADEMY CHARTER SCHOOL</t>
  </si>
  <si>
    <t>0000003265</t>
  </si>
  <si>
    <t>PALM BEACH SCHOOL FOR AUTISM</t>
  </si>
  <si>
    <t>0000002808</t>
  </si>
  <si>
    <t>THE LEARNING ACADEMY ELS CENTE</t>
  </si>
  <si>
    <t>0000006504</t>
  </si>
  <si>
    <t>CAREER ACADEMY OF PALM BEACHS (f/k/a GULFSTREAM L.I.F.E. ACADEMY)</t>
  </si>
  <si>
    <t>0000003278</t>
  </si>
  <si>
    <t>SOMERSET ACADEMY AVENIR</t>
  </si>
  <si>
    <t>0000013251</t>
  </si>
  <si>
    <t>IMAGINE SCHOOLS CHANCELLOR CAM</t>
  </si>
  <si>
    <t>0000000239</t>
  </si>
  <si>
    <t>GLADES ACADEMY, INC</t>
  </si>
  <si>
    <t>0000002487</t>
  </si>
  <si>
    <t>MONTESSORI ACADEMYOF EARLY ENR</t>
  </si>
  <si>
    <t>0000003267</t>
  </si>
  <si>
    <t>SOMERSET ACADEMY JFK CHARTER S</t>
  </si>
  <si>
    <t>0000010575</t>
  </si>
  <si>
    <t>G-STAR SCHOOL OF THE ARTS</t>
  </si>
  <si>
    <t>0000003277</t>
  </si>
  <si>
    <t>EVERGLADES PREPARATORY ACADEMY</t>
  </si>
  <si>
    <t>0000002413</t>
  </si>
  <si>
    <t>BELIEVERS ACADEMY</t>
  </si>
  <si>
    <t>0000003266</t>
  </si>
  <si>
    <t>QUANTUM HIGH SCHOOL</t>
  </si>
  <si>
    <t>0000008144</t>
  </si>
  <si>
    <t>SOMERSET ACADEMY BOCA EAST</t>
  </si>
  <si>
    <t>0000008135</t>
  </si>
  <si>
    <t>WORTHINGTON HIGH SCHOOL</t>
  </si>
  <si>
    <t>0000008145</t>
  </si>
  <si>
    <t>RENAISSANCE CHARTER SCHOOL AT WEST PALM</t>
  </si>
  <si>
    <t>0000008146</t>
  </si>
  <si>
    <t>SOUTH TECH PREPARATORY ACADEMY</t>
  </si>
  <si>
    <t>0000008524</t>
  </si>
  <si>
    <t>PALM BEACH MARITIME ACADEMY HI</t>
  </si>
  <si>
    <t>0000008995</t>
  </si>
  <si>
    <t>BEN GAMLA-PALM BEACH</t>
  </si>
  <si>
    <t>0000007712</t>
  </si>
  <si>
    <t>PALM BEACH PREPARATORY CHARTER ACADEMY</t>
  </si>
  <si>
    <t>0000007691</t>
  </si>
  <si>
    <t>RENAISSANCE CHARTER SCHOOL AT WELLINGTON</t>
  </si>
  <si>
    <t>0000008910</t>
  </si>
  <si>
    <t>RENAISSANCE CHARTER SCHOOL AT SUMMIT</t>
  </si>
  <si>
    <t>0000008471</t>
  </si>
  <si>
    <t>SOMERSET ACADEMY CANYONS MIDDL</t>
  </si>
  <si>
    <t>0000008511</t>
  </si>
  <si>
    <t>SOMERSET ACADEMY CANYONS HIGH</t>
  </si>
  <si>
    <t>0000008510</t>
  </si>
  <si>
    <t>FRANKLIN ACADEMY CHARTER SCHOO</t>
  </si>
  <si>
    <t>0000008514</t>
  </si>
  <si>
    <t>SOMERSET ACADEMY WELLINGTON</t>
  </si>
  <si>
    <t>0000010992</t>
  </si>
  <si>
    <t>SOMERSET ACADEMY BOCA MIDDLE S</t>
  </si>
  <si>
    <t>0000008523</t>
  </si>
  <si>
    <t>RENAISSANCE CHARTER SCHOOL AT CYPRESS</t>
  </si>
  <si>
    <t>0000008909</t>
  </si>
  <si>
    <t>RENAISSANCE CHARTER SCHOOL AT CENTRAL PALM</t>
  </si>
  <si>
    <t>0000008908</t>
  </si>
  <si>
    <t>FRANKLIN ACADEMY PALM BEACH GARDENS</t>
  </si>
  <si>
    <t>0000008936</t>
  </si>
  <si>
    <t>FLORIDA FUTURES ACADEMY NORTH</t>
  </si>
  <si>
    <t>0000009338</t>
  </si>
  <si>
    <t>SLAM MIDDLE SCHOOL PALM BEACH</t>
  </si>
  <si>
    <t>0000009791</t>
  </si>
  <si>
    <t>SOMERSET ACADEMY LAKES</t>
  </si>
  <si>
    <t>0000009789</t>
  </si>
  <si>
    <t>CONNECTIONS EDUCATION CENTER O</t>
  </si>
  <si>
    <t>0000009760</t>
  </si>
  <si>
    <t>BRIDGEPREP ACADEMY OF PALM BEA</t>
  </si>
  <si>
    <t>0000010171</t>
  </si>
  <si>
    <t>SPORTS LEADERSHIP &amp; MANAGEMENT SLAM (Boca)</t>
  </si>
  <si>
    <t>0000010559</t>
  </si>
  <si>
    <t>SLAM ACADEMY HS</t>
  </si>
  <si>
    <t>0000010991</t>
  </si>
  <si>
    <t>SOMERSET ACADEMY WELLINGTON HIGH SCHOOL</t>
  </si>
  <si>
    <t>0000012124</t>
  </si>
  <si>
    <t>OLYMPUS INTERNATIONAL ACADEMY</t>
  </si>
  <si>
    <t>0000010872</t>
  </si>
  <si>
    <t>School District of Palm Beach County Charter School Speed Camera
FY2026 January Payment</t>
  </si>
  <si>
    <t>School District of Palm Beach County Charter School Speed Camera
FY2026 February Payment</t>
  </si>
  <si>
    <t>School District of Palm Beach County Charter School Speed Camera
FY2026 March Payment</t>
  </si>
  <si>
    <t>School District of Palm Beach County Charter School Speed Camera
FY2026 April Payment</t>
  </si>
  <si>
    <t>School District of Palm Beach County Charter School Speed Camera
FY2026 May Payment</t>
  </si>
  <si>
    <t>School District of Palm Beach County Charter School Speed Camera
FY2026 June Payment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</si>
</sst>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5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8" tint="0.79998168889431442"/>
        <bgColor theme="8" tint="0.79998168889431442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/>
    <xf numFmtId="44" fontId="1" fillId="0" borderId="0" xfId="2" applyFont="1" applyFill="1" applyAlignment="1"/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4" fillId="0" borderId="0" xfId="1" quotePrefix="1" applyFont="1" applyAlignment="1">
      <alignment horizontal="center"/>
    </xf>
    <xf numFmtId="0" fontId="1" fillId="0" borderId="0" xfId="1"/>
    <xf numFmtId="43" fontId="4" fillId="0" borderId="0" xfId="1" applyNumberFormat="1" applyFont="1"/>
    <xf numFmtId="0" fontId="3" fillId="0" borderId="0" xfId="1" applyFont="1" applyAlignment="1">
      <alignment horizontal="right"/>
    </xf>
    <xf numFmtId="43" fontId="3" fillId="0" borderId="0" xfId="3" applyFont="1" applyAlignment="1"/>
    <xf numFmtId="164" fontId="3" fillId="4" borderId="0" xfId="1" applyNumberFormat="1" applyFont="1" applyFill="1"/>
    <xf numFmtId="49" fontId="4" fillId="5" borderId="5" xfId="1" applyNumberFormat="1" applyFont="1" applyFill="1" applyBorder="1" applyAlignment="1">
      <alignment horizontal="center" vertical="center" wrapText="1"/>
    </xf>
    <xf numFmtId="0" fontId="4" fillId="5" borderId="3" xfId="1" applyNumberFormat="1" applyFont="1" applyFill="1" applyBorder="1" applyAlignment="1">
      <alignment vertical="center" wrapText="1"/>
    </xf>
    <xf numFmtId="0" fontId="4" fillId="5" borderId="3" xfId="1" applyNumberFormat="1" applyFont="1" applyFill="1" applyBorder="1" applyAlignment="1">
      <alignment horizontal="center"/>
    </xf>
    <xf numFmtId="0" fontId="4" fillId="5" borderId="3" xfId="1" applyNumberFormat="1" applyFont="1" applyFill="1" applyBorder="1" applyAlignment="1">
      <alignment horizontal="center" vertical="center" wrapText="1"/>
    </xf>
    <xf numFmtId="0" fontId="4" fillId="5" borderId="3" xfId="1" applyNumberFormat="1" applyFont="1" applyFill="1" applyBorder="1" applyAlignment="1"/>
    <xf numFmtId="44" fontId="1" fillId="5" borderId="4" xfId="2" applyNumberFormat="1" applyFont="1" applyFill="1" applyBorder="1" applyAlignment="1"/>
    <xf numFmtId="0" fontId="1" fillId="0" borderId="5" xfId="1" applyNumberFormat="1" applyFont="1" applyBorder="1" applyAlignment="1">
      <alignment horizontal="center"/>
    </xf>
    <xf numFmtId="0" fontId="4" fillId="0" borderId="3" xfId="1" applyNumberFormat="1" applyFont="1" applyBorder="1" applyAlignment="1"/>
    <xf numFmtId="0" fontId="4" fillId="0" borderId="3" xfId="1" applyNumberFormat="1" applyFont="1" applyBorder="1" applyAlignment="1">
      <alignment horizontal="center"/>
    </xf>
    <xf numFmtId="0" fontId="1" fillId="0" borderId="3" xfId="1" applyNumberFormat="1" applyFont="1" applyBorder="1" applyAlignment="1">
      <alignment horizontal="center"/>
    </xf>
    <xf numFmtId="44" fontId="1" fillId="0" borderId="4" xfId="2" applyNumberFormat="1" applyFont="1" applyBorder="1" applyAlignment="1"/>
  </cellXfs>
  <cellStyles count="4">
    <cellStyle name="Comma 2" xfId="3" xr:uid="{C33FB00B-2170-4349-989D-6AA63CA160FA}"/>
    <cellStyle name="Currency 2" xfId="2" xr:uid="{33C6F866-7E6B-4D42-ADEF-96C5A71394C2}"/>
    <cellStyle name="Normal" xfId="0" builtinId="0"/>
    <cellStyle name="Normal 2" xfId="1" xr:uid="{27A9E602-8741-4165-AD9F-366C67263F9E}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bottom" textRotation="0" wrapText="0" indent="0" justifyLastLine="0" shrinkToFit="0" readingOrder="0"/>
    </dxf>
    <dxf>
      <border outline="0"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107E23-CEC1-4946-9919-0E1EB3761424}" name="Table1345678" displayName="Table1345678" ref="A5:F52" totalsRowShown="0" headerRowDxfId="0" tableBorderDxfId="7" headerRowCellStyle="Normal 2">
  <autoFilter ref="A5:F52" xr:uid="{70107E23-CEC1-4946-9919-0E1EB3761424}"/>
  <tableColumns count="6">
    <tableColumn id="1" xr3:uid="{4FFB1869-4B97-40AE-B662-38A370F003FD}" name="School _x000a_Number" dataDxfId="5" dataCellStyle="Normal 2"/>
    <tableColumn id="2" xr3:uid="{07E4CF92-4C6C-4A1B-A93D-02CC101E8274}" name="School Name" dataDxfId="6" dataCellStyle="Normal 2"/>
    <tableColumn id="7" xr3:uid="{F38FBD8D-8D16-405A-8368-81D0497E60F6}" name="Vendor #" dataDxfId="4" dataCellStyle="Normal 2"/>
    <tableColumn id="3" xr3:uid="{C09AC320-314D-4B83-B1B4-8835375E44E1}" name="Year" dataDxfId="3" dataCellStyle="Normal 2"/>
    <tableColumn id="4" xr3:uid="{33DAE1D5-4CBC-4D21-9D77-ED6B8FB86EA5}" name="UFTE" dataDxfId="2" dataCellStyle="Normal 2"/>
    <tableColumn id="5" xr3:uid="{7C539C3F-1B7F-4E22-89E3-D00307BB6344}" name="Current Month's Payment" dataDxfId="1" dataCellStyle="Currency 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6C7CD-2D15-4E75-8C92-AA60FC216C87}">
  <dimension ref="A1:F54"/>
  <sheetViews>
    <sheetView workbookViewId="0">
      <pane ySplit="5" topLeftCell="A27" activePane="bottomLeft" state="frozen"/>
      <selection pane="bottomLeft" activeCell="A6" sqref="A6"/>
    </sheetView>
  </sheetViews>
  <sheetFormatPr defaultRowHeight="15" x14ac:dyDescent="0.25"/>
  <cols>
    <col min="1" max="1" width="8.140625" style="13" bestFit="1" customWidth="1"/>
    <col min="2" max="2" width="72.85546875" style="13" bestFit="1" customWidth="1"/>
    <col min="3" max="3" width="29" style="13" customWidth="1"/>
    <col min="4" max="4" width="7.28515625" style="10" customWidth="1"/>
    <col min="5" max="5" width="13.28515625" style="13" customWidth="1"/>
    <col min="6" max="6" width="19.140625" style="13" customWidth="1"/>
  </cols>
  <sheetData>
    <row r="1" spans="1:6" ht="15" customHeight="1" x14ac:dyDescent="0.25">
      <c r="A1" s="1" t="s">
        <v>106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1"/>
      <c r="D3" s="1"/>
      <c r="E3" s="1"/>
      <c r="F3" s="1"/>
    </row>
    <row r="4" spans="1:6" ht="15" customHeight="1" x14ac:dyDescent="0.25">
      <c r="A4" s="1"/>
      <c r="B4" s="1"/>
      <c r="C4" s="1"/>
      <c r="D4" s="1"/>
      <c r="E4" s="1"/>
      <c r="F4" s="1"/>
    </row>
    <row r="5" spans="1:6" ht="25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18" t="s">
        <v>7</v>
      </c>
      <c r="B6" s="19" t="s">
        <v>8</v>
      </c>
      <c r="C6" s="20" t="s">
        <v>9</v>
      </c>
      <c r="D6" s="21">
        <v>2026</v>
      </c>
      <c r="E6" s="22">
        <v>23</v>
      </c>
      <c r="F6" s="23">
        <v>8.56</v>
      </c>
    </row>
    <row r="7" spans="1:6" x14ac:dyDescent="0.25">
      <c r="A7" s="24" t="s">
        <v>10</v>
      </c>
      <c r="B7" s="25" t="s">
        <v>11</v>
      </c>
      <c r="C7" s="26" t="s">
        <v>12</v>
      </c>
      <c r="D7" s="27">
        <v>2026</v>
      </c>
      <c r="E7" s="25">
        <v>82.102000000000004</v>
      </c>
      <c r="F7" s="28">
        <v>30.57</v>
      </c>
    </row>
    <row r="8" spans="1:6" x14ac:dyDescent="0.25">
      <c r="A8" s="18" t="s">
        <v>13</v>
      </c>
      <c r="B8" s="19" t="s">
        <v>14</v>
      </c>
      <c r="C8" s="20" t="s">
        <v>15</v>
      </c>
      <c r="D8" s="21">
        <v>2026</v>
      </c>
      <c r="E8" s="22">
        <v>27</v>
      </c>
      <c r="F8" s="23">
        <v>10.050000000000001</v>
      </c>
    </row>
    <row r="9" spans="1:6" x14ac:dyDescent="0.25">
      <c r="A9" s="24">
        <v>1461</v>
      </c>
      <c r="B9" s="25" t="s">
        <v>16</v>
      </c>
      <c r="C9" s="26" t="s">
        <v>17</v>
      </c>
      <c r="D9" s="27">
        <v>2026</v>
      </c>
      <c r="E9" s="25">
        <v>846.2</v>
      </c>
      <c r="F9" s="28">
        <v>315.07</v>
      </c>
    </row>
    <row r="10" spans="1:6" x14ac:dyDescent="0.25">
      <c r="A10" s="18">
        <v>1571</v>
      </c>
      <c r="B10" s="19" t="s">
        <v>18</v>
      </c>
      <c r="C10" s="20" t="s">
        <v>19</v>
      </c>
      <c r="D10" s="21">
        <v>2026</v>
      </c>
      <c r="E10" s="22">
        <v>1119.82</v>
      </c>
      <c r="F10" s="23">
        <v>416.95</v>
      </c>
    </row>
    <row r="11" spans="1:6" x14ac:dyDescent="0.25">
      <c r="A11" s="24">
        <v>2521</v>
      </c>
      <c r="B11" s="25" t="s">
        <v>20</v>
      </c>
      <c r="C11" s="26" t="s">
        <v>21</v>
      </c>
      <c r="D11" s="27">
        <v>2026</v>
      </c>
      <c r="E11" s="25">
        <v>74.28</v>
      </c>
      <c r="F11" s="28">
        <v>27.66</v>
      </c>
    </row>
    <row r="12" spans="1:6" x14ac:dyDescent="0.25">
      <c r="A12" s="18">
        <v>2531</v>
      </c>
      <c r="B12" s="19" t="s">
        <v>22</v>
      </c>
      <c r="C12" s="20" t="s">
        <v>23</v>
      </c>
      <c r="D12" s="21">
        <v>2026</v>
      </c>
      <c r="E12" s="22">
        <v>48</v>
      </c>
      <c r="F12" s="23">
        <v>17.87</v>
      </c>
    </row>
    <row r="13" spans="1:6" x14ac:dyDescent="0.25">
      <c r="A13" s="24">
        <v>2791</v>
      </c>
      <c r="B13" s="25" t="s">
        <v>24</v>
      </c>
      <c r="C13" s="26" t="s">
        <v>25</v>
      </c>
      <c r="D13" s="27">
        <v>2026</v>
      </c>
      <c r="E13" s="25">
        <v>173</v>
      </c>
      <c r="F13" s="28">
        <v>64.41</v>
      </c>
    </row>
    <row r="14" spans="1:6" x14ac:dyDescent="0.25">
      <c r="A14" s="18">
        <v>2801</v>
      </c>
      <c r="B14" s="19" t="s">
        <v>26</v>
      </c>
      <c r="C14" s="20" t="s">
        <v>27</v>
      </c>
      <c r="D14" s="21">
        <v>2026</v>
      </c>
      <c r="E14" s="22">
        <v>560</v>
      </c>
      <c r="F14" s="23">
        <v>208.51</v>
      </c>
    </row>
    <row r="15" spans="1:6" x14ac:dyDescent="0.25">
      <c r="A15" s="24">
        <v>2911</v>
      </c>
      <c r="B15" s="25" t="s">
        <v>28</v>
      </c>
      <c r="C15" s="26" t="s">
        <v>29</v>
      </c>
      <c r="D15" s="27">
        <v>2026</v>
      </c>
      <c r="E15" s="25">
        <v>782.36</v>
      </c>
      <c r="F15" s="28">
        <v>291.3</v>
      </c>
    </row>
    <row r="16" spans="1:6" x14ac:dyDescent="0.25">
      <c r="A16" s="18">
        <v>2941</v>
      </c>
      <c r="B16" s="19" t="s">
        <v>30</v>
      </c>
      <c r="C16" s="20" t="s">
        <v>31</v>
      </c>
      <c r="D16" s="21">
        <v>2026</v>
      </c>
      <c r="E16" s="22">
        <v>381.3</v>
      </c>
      <c r="F16" s="23">
        <v>141.97</v>
      </c>
    </row>
    <row r="17" spans="1:6" x14ac:dyDescent="0.25">
      <c r="A17" s="24">
        <v>3083</v>
      </c>
      <c r="B17" s="25" t="s">
        <v>32</v>
      </c>
      <c r="C17" s="26" t="s">
        <v>33</v>
      </c>
      <c r="D17" s="27">
        <v>2026</v>
      </c>
      <c r="E17" s="25">
        <v>179</v>
      </c>
      <c r="F17" s="28">
        <v>66.650000000000006</v>
      </c>
    </row>
    <row r="18" spans="1:6" x14ac:dyDescent="0.25">
      <c r="A18" s="18">
        <v>3345</v>
      </c>
      <c r="B18" s="19" t="s">
        <v>34</v>
      </c>
      <c r="C18" s="20" t="s">
        <v>35</v>
      </c>
      <c r="D18" s="21">
        <v>2026</v>
      </c>
      <c r="E18" s="22">
        <v>82</v>
      </c>
      <c r="F18" s="23">
        <v>30.53</v>
      </c>
    </row>
    <row r="19" spans="1:6" x14ac:dyDescent="0.25">
      <c r="A19" s="24">
        <v>3362</v>
      </c>
      <c r="B19" s="25" t="s">
        <v>36</v>
      </c>
      <c r="C19" s="26" t="s">
        <v>37</v>
      </c>
      <c r="D19" s="27">
        <v>2025</v>
      </c>
      <c r="E19" s="25">
        <v>160</v>
      </c>
      <c r="F19" s="28">
        <v>59.57</v>
      </c>
    </row>
    <row r="20" spans="1:6" x14ac:dyDescent="0.25">
      <c r="A20" s="18">
        <v>3381</v>
      </c>
      <c r="B20" s="19" t="s">
        <v>38</v>
      </c>
      <c r="C20" s="20" t="s">
        <v>39</v>
      </c>
      <c r="D20" s="21">
        <v>2026</v>
      </c>
      <c r="E20" s="22">
        <v>1047.58</v>
      </c>
      <c r="F20" s="23">
        <v>390.05</v>
      </c>
    </row>
    <row r="21" spans="1:6" x14ac:dyDescent="0.25">
      <c r="A21" s="24">
        <v>3382</v>
      </c>
      <c r="B21" s="25" t="s">
        <v>40</v>
      </c>
      <c r="C21" s="26" t="s">
        <v>41</v>
      </c>
      <c r="D21" s="27">
        <v>2026</v>
      </c>
      <c r="E21" s="25">
        <v>271.02</v>
      </c>
      <c r="F21" s="28">
        <v>100.91</v>
      </c>
    </row>
    <row r="22" spans="1:6" x14ac:dyDescent="0.25">
      <c r="A22" s="18">
        <v>3394</v>
      </c>
      <c r="B22" s="19" t="s">
        <v>42</v>
      </c>
      <c r="C22" s="20" t="s">
        <v>43</v>
      </c>
      <c r="D22" s="21">
        <v>2026</v>
      </c>
      <c r="E22" s="22">
        <v>193</v>
      </c>
      <c r="F22" s="23">
        <v>71.86</v>
      </c>
    </row>
    <row r="23" spans="1:6" x14ac:dyDescent="0.25">
      <c r="A23" s="24">
        <v>3395</v>
      </c>
      <c r="B23" s="25" t="s">
        <v>44</v>
      </c>
      <c r="C23" s="26" t="s">
        <v>45</v>
      </c>
      <c r="D23" s="27">
        <v>2026</v>
      </c>
      <c r="E23" s="25">
        <v>541</v>
      </c>
      <c r="F23" s="28">
        <v>201.43</v>
      </c>
    </row>
    <row r="24" spans="1:6" x14ac:dyDescent="0.25">
      <c r="A24" s="18">
        <v>3396</v>
      </c>
      <c r="B24" s="19" t="s">
        <v>46</v>
      </c>
      <c r="C24" s="20" t="s">
        <v>47</v>
      </c>
      <c r="D24" s="21">
        <v>2026</v>
      </c>
      <c r="E24" s="22">
        <v>717.38</v>
      </c>
      <c r="F24" s="23">
        <v>267.10000000000002</v>
      </c>
    </row>
    <row r="25" spans="1:6" x14ac:dyDescent="0.25">
      <c r="A25" s="24">
        <v>3398</v>
      </c>
      <c r="B25" s="25" t="s">
        <v>48</v>
      </c>
      <c r="C25" s="26" t="s">
        <v>49</v>
      </c>
      <c r="D25" s="27">
        <v>2026</v>
      </c>
      <c r="E25" s="25">
        <v>99.779999999999987</v>
      </c>
      <c r="F25" s="28">
        <v>37.15</v>
      </c>
    </row>
    <row r="26" spans="1:6" x14ac:dyDescent="0.25">
      <c r="A26" s="18">
        <v>3400</v>
      </c>
      <c r="B26" s="19" t="s">
        <v>50</v>
      </c>
      <c r="C26" s="20" t="s">
        <v>51</v>
      </c>
      <c r="D26" s="21">
        <v>2026</v>
      </c>
      <c r="E26" s="22">
        <v>91.88</v>
      </c>
      <c r="F26" s="23">
        <v>34.21</v>
      </c>
    </row>
    <row r="27" spans="1:6" x14ac:dyDescent="0.25">
      <c r="A27" s="24">
        <v>3401</v>
      </c>
      <c r="B27" s="25" t="s">
        <v>52</v>
      </c>
      <c r="C27" s="26" t="s">
        <v>53</v>
      </c>
      <c r="D27" s="27">
        <v>2026</v>
      </c>
      <c r="E27" s="25">
        <v>386.84000000000003</v>
      </c>
      <c r="F27" s="28">
        <v>144.03</v>
      </c>
    </row>
    <row r="28" spans="1:6" x14ac:dyDescent="0.25">
      <c r="A28" s="18">
        <v>3413</v>
      </c>
      <c r="B28" s="19" t="s">
        <v>54</v>
      </c>
      <c r="C28" s="20" t="s">
        <v>55</v>
      </c>
      <c r="D28" s="21">
        <v>2026</v>
      </c>
      <c r="E28" s="22">
        <v>391.52000000000004</v>
      </c>
      <c r="F28" s="23">
        <v>145.78</v>
      </c>
    </row>
    <row r="29" spans="1:6" x14ac:dyDescent="0.25">
      <c r="A29" s="24">
        <v>3421</v>
      </c>
      <c r="B29" s="25" t="s">
        <v>56</v>
      </c>
      <c r="C29" s="26" t="s">
        <v>57</v>
      </c>
      <c r="D29" s="27">
        <v>2026</v>
      </c>
      <c r="E29" s="25">
        <v>564.40000000000009</v>
      </c>
      <c r="F29" s="28">
        <v>210.14</v>
      </c>
    </row>
    <row r="30" spans="1:6" x14ac:dyDescent="0.25">
      <c r="A30" s="18">
        <v>3431</v>
      </c>
      <c r="B30" s="19" t="s">
        <v>58</v>
      </c>
      <c r="C30" s="20" t="s">
        <v>59</v>
      </c>
      <c r="D30" s="21">
        <v>2026</v>
      </c>
      <c r="E30" s="22">
        <v>1004</v>
      </c>
      <c r="F30" s="23">
        <v>373.82</v>
      </c>
    </row>
    <row r="31" spans="1:6" x14ac:dyDescent="0.25">
      <c r="A31" s="24">
        <v>3441</v>
      </c>
      <c r="B31" s="25" t="s">
        <v>60</v>
      </c>
      <c r="C31" s="26" t="s">
        <v>61</v>
      </c>
      <c r="D31" s="27">
        <v>2026</v>
      </c>
      <c r="E31" s="25">
        <v>523.79999999999995</v>
      </c>
      <c r="F31" s="28">
        <v>195.03</v>
      </c>
    </row>
    <row r="32" spans="1:6" x14ac:dyDescent="0.25">
      <c r="A32" s="18">
        <v>3924</v>
      </c>
      <c r="B32" s="19" t="s">
        <v>62</v>
      </c>
      <c r="C32" s="20" t="s">
        <v>63</v>
      </c>
      <c r="D32" s="21">
        <v>2026</v>
      </c>
      <c r="E32" s="22">
        <v>409.82</v>
      </c>
      <c r="F32" s="23">
        <v>152.59</v>
      </c>
    </row>
    <row r="33" spans="1:6" x14ac:dyDescent="0.25">
      <c r="A33" s="24">
        <v>3941</v>
      </c>
      <c r="B33" s="25" t="s">
        <v>64</v>
      </c>
      <c r="C33" s="26" t="s">
        <v>65</v>
      </c>
      <c r="D33" s="27">
        <v>2026</v>
      </c>
      <c r="E33" s="25">
        <v>228</v>
      </c>
      <c r="F33" s="28">
        <v>84.89</v>
      </c>
    </row>
    <row r="34" spans="1:6" x14ac:dyDescent="0.25">
      <c r="A34" s="18">
        <v>3971</v>
      </c>
      <c r="B34" s="19" t="s">
        <v>66</v>
      </c>
      <c r="C34" s="20" t="s">
        <v>67</v>
      </c>
      <c r="D34" s="21">
        <v>2026</v>
      </c>
      <c r="E34" s="22">
        <v>609.79999999999995</v>
      </c>
      <c r="F34" s="23">
        <v>227.05</v>
      </c>
    </row>
    <row r="35" spans="1:6" x14ac:dyDescent="0.25">
      <c r="A35" s="24">
        <v>4001</v>
      </c>
      <c r="B35" s="25" t="s">
        <v>68</v>
      </c>
      <c r="C35" s="26" t="s">
        <v>69</v>
      </c>
      <c r="D35" s="27">
        <v>2026</v>
      </c>
      <c r="E35" s="25">
        <v>643</v>
      </c>
      <c r="F35" s="28">
        <v>239.41</v>
      </c>
    </row>
    <row r="36" spans="1:6" x14ac:dyDescent="0.25">
      <c r="A36" s="18">
        <v>4002</v>
      </c>
      <c r="B36" s="19" t="s">
        <v>70</v>
      </c>
      <c r="C36" s="20" t="s">
        <v>71</v>
      </c>
      <c r="D36" s="21">
        <v>2026</v>
      </c>
      <c r="E36" s="22">
        <v>890</v>
      </c>
      <c r="F36" s="23">
        <v>331.38</v>
      </c>
    </row>
    <row r="37" spans="1:6" x14ac:dyDescent="0.25">
      <c r="A37" s="24">
        <v>4012</v>
      </c>
      <c r="B37" s="25" t="s">
        <v>72</v>
      </c>
      <c r="C37" s="26" t="s">
        <v>73</v>
      </c>
      <c r="D37" s="27">
        <v>2026</v>
      </c>
      <c r="E37" s="25">
        <v>541.38</v>
      </c>
      <c r="F37" s="28">
        <v>201.57</v>
      </c>
    </row>
    <row r="38" spans="1:6" x14ac:dyDescent="0.25">
      <c r="A38" s="18">
        <v>4013</v>
      </c>
      <c r="B38" s="19" t="s">
        <v>74</v>
      </c>
      <c r="C38" s="20" t="s">
        <v>75</v>
      </c>
      <c r="D38" s="21">
        <v>2026</v>
      </c>
      <c r="E38" s="22">
        <v>1009.76</v>
      </c>
      <c r="F38" s="23">
        <v>375.97</v>
      </c>
    </row>
    <row r="39" spans="1:6" x14ac:dyDescent="0.25">
      <c r="A39" s="24">
        <v>4020</v>
      </c>
      <c r="B39" s="25" t="s">
        <v>76</v>
      </c>
      <c r="C39" s="26" t="s">
        <v>77</v>
      </c>
      <c r="D39" s="27">
        <v>2026</v>
      </c>
      <c r="E39" s="25">
        <v>1244.44</v>
      </c>
      <c r="F39" s="28">
        <v>463.35</v>
      </c>
    </row>
    <row r="40" spans="1:6" x14ac:dyDescent="0.25">
      <c r="A40" s="18">
        <v>4030</v>
      </c>
      <c r="B40" s="19" t="s">
        <v>104</v>
      </c>
      <c r="C40" s="20" t="s">
        <v>105</v>
      </c>
      <c r="D40" s="21">
        <v>2026</v>
      </c>
      <c r="E40" s="22">
        <v>246</v>
      </c>
      <c r="F40" s="23">
        <v>91.59</v>
      </c>
    </row>
    <row r="41" spans="1:6" x14ac:dyDescent="0.25">
      <c r="A41" s="24">
        <v>4031</v>
      </c>
      <c r="B41" s="25" t="s">
        <v>78</v>
      </c>
      <c r="C41" s="26" t="s">
        <v>79</v>
      </c>
      <c r="D41" s="27">
        <v>2026</v>
      </c>
      <c r="E41" s="25">
        <v>400.4</v>
      </c>
      <c r="F41" s="28">
        <v>149.08000000000001</v>
      </c>
    </row>
    <row r="42" spans="1:6" x14ac:dyDescent="0.25">
      <c r="A42" s="18">
        <v>4041</v>
      </c>
      <c r="B42" s="19" t="s">
        <v>80</v>
      </c>
      <c r="C42" s="20" t="s">
        <v>81</v>
      </c>
      <c r="D42" s="21">
        <v>2026</v>
      </c>
      <c r="E42" s="22">
        <v>95.160000000000011</v>
      </c>
      <c r="F42" s="23">
        <v>35.43</v>
      </c>
    </row>
    <row r="43" spans="1:6" x14ac:dyDescent="0.25">
      <c r="A43" s="24">
        <v>4050</v>
      </c>
      <c r="B43" s="25" t="s">
        <v>82</v>
      </c>
      <c r="C43" s="26" t="s">
        <v>83</v>
      </c>
      <c r="D43" s="27">
        <v>2026</v>
      </c>
      <c r="E43" s="25">
        <v>637.80000000000007</v>
      </c>
      <c r="F43" s="28">
        <v>237.47</v>
      </c>
    </row>
    <row r="44" spans="1:6" x14ac:dyDescent="0.25">
      <c r="A44" s="18">
        <v>4051</v>
      </c>
      <c r="B44" s="19" t="s">
        <v>84</v>
      </c>
      <c r="C44" s="20" t="s">
        <v>85</v>
      </c>
      <c r="D44" s="21">
        <v>2026</v>
      </c>
      <c r="E44" s="22">
        <v>629</v>
      </c>
      <c r="F44" s="23">
        <v>234.2</v>
      </c>
    </row>
    <row r="45" spans="1:6" x14ac:dyDescent="0.25">
      <c r="A45" s="24">
        <v>4061</v>
      </c>
      <c r="B45" s="25" t="s">
        <v>86</v>
      </c>
      <c r="C45" s="26" t="s">
        <v>87</v>
      </c>
      <c r="D45" s="27">
        <v>2026</v>
      </c>
      <c r="E45" s="25">
        <v>939.42</v>
      </c>
      <c r="F45" s="28">
        <v>349.78</v>
      </c>
    </row>
    <row r="46" spans="1:6" x14ac:dyDescent="0.25">
      <c r="A46" s="18">
        <v>4081</v>
      </c>
      <c r="B46" s="19" t="s">
        <v>88</v>
      </c>
      <c r="C46" s="20" t="s">
        <v>89</v>
      </c>
      <c r="D46" s="21">
        <v>2026</v>
      </c>
      <c r="E46" s="22">
        <v>119.66</v>
      </c>
      <c r="F46" s="23">
        <v>44.55</v>
      </c>
    </row>
    <row r="47" spans="1:6" x14ac:dyDescent="0.25">
      <c r="A47" s="24">
        <v>4090</v>
      </c>
      <c r="B47" s="25" t="s">
        <v>90</v>
      </c>
      <c r="C47" s="26" t="s">
        <v>91</v>
      </c>
      <c r="D47" s="27">
        <v>2026</v>
      </c>
      <c r="E47" s="25">
        <v>311.7</v>
      </c>
      <c r="F47" s="28">
        <v>116.06</v>
      </c>
    </row>
    <row r="48" spans="1:6" x14ac:dyDescent="0.25">
      <c r="A48" s="18">
        <v>4091</v>
      </c>
      <c r="B48" s="19" t="s">
        <v>92</v>
      </c>
      <c r="C48" s="20" t="s">
        <v>93</v>
      </c>
      <c r="D48" s="21">
        <v>2026</v>
      </c>
      <c r="E48" s="22">
        <v>391</v>
      </c>
      <c r="F48" s="23">
        <v>145.58000000000001</v>
      </c>
    </row>
    <row r="49" spans="1:6" x14ac:dyDescent="0.25">
      <c r="A49" s="24">
        <v>4100</v>
      </c>
      <c r="B49" s="25" t="s">
        <v>94</v>
      </c>
      <c r="C49" s="26" t="s">
        <v>95</v>
      </c>
      <c r="D49" s="27">
        <v>2026</v>
      </c>
      <c r="E49" s="25">
        <v>101</v>
      </c>
      <c r="F49" s="28">
        <v>37.61</v>
      </c>
    </row>
    <row r="50" spans="1:6" x14ac:dyDescent="0.25">
      <c r="A50" s="18">
        <v>4102</v>
      </c>
      <c r="B50" s="19" t="s">
        <v>96</v>
      </c>
      <c r="C50" s="20" t="s">
        <v>97</v>
      </c>
      <c r="D50" s="21">
        <v>2026</v>
      </c>
      <c r="E50" s="22">
        <v>183.42000000000004</v>
      </c>
      <c r="F50" s="23">
        <v>68.290000000000006</v>
      </c>
    </row>
    <row r="51" spans="1:6" x14ac:dyDescent="0.25">
      <c r="A51" s="24">
        <v>4103</v>
      </c>
      <c r="B51" s="25" t="s">
        <v>98</v>
      </c>
      <c r="C51" s="26" t="s">
        <v>99</v>
      </c>
      <c r="D51" s="27">
        <v>2026</v>
      </c>
      <c r="E51" s="25">
        <v>964.04</v>
      </c>
      <c r="F51" s="28">
        <v>358.94</v>
      </c>
    </row>
    <row r="52" spans="1:6" x14ac:dyDescent="0.25">
      <c r="A52" s="18">
        <v>4111</v>
      </c>
      <c r="B52" s="19" t="s">
        <v>100</v>
      </c>
      <c r="C52" s="20" t="s">
        <v>101</v>
      </c>
      <c r="D52" s="21">
        <v>2026</v>
      </c>
      <c r="E52" s="22">
        <v>324.85999999999996</v>
      </c>
      <c r="F52" s="23">
        <v>120.96</v>
      </c>
    </row>
    <row r="53" spans="1:6" x14ac:dyDescent="0.25">
      <c r="A53" s="24">
        <v>4131</v>
      </c>
      <c r="B53" s="25" t="s">
        <v>102</v>
      </c>
      <c r="C53" s="26" t="s">
        <v>103</v>
      </c>
      <c r="D53" s="27">
        <v>2026</v>
      </c>
      <c r="E53" s="25">
        <v>126.56</v>
      </c>
      <c r="F53" s="28">
        <v>47.12</v>
      </c>
    </row>
    <row r="54" spans="1:6" x14ac:dyDescent="0.25">
      <c r="E54" s="16">
        <f>SUM(E6:E53)</f>
        <v>21416.481999999996</v>
      </c>
      <c r="F54" s="17">
        <f>SUM(F6:F53)</f>
        <v>7974.0500000000011</v>
      </c>
    </row>
  </sheetData>
  <mergeCells count="1">
    <mergeCell ref="A1:F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E54F-F360-46AB-9CB0-F2ACD014267B}">
  <dimension ref="A1:F54"/>
  <sheetViews>
    <sheetView workbookViewId="0">
      <pane ySplit="5" topLeftCell="A33" activePane="bottomLeft" state="frozen"/>
      <selection pane="bottomLeft" activeCell="E38" sqref="E38"/>
    </sheetView>
  </sheetViews>
  <sheetFormatPr defaultRowHeight="15" x14ac:dyDescent="0.25"/>
  <cols>
    <col min="1" max="1" width="8.140625" style="13" bestFit="1" customWidth="1"/>
    <col min="2" max="2" width="72.85546875" style="13" bestFit="1" customWidth="1"/>
    <col min="3" max="3" width="29" style="13" customWidth="1"/>
    <col min="4" max="4" width="7.28515625" style="10" customWidth="1"/>
    <col min="5" max="5" width="13.28515625" style="13" customWidth="1"/>
    <col min="6" max="6" width="19.140625" style="13" customWidth="1"/>
  </cols>
  <sheetData>
    <row r="1" spans="1:6" ht="15" customHeight="1" x14ac:dyDescent="0.25">
      <c r="A1" s="1" t="s">
        <v>107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1"/>
      <c r="D3" s="1"/>
      <c r="E3" s="1"/>
      <c r="F3" s="1"/>
    </row>
    <row r="4" spans="1:6" ht="15" customHeight="1" x14ac:dyDescent="0.25">
      <c r="A4" s="1"/>
      <c r="B4" s="1"/>
      <c r="C4" s="1"/>
      <c r="D4" s="1"/>
      <c r="E4" s="1"/>
      <c r="F4" s="1"/>
    </row>
    <row r="5" spans="1:6" ht="25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18" t="s">
        <v>7</v>
      </c>
      <c r="B6" s="19" t="s">
        <v>8</v>
      </c>
      <c r="C6" s="20" t="s">
        <v>9</v>
      </c>
      <c r="D6" s="21">
        <v>2026</v>
      </c>
      <c r="E6" s="22">
        <v>23</v>
      </c>
      <c r="F6" s="23">
        <v>4.96</v>
      </c>
    </row>
    <row r="7" spans="1:6" x14ac:dyDescent="0.25">
      <c r="A7" s="24" t="s">
        <v>10</v>
      </c>
      <c r="B7" s="25" t="s">
        <v>11</v>
      </c>
      <c r="C7" s="26" t="s">
        <v>12</v>
      </c>
      <c r="D7" s="27">
        <v>2026</v>
      </c>
      <c r="E7" s="25">
        <v>82.102000000000004</v>
      </c>
      <c r="F7" s="28">
        <v>17.690000000000001</v>
      </c>
    </row>
    <row r="8" spans="1:6" x14ac:dyDescent="0.25">
      <c r="A8" s="18" t="s">
        <v>13</v>
      </c>
      <c r="B8" s="19" t="s">
        <v>14</v>
      </c>
      <c r="C8" s="20" t="s">
        <v>15</v>
      </c>
      <c r="D8" s="21">
        <v>2026</v>
      </c>
      <c r="E8" s="22">
        <v>27</v>
      </c>
      <c r="F8" s="23">
        <v>5.82</v>
      </c>
    </row>
    <row r="9" spans="1:6" x14ac:dyDescent="0.25">
      <c r="A9" s="24">
        <v>1461</v>
      </c>
      <c r="B9" s="25" t="s">
        <v>16</v>
      </c>
      <c r="C9" s="26" t="s">
        <v>17</v>
      </c>
      <c r="D9" s="27">
        <v>2026</v>
      </c>
      <c r="E9" s="25">
        <v>846.2</v>
      </c>
      <c r="F9" s="28">
        <v>182.35</v>
      </c>
    </row>
    <row r="10" spans="1:6" x14ac:dyDescent="0.25">
      <c r="A10" s="18">
        <v>1571</v>
      </c>
      <c r="B10" s="19" t="s">
        <v>18</v>
      </c>
      <c r="C10" s="20" t="s">
        <v>19</v>
      </c>
      <c r="D10" s="21">
        <v>2026</v>
      </c>
      <c r="E10" s="22">
        <v>1119.82</v>
      </c>
      <c r="F10" s="23">
        <v>241.32</v>
      </c>
    </row>
    <row r="11" spans="1:6" x14ac:dyDescent="0.25">
      <c r="A11" s="24">
        <v>2521</v>
      </c>
      <c r="B11" s="25" t="s">
        <v>20</v>
      </c>
      <c r="C11" s="26" t="s">
        <v>21</v>
      </c>
      <c r="D11" s="27">
        <v>2026</v>
      </c>
      <c r="E11" s="25">
        <v>74.28</v>
      </c>
      <c r="F11" s="28">
        <v>16.010000000000002</v>
      </c>
    </row>
    <row r="12" spans="1:6" x14ac:dyDescent="0.25">
      <c r="A12" s="18">
        <v>2531</v>
      </c>
      <c r="B12" s="19" t="s">
        <v>22</v>
      </c>
      <c r="C12" s="20" t="s">
        <v>23</v>
      </c>
      <c r="D12" s="21">
        <v>2026</v>
      </c>
      <c r="E12" s="22">
        <v>48</v>
      </c>
      <c r="F12" s="23">
        <v>10.34</v>
      </c>
    </row>
    <row r="13" spans="1:6" x14ac:dyDescent="0.25">
      <c r="A13" s="24">
        <v>2791</v>
      </c>
      <c r="B13" s="25" t="s">
        <v>24</v>
      </c>
      <c r="C13" s="26" t="s">
        <v>25</v>
      </c>
      <c r="D13" s="27">
        <v>2026</v>
      </c>
      <c r="E13" s="25">
        <v>173</v>
      </c>
      <c r="F13" s="28">
        <v>37.28</v>
      </c>
    </row>
    <row r="14" spans="1:6" x14ac:dyDescent="0.25">
      <c r="A14" s="18">
        <v>2801</v>
      </c>
      <c r="B14" s="19" t="s">
        <v>26</v>
      </c>
      <c r="C14" s="20" t="s">
        <v>27</v>
      </c>
      <c r="D14" s="21">
        <v>2026</v>
      </c>
      <c r="E14" s="22">
        <v>560</v>
      </c>
      <c r="F14" s="23">
        <v>120.68</v>
      </c>
    </row>
    <row r="15" spans="1:6" x14ac:dyDescent="0.25">
      <c r="A15" s="24">
        <v>2911</v>
      </c>
      <c r="B15" s="25" t="s">
        <v>28</v>
      </c>
      <c r="C15" s="26" t="s">
        <v>29</v>
      </c>
      <c r="D15" s="27">
        <v>2026</v>
      </c>
      <c r="E15" s="25">
        <v>782.36</v>
      </c>
      <c r="F15" s="28">
        <v>168.6</v>
      </c>
    </row>
    <row r="16" spans="1:6" x14ac:dyDescent="0.25">
      <c r="A16" s="18">
        <v>2941</v>
      </c>
      <c r="B16" s="19" t="s">
        <v>30</v>
      </c>
      <c r="C16" s="20" t="s">
        <v>31</v>
      </c>
      <c r="D16" s="21">
        <v>2026</v>
      </c>
      <c r="E16" s="22">
        <v>381.3</v>
      </c>
      <c r="F16" s="23">
        <v>82.17</v>
      </c>
    </row>
    <row r="17" spans="1:6" x14ac:dyDescent="0.25">
      <c r="A17" s="24">
        <v>3083</v>
      </c>
      <c r="B17" s="25" t="s">
        <v>32</v>
      </c>
      <c r="C17" s="26" t="s">
        <v>33</v>
      </c>
      <c r="D17" s="27">
        <v>2026</v>
      </c>
      <c r="E17" s="25">
        <v>179</v>
      </c>
      <c r="F17" s="28">
        <v>38.57</v>
      </c>
    </row>
    <row r="18" spans="1:6" x14ac:dyDescent="0.25">
      <c r="A18" s="18">
        <v>3345</v>
      </c>
      <c r="B18" s="19" t="s">
        <v>34</v>
      </c>
      <c r="C18" s="20" t="s">
        <v>35</v>
      </c>
      <c r="D18" s="21">
        <v>2026</v>
      </c>
      <c r="E18" s="22">
        <v>82</v>
      </c>
      <c r="F18" s="23">
        <v>17.670000000000002</v>
      </c>
    </row>
    <row r="19" spans="1:6" x14ac:dyDescent="0.25">
      <c r="A19" s="24">
        <v>3362</v>
      </c>
      <c r="B19" s="25" t="s">
        <v>36</v>
      </c>
      <c r="C19" s="26" t="s">
        <v>37</v>
      </c>
      <c r="D19" s="27">
        <v>2025</v>
      </c>
      <c r="E19" s="25">
        <v>160</v>
      </c>
      <c r="F19" s="28">
        <v>34.479999999999997</v>
      </c>
    </row>
    <row r="20" spans="1:6" x14ac:dyDescent="0.25">
      <c r="A20" s="18">
        <v>3381</v>
      </c>
      <c r="B20" s="19" t="s">
        <v>38</v>
      </c>
      <c r="C20" s="20" t="s">
        <v>39</v>
      </c>
      <c r="D20" s="21">
        <v>2026</v>
      </c>
      <c r="E20" s="22">
        <v>1047.58</v>
      </c>
      <c r="F20" s="23">
        <v>225.75</v>
      </c>
    </row>
    <row r="21" spans="1:6" x14ac:dyDescent="0.25">
      <c r="A21" s="24">
        <v>3382</v>
      </c>
      <c r="B21" s="25" t="s">
        <v>40</v>
      </c>
      <c r="C21" s="26" t="s">
        <v>41</v>
      </c>
      <c r="D21" s="27">
        <v>2026</v>
      </c>
      <c r="E21" s="25">
        <v>271.02</v>
      </c>
      <c r="F21" s="28">
        <v>58.4</v>
      </c>
    </row>
    <row r="22" spans="1:6" x14ac:dyDescent="0.25">
      <c r="A22" s="18">
        <v>3394</v>
      </c>
      <c r="B22" s="19" t="s">
        <v>42</v>
      </c>
      <c r="C22" s="20" t="s">
        <v>43</v>
      </c>
      <c r="D22" s="21">
        <v>2026</v>
      </c>
      <c r="E22" s="22">
        <v>193</v>
      </c>
      <c r="F22" s="23">
        <v>41.59</v>
      </c>
    </row>
    <row r="23" spans="1:6" x14ac:dyDescent="0.25">
      <c r="A23" s="24">
        <v>3395</v>
      </c>
      <c r="B23" s="25" t="s">
        <v>44</v>
      </c>
      <c r="C23" s="26" t="s">
        <v>45</v>
      </c>
      <c r="D23" s="27">
        <v>2026</v>
      </c>
      <c r="E23" s="25">
        <v>541</v>
      </c>
      <c r="F23" s="28">
        <v>116.58</v>
      </c>
    </row>
    <row r="24" spans="1:6" x14ac:dyDescent="0.25">
      <c r="A24" s="18">
        <v>3396</v>
      </c>
      <c r="B24" s="19" t="s">
        <v>46</v>
      </c>
      <c r="C24" s="20" t="s">
        <v>47</v>
      </c>
      <c r="D24" s="21">
        <v>2026</v>
      </c>
      <c r="E24" s="22">
        <v>717.38</v>
      </c>
      <c r="F24" s="23">
        <v>154.59</v>
      </c>
    </row>
    <row r="25" spans="1:6" x14ac:dyDescent="0.25">
      <c r="A25" s="24">
        <v>3398</v>
      </c>
      <c r="B25" s="25" t="s">
        <v>48</v>
      </c>
      <c r="C25" s="26" t="s">
        <v>49</v>
      </c>
      <c r="D25" s="27">
        <v>2026</v>
      </c>
      <c r="E25" s="25">
        <v>99.779999999999987</v>
      </c>
      <c r="F25" s="28">
        <v>21.5</v>
      </c>
    </row>
    <row r="26" spans="1:6" x14ac:dyDescent="0.25">
      <c r="A26" s="18">
        <v>3400</v>
      </c>
      <c r="B26" s="19" t="s">
        <v>50</v>
      </c>
      <c r="C26" s="20" t="s">
        <v>51</v>
      </c>
      <c r="D26" s="21">
        <v>2026</v>
      </c>
      <c r="E26" s="22">
        <v>91.88</v>
      </c>
      <c r="F26" s="23">
        <v>19.8</v>
      </c>
    </row>
    <row r="27" spans="1:6" x14ac:dyDescent="0.25">
      <c r="A27" s="24">
        <v>3401</v>
      </c>
      <c r="B27" s="25" t="s">
        <v>52</v>
      </c>
      <c r="C27" s="26" t="s">
        <v>53</v>
      </c>
      <c r="D27" s="27">
        <v>2026</v>
      </c>
      <c r="E27" s="25">
        <v>386.84000000000003</v>
      </c>
      <c r="F27" s="28">
        <v>83.36</v>
      </c>
    </row>
    <row r="28" spans="1:6" x14ac:dyDescent="0.25">
      <c r="A28" s="18">
        <v>3413</v>
      </c>
      <c r="B28" s="19" t="s">
        <v>54</v>
      </c>
      <c r="C28" s="20" t="s">
        <v>55</v>
      </c>
      <c r="D28" s="21">
        <v>2026</v>
      </c>
      <c r="E28" s="22">
        <v>391.52000000000004</v>
      </c>
      <c r="F28" s="23">
        <v>84.37</v>
      </c>
    </row>
    <row r="29" spans="1:6" x14ac:dyDescent="0.25">
      <c r="A29" s="24">
        <v>3421</v>
      </c>
      <c r="B29" s="25" t="s">
        <v>56</v>
      </c>
      <c r="C29" s="26" t="s">
        <v>57</v>
      </c>
      <c r="D29" s="27">
        <v>2026</v>
      </c>
      <c r="E29" s="25">
        <v>564.40000000000009</v>
      </c>
      <c r="F29" s="28">
        <v>121.63</v>
      </c>
    </row>
    <row r="30" spans="1:6" x14ac:dyDescent="0.25">
      <c r="A30" s="18">
        <v>3431</v>
      </c>
      <c r="B30" s="19" t="s">
        <v>58</v>
      </c>
      <c r="C30" s="20" t="s">
        <v>59</v>
      </c>
      <c r="D30" s="21">
        <v>2026</v>
      </c>
      <c r="E30" s="22">
        <v>1004</v>
      </c>
      <c r="F30" s="23">
        <v>216.36</v>
      </c>
    </row>
    <row r="31" spans="1:6" x14ac:dyDescent="0.25">
      <c r="A31" s="24">
        <v>3441</v>
      </c>
      <c r="B31" s="25" t="s">
        <v>60</v>
      </c>
      <c r="C31" s="26" t="s">
        <v>61</v>
      </c>
      <c r="D31" s="27">
        <v>2026</v>
      </c>
      <c r="E31" s="25">
        <v>523.79999999999995</v>
      </c>
      <c r="F31" s="28">
        <v>112.88</v>
      </c>
    </row>
    <row r="32" spans="1:6" x14ac:dyDescent="0.25">
      <c r="A32" s="18">
        <v>3924</v>
      </c>
      <c r="B32" s="19" t="s">
        <v>62</v>
      </c>
      <c r="C32" s="20" t="s">
        <v>63</v>
      </c>
      <c r="D32" s="21">
        <v>2026</v>
      </c>
      <c r="E32" s="22">
        <v>409.82</v>
      </c>
      <c r="F32" s="23">
        <v>88.31</v>
      </c>
    </row>
    <row r="33" spans="1:6" x14ac:dyDescent="0.25">
      <c r="A33" s="24">
        <v>3941</v>
      </c>
      <c r="B33" s="25" t="s">
        <v>64</v>
      </c>
      <c r="C33" s="26" t="s">
        <v>65</v>
      </c>
      <c r="D33" s="27">
        <v>2026</v>
      </c>
      <c r="E33" s="25">
        <v>228</v>
      </c>
      <c r="F33" s="28">
        <v>49.13</v>
      </c>
    </row>
    <row r="34" spans="1:6" x14ac:dyDescent="0.25">
      <c r="A34" s="18">
        <v>3971</v>
      </c>
      <c r="B34" s="19" t="s">
        <v>66</v>
      </c>
      <c r="C34" s="20" t="s">
        <v>67</v>
      </c>
      <c r="D34" s="21">
        <v>2026</v>
      </c>
      <c r="E34" s="22">
        <v>609.79999999999995</v>
      </c>
      <c r="F34" s="23">
        <v>131.41</v>
      </c>
    </row>
    <row r="35" spans="1:6" x14ac:dyDescent="0.25">
      <c r="A35" s="24">
        <v>4001</v>
      </c>
      <c r="B35" s="25" t="s">
        <v>68</v>
      </c>
      <c r="C35" s="26" t="s">
        <v>69</v>
      </c>
      <c r="D35" s="27">
        <v>2026</v>
      </c>
      <c r="E35" s="25">
        <v>643</v>
      </c>
      <c r="F35" s="28">
        <v>138.56</v>
      </c>
    </row>
    <row r="36" spans="1:6" x14ac:dyDescent="0.25">
      <c r="A36" s="18">
        <v>4002</v>
      </c>
      <c r="B36" s="19" t="s">
        <v>70</v>
      </c>
      <c r="C36" s="20" t="s">
        <v>71</v>
      </c>
      <c r="D36" s="21">
        <v>2026</v>
      </c>
      <c r="E36" s="22">
        <v>890</v>
      </c>
      <c r="F36" s="23">
        <v>191.79</v>
      </c>
    </row>
    <row r="37" spans="1:6" x14ac:dyDescent="0.25">
      <c r="A37" s="24">
        <v>4012</v>
      </c>
      <c r="B37" s="25" t="s">
        <v>72</v>
      </c>
      <c r="C37" s="26" t="s">
        <v>73</v>
      </c>
      <c r="D37" s="27">
        <v>2026</v>
      </c>
      <c r="E37" s="25">
        <v>541.38</v>
      </c>
      <c r="F37" s="28">
        <v>116.67</v>
      </c>
    </row>
    <row r="38" spans="1:6" x14ac:dyDescent="0.25">
      <c r="A38" s="18">
        <v>4013</v>
      </c>
      <c r="B38" s="19" t="s">
        <v>74</v>
      </c>
      <c r="C38" s="20" t="s">
        <v>75</v>
      </c>
      <c r="D38" s="21">
        <v>2026</v>
      </c>
      <c r="E38" s="22">
        <v>1009.76</v>
      </c>
      <c r="F38" s="23">
        <v>217.6</v>
      </c>
    </row>
    <row r="39" spans="1:6" x14ac:dyDescent="0.25">
      <c r="A39" s="24">
        <v>4020</v>
      </c>
      <c r="B39" s="25" t="s">
        <v>76</v>
      </c>
      <c r="C39" s="26" t="s">
        <v>77</v>
      </c>
      <c r="D39" s="27">
        <v>2026</v>
      </c>
      <c r="E39" s="25">
        <v>1244.44</v>
      </c>
      <c r="F39" s="28">
        <v>268.17</v>
      </c>
    </row>
    <row r="40" spans="1:6" x14ac:dyDescent="0.25">
      <c r="A40" s="18">
        <v>4030</v>
      </c>
      <c r="B40" s="19" t="s">
        <v>104</v>
      </c>
      <c r="C40" s="20" t="s">
        <v>105</v>
      </c>
      <c r="D40" s="21">
        <v>2026</v>
      </c>
      <c r="E40" s="22">
        <v>246</v>
      </c>
      <c r="F40" s="23">
        <v>53.01</v>
      </c>
    </row>
    <row r="41" spans="1:6" x14ac:dyDescent="0.25">
      <c r="A41" s="24">
        <v>4031</v>
      </c>
      <c r="B41" s="25" t="s">
        <v>78</v>
      </c>
      <c r="C41" s="26" t="s">
        <v>79</v>
      </c>
      <c r="D41" s="27">
        <v>2026</v>
      </c>
      <c r="E41" s="25">
        <v>400.4</v>
      </c>
      <c r="F41" s="28">
        <v>86.28</v>
      </c>
    </row>
    <row r="42" spans="1:6" x14ac:dyDescent="0.25">
      <c r="A42" s="18">
        <v>4041</v>
      </c>
      <c r="B42" s="19" t="s">
        <v>80</v>
      </c>
      <c r="C42" s="20" t="s">
        <v>81</v>
      </c>
      <c r="D42" s="21">
        <v>2026</v>
      </c>
      <c r="E42" s="22">
        <v>95.160000000000011</v>
      </c>
      <c r="F42" s="23">
        <v>20.51</v>
      </c>
    </row>
    <row r="43" spans="1:6" x14ac:dyDescent="0.25">
      <c r="A43" s="24">
        <v>4050</v>
      </c>
      <c r="B43" s="25" t="s">
        <v>82</v>
      </c>
      <c r="C43" s="26" t="s">
        <v>83</v>
      </c>
      <c r="D43" s="27">
        <v>2026</v>
      </c>
      <c r="E43" s="25">
        <v>637.80000000000007</v>
      </c>
      <c r="F43" s="28">
        <v>137.44</v>
      </c>
    </row>
    <row r="44" spans="1:6" x14ac:dyDescent="0.25">
      <c r="A44" s="18">
        <v>4051</v>
      </c>
      <c r="B44" s="19" t="s">
        <v>84</v>
      </c>
      <c r="C44" s="20" t="s">
        <v>85</v>
      </c>
      <c r="D44" s="21">
        <v>2026</v>
      </c>
      <c r="E44" s="22">
        <v>629</v>
      </c>
      <c r="F44" s="23">
        <v>135.55000000000001</v>
      </c>
    </row>
    <row r="45" spans="1:6" x14ac:dyDescent="0.25">
      <c r="A45" s="24">
        <v>4061</v>
      </c>
      <c r="B45" s="25" t="s">
        <v>86</v>
      </c>
      <c r="C45" s="26" t="s">
        <v>87</v>
      </c>
      <c r="D45" s="27">
        <v>2026</v>
      </c>
      <c r="E45" s="25">
        <v>939.42</v>
      </c>
      <c r="F45" s="28">
        <v>202.44</v>
      </c>
    </row>
    <row r="46" spans="1:6" x14ac:dyDescent="0.25">
      <c r="A46" s="18">
        <v>4081</v>
      </c>
      <c r="B46" s="19" t="s">
        <v>88</v>
      </c>
      <c r="C46" s="20" t="s">
        <v>89</v>
      </c>
      <c r="D46" s="21">
        <v>2026</v>
      </c>
      <c r="E46" s="22">
        <v>119.66</v>
      </c>
      <c r="F46" s="23">
        <v>25.79</v>
      </c>
    </row>
    <row r="47" spans="1:6" x14ac:dyDescent="0.25">
      <c r="A47" s="24">
        <v>4090</v>
      </c>
      <c r="B47" s="25" t="s">
        <v>90</v>
      </c>
      <c r="C47" s="26" t="s">
        <v>91</v>
      </c>
      <c r="D47" s="27">
        <v>2026</v>
      </c>
      <c r="E47" s="25">
        <v>311.7</v>
      </c>
      <c r="F47" s="28">
        <v>67.17</v>
      </c>
    </row>
    <row r="48" spans="1:6" x14ac:dyDescent="0.25">
      <c r="A48" s="18">
        <v>4091</v>
      </c>
      <c r="B48" s="19" t="s">
        <v>92</v>
      </c>
      <c r="C48" s="20" t="s">
        <v>93</v>
      </c>
      <c r="D48" s="21">
        <v>2026</v>
      </c>
      <c r="E48" s="22">
        <v>391</v>
      </c>
      <c r="F48" s="23">
        <v>84.26</v>
      </c>
    </row>
    <row r="49" spans="1:6" x14ac:dyDescent="0.25">
      <c r="A49" s="24">
        <v>4100</v>
      </c>
      <c r="B49" s="25" t="s">
        <v>94</v>
      </c>
      <c r="C49" s="26" t="s">
        <v>95</v>
      </c>
      <c r="D49" s="27">
        <v>2026</v>
      </c>
      <c r="E49" s="25">
        <v>101</v>
      </c>
      <c r="F49" s="28">
        <v>21.77</v>
      </c>
    </row>
    <row r="50" spans="1:6" x14ac:dyDescent="0.25">
      <c r="A50" s="18">
        <v>4102</v>
      </c>
      <c r="B50" s="19" t="s">
        <v>96</v>
      </c>
      <c r="C50" s="20" t="s">
        <v>97</v>
      </c>
      <c r="D50" s="21">
        <v>2026</v>
      </c>
      <c r="E50" s="22">
        <v>183.42000000000004</v>
      </c>
      <c r="F50" s="23">
        <v>39.53</v>
      </c>
    </row>
    <row r="51" spans="1:6" x14ac:dyDescent="0.25">
      <c r="A51" s="24">
        <v>4103</v>
      </c>
      <c r="B51" s="25" t="s">
        <v>98</v>
      </c>
      <c r="C51" s="26" t="s">
        <v>99</v>
      </c>
      <c r="D51" s="27">
        <v>2026</v>
      </c>
      <c r="E51" s="25">
        <v>964.04</v>
      </c>
      <c r="F51" s="28">
        <v>207.75</v>
      </c>
    </row>
    <row r="52" spans="1:6" x14ac:dyDescent="0.25">
      <c r="A52" s="18">
        <v>4111</v>
      </c>
      <c r="B52" s="19" t="s">
        <v>100</v>
      </c>
      <c r="C52" s="20" t="s">
        <v>101</v>
      </c>
      <c r="D52" s="21">
        <v>2026</v>
      </c>
      <c r="E52" s="22">
        <v>324.85999999999996</v>
      </c>
      <c r="F52" s="23">
        <v>70.010000000000005</v>
      </c>
    </row>
    <row r="53" spans="1:6" x14ac:dyDescent="0.25">
      <c r="A53" s="24">
        <v>4131</v>
      </c>
      <c r="B53" s="25" t="s">
        <v>102</v>
      </c>
      <c r="C53" s="26" t="s">
        <v>103</v>
      </c>
      <c r="D53" s="27">
        <v>2026</v>
      </c>
      <c r="E53" s="25">
        <v>126.56</v>
      </c>
      <c r="F53" s="28">
        <v>27.27</v>
      </c>
    </row>
    <row r="54" spans="1:6" x14ac:dyDescent="0.25">
      <c r="E54" s="16">
        <f>SUM(E6:E53)</f>
        <v>21416.481999999996</v>
      </c>
      <c r="F54" s="17">
        <f>SUM(F6:F53)</f>
        <v>4615.1700000000019</v>
      </c>
    </row>
  </sheetData>
  <mergeCells count="1">
    <mergeCell ref="A1:F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D14B6-F87D-4C51-ADD0-6F627372A746}">
  <dimension ref="A1:F54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8.140625" style="13" bestFit="1" customWidth="1"/>
    <col min="2" max="2" width="72.85546875" style="13" bestFit="1" customWidth="1"/>
    <col min="3" max="3" width="29" style="13" customWidth="1"/>
    <col min="4" max="4" width="7.28515625" style="10" customWidth="1"/>
    <col min="5" max="5" width="13.28515625" style="13" customWidth="1"/>
    <col min="6" max="6" width="19.140625" style="13" customWidth="1"/>
  </cols>
  <sheetData>
    <row r="1" spans="1:6" ht="15" customHeight="1" x14ac:dyDescent="0.25">
      <c r="A1" s="1" t="s">
        <v>108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1"/>
      <c r="D3" s="1"/>
      <c r="E3" s="1"/>
      <c r="F3" s="1"/>
    </row>
    <row r="4" spans="1:6" ht="15" customHeight="1" x14ac:dyDescent="0.25">
      <c r="A4" s="1"/>
      <c r="B4" s="1"/>
      <c r="C4" s="1"/>
      <c r="D4" s="1"/>
      <c r="E4" s="1"/>
      <c r="F4" s="1"/>
    </row>
    <row r="5" spans="1:6" ht="25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18" t="s">
        <v>7</v>
      </c>
      <c r="B6" s="19" t="s">
        <v>8</v>
      </c>
      <c r="C6" s="20" t="s">
        <v>9</v>
      </c>
      <c r="D6" s="21">
        <v>2026</v>
      </c>
      <c r="E6" s="22">
        <v>23</v>
      </c>
      <c r="F6" s="23">
        <v>4.6900000000000004</v>
      </c>
    </row>
    <row r="7" spans="1:6" x14ac:dyDescent="0.25">
      <c r="A7" s="24" t="s">
        <v>10</v>
      </c>
      <c r="B7" s="25" t="s">
        <v>11</v>
      </c>
      <c r="C7" s="26" t="s">
        <v>12</v>
      </c>
      <c r="D7" s="27">
        <v>2026</v>
      </c>
      <c r="E7" s="25">
        <v>82.102000000000004</v>
      </c>
      <c r="F7" s="28">
        <v>16.73</v>
      </c>
    </row>
    <row r="8" spans="1:6" x14ac:dyDescent="0.25">
      <c r="A8" s="18" t="s">
        <v>13</v>
      </c>
      <c r="B8" s="19" t="s">
        <v>14</v>
      </c>
      <c r="C8" s="20" t="s">
        <v>15</v>
      </c>
      <c r="D8" s="21">
        <v>2026</v>
      </c>
      <c r="E8" s="22">
        <v>27</v>
      </c>
      <c r="F8" s="23">
        <v>5.5</v>
      </c>
    </row>
    <row r="9" spans="1:6" x14ac:dyDescent="0.25">
      <c r="A9" s="24">
        <v>1461</v>
      </c>
      <c r="B9" s="25" t="s">
        <v>16</v>
      </c>
      <c r="C9" s="26" t="s">
        <v>17</v>
      </c>
      <c r="D9" s="27">
        <v>2026</v>
      </c>
      <c r="E9" s="25">
        <v>846.2</v>
      </c>
      <c r="F9" s="28">
        <v>172.48</v>
      </c>
    </row>
    <row r="10" spans="1:6" x14ac:dyDescent="0.25">
      <c r="A10" s="18">
        <v>1571</v>
      </c>
      <c r="B10" s="19" t="s">
        <v>18</v>
      </c>
      <c r="C10" s="20" t="s">
        <v>19</v>
      </c>
      <c r="D10" s="21">
        <v>2026</v>
      </c>
      <c r="E10" s="22">
        <v>1119.82</v>
      </c>
      <c r="F10" s="23">
        <v>228.25</v>
      </c>
    </row>
    <row r="11" spans="1:6" x14ac:dyDescent="0.25">
      <c r="A11" s="24">
        <v>2521</v>
      </c>
      <c r="B11" s="25" t="s">
        <v>20</v>
      </c>
      <c r="C11" s="26" t="s">
        <v>21</v>
      </c>
      <c r="D11" s="27">
        <v>2026</v>
      </c>
      <c r="E11" s="25">
        <v>74.28</v>
      </c>
      <c r="F11" s="28">
        <v>15.14</v>
      </c>
    </row>
    <row r="12" spans="1:6" x14ac:dyDescent="0.25">
      <c r="A12" s="18">
        <v>2531</v>
      </c>
      <c r="B12" s="19" t="s">
        <v>22</v>
      </c>
      <c r="C12" s="20" t="s">
        <v>23</v>
      </c>
      <c r="D12" s="21">
        <v>2026</v>
      </c>
      <c r="E12" s="22">
        <v>48</v>
      </c>
      <c r="F12" s="23">
        <v>9.7799999999999994</v>
      </c>
    </row>
    <row r="13" spans="1:6" x14ac:dyDescent="0.25">
      <c r="A13" s="24">
        <v>2791</v>
      </c>
      <c r="B13" s="25" t="s">
        <v>24</v>
      </c>
      <c r="C13" s="26" t="s">
        <v>25</v>
      </c>
      <c r="D13" s="27">
        <v>2026</v>
      </c>
      <c r="E13" s="25">
        <v>173</v>
      </c>
      <c r="F13" s="28">
        <v>35.26</v>
      </c>
    </row>
    <row r="14" spans="1:6" x14ac:dyDescent="0.25">
      <c r="A14" s="18">
        <v>2801</v>
      </c>
      <c r="B14" s="19" t="s">
        <v>26</v>
      </c>
      <c r="C14" s="20" t="s">
        <v>27</v>
      </c>
      <c r="D14" s="21">
        <v>2026</v>
      </c>
      <c r="E14" s="22">
        <v>560</v>
      </c>
      <c r="F14" s="23">
        <v>114.14</v>
      </c>
    </row>
    <row r="15" spans="1:6" x14ac:dyDescent="0.25">
      <c r="A15" s="24">
        <v>2911</v>
      </c>
      <c r="B15" s="25" t="s">
        <v>28</v>
      </c>
      <c r="C15" s="26" t="s">
        <v>29</v>
      </c>
      <c r="D15" s="27">
        <v>2026</v>
      </c>
      <c r="E15" s="25">
        <v>782.36</v>
      </c>
      <c r="F15" s="28">
        <v>159.47</v>
      </c>
    </row>
    <row r="16" spans="1:6" x14ac:dyDescent="0.25">
      <c r="A16" s="18">
        <v>2941</v>
      </c>
      <c r="B16" s="19" t="s">
        <v>30</v>
      </c>
      <c r="C16" s="20" t="s">
        <v>31</v>
      </c>
      <c r="D16" s="21">
        <v>2026</v>
      </c>
      <c r="E16" s="22">
        <v>381.3</v>
      </c>
      <c r="F16" s="23">
        <v>77.72</v>
      </c>
    </row>
    <row r="17" spans="1:6" x14ac:dyDescent="0.25">
      <c r="A17" s="24">
        <v>3083</v>
      </c>
      <c r="B17" s="25" t="s">
        <v>32</v>
      </c>
      <c r="C17" s="26" t="s">
        <v>33</v>
      </c>
      <c r="D17" s="27">
        <v>2026</v>
      </c>
      <c r="E17" s="25">
        <v>179</v>
      </c>
      <c r="F17" s="28">
        <v>36.49</v>
      </c>
    </row>
    <row r="18" spans="1:6" x14ac:dyDescent="0.25">
      <c r="A18" s="18">
        <v>3345</v>
      </c>
      <c r="B18" s="19" t="s">
        <v>34</v>
      </c>
      <c r="C18" s="20" t="s">
        <v>35</v>
      </c>
      <c r="D18" s="21">
        <v>2026</v>
      </c>
      <c r="E18" s="22">
        <v>82</v>
      </c>
      <c r="F18" s="23">
        <v>16.71</v>
      </c>
    </row>
    <row r="19" spans="1:6" x14ac:dyDescent="0.25">
      <c r="A19" s="24">
        <v>3362</v>
      </c>
      <c r="B19" s="25" t="s">
        <v>36</v>
      </c>
      <c r="C19" s="26" t="s">
        <v>37</v>
      </c>
      <c r="D19" s="27">
        <v>2025</v>
      </c>
      <c r="E19" s="25">
        <v>160</v>
      </c>
      <c r="F19" s="28">
        <v>32.61</v>
      </c>
    </row>
    <row r="20" spans="1:6" x14ac:dyDescent="0.25">
      <c r="A20" s="18">
        <v>3381</v>
      </c>
      <c r="B20" s="19" t="s">
        <v>38</v>
      </c>
      <c r="C20" s="20" t="s">
        <v>39</v>
      </c>
      <c r="D20" s="21">
        <v>2026</v>
      </c>
      <c r="E20" s="22">
        <v>1047.58</v>
      </c>
      <c r="F20" s="23">
        <v>213.53</v>
      </c>
    </row>
    <row r="21" spans="1:6" x14ac:dyDescent="0.25">
      <c r="A21" s="24">
        <v>3382</v>
      </c>
      <c r="B21" s="25" t="s">
        <v>40</v>
      </c>
      <c r="C21" s="26" t="s">
        <v>41</v>
      </c>
      <c r="D21" s="27">
        <v>2026</v>
      </c>
      <c r="E21" s="25">
        <v>271.02</v>
      </c>
      <c r="F21" s="28">
        <v>55.24</v>
      </c>
    </row>
    <row r="22" spans="1:6" x14ac:dyDescent="0.25">
      <c r="A22" s="18">
        <v>3394</v>
      </c>
      <c r="B22" s="19" t="s">
        <v>42</v>
      </c>
      <c r="C22" s="20" t="s">
        <v>43</v>
      </c>
      <c r="D22" s="21">
        <v>2026</v>
      </c>
      <c r="E22" s="22">
        <v>193</v>
      </c>
      <c r="F22" s="23">
        <v>39.340000000000003</v>
      </c>
    </row>
    <row r="23" spans="1:6" x14ac:dyDescent="0.25">
      <c r="A23" s="24">
        <v>3395</v>
      </c>
      <c r="B23" s="25" t="s">
        <v>44</v>
      </c>
      <c r="C23" s="26" t="s">
        <v>45</v>
      </c>
      <c r="D23" s="27">
        <v>2026</v>
      </c>
      <c r="E23" s="25">
        <v>541</v>
      </c>
      <c r="F23" s="28">
        <v>110.27</v>
      </c>
    </row>
    <row r="24" spans="1:6" x14ac:dyDescent="0.25">
      <c r="A24" s="18">
        <v>3396</v>
      </c>
      <c r="B24" s="19" t="s">
        <v>46</v>
      </c>
      <c r="C24" s="20" t="s">
        <v>47</v>
      </c>
      <c r="D24" s="21">
        <v>2026</v>
      </c>
      <c r="E24" s="22">
        <v>717.38</v>
      </c>
      <c r="F24" s="23">
        <v>146.22</v>
      </c>
    </row>
    <row r="25" spans="1:6" x14ac:dyDescent="0.25">
      <c r="A25" s="24">
        <v>3398</v>
      </c>
      <c r="B25" s="25" t="s">
        <v>48</v>
      </c>
      <c r="C25" s="26" t="s">
        <v>49</v>
      </c>
      <c r="D25" s="27">
        <v>2026</v>
      </c>
      <c r="E25" s="25">
        <v>99.779999999999987</v>
      </c>
      <c r="F25" s="28">
        <v>20.34</v>
      </c>
    </row>
    <row r="26" spans="1:6" x14ac:dyDescent="0.25">
      <c r="A26" s="18">
        <v>3400</v>
      </c>
      <c r="B26" s="19" t="s">
        <v>50</v>
      </c>
      <c r="C26" s="20" t="s">
        <v>51</v>
      </c>
      <c r="D26" s="21">
        <v>2026</v>
      </c>
      <c r="E26" s="22">
        <v>91.88</v>
      </c>
      <c r="F26" s="23">
        <v>18.73</v>
      </c>
    </row>
    <row r="27" spans="1:6" x14ac:dyDescent="0.25">
      <c r="A27" s="24">
        <v>3401</v>
      </c>
      <c r="B27" s="25" t="s">
        <v>52</v>
      </c>
      <c r="C27" s="26" t="s">
        <v>53</v>
      </c>
      <c r="D27" s="27">
        <v>2026</v>
      </c>
      <c r="E27" s="25">
        <v>386.84000000000003</v>
      </c>
      <c r="F27" s="28">
        <v>78.849999999999994</v>
      </c>
    </row>
    <row r="28" spans="1:6" x14ac:dyDescent="0.25">
      <c r="A28" s="18">
        <v>3413</v>
      </c>
      <c r="B28" s="19" t="s">
        <v>54</v>
      </c>
      <c r="C28" s="20" t="s">
        <v>55</v>
      </c>
      <c r="D28" s="21">
        <v>2026</v>
      </c>
      <c r="E28" s="22">
        <v>391.52000000000004</v>
      </c>
      <c r="F28" s="23">
        <v>79.8</v>
      </c>
    </row>
    <row r="29" spans="1:6" x14ac:dyDescent="0.25">
      <c r="A29" s="24">
        <v>3421</v>
      </c>
      <c r="B29" s="25" t="s">
        <v>56</v>
      </c>
      <c r="C29" s="26" t="s">
        <v>57</v>
      </c>
      <c r="D29" s="27">
        <v>2026</v>
      </c>
      <c r="E29" s="25">
        <v>564.40000000000009</v>
      </c>
      <c r="F29" s="28">
        <v>115.04</v>
      </c>
    </row>
    <row r="30" spans="1:6" x14ac:dyDescent="0.25">
      <c r="A30" s="18">
        <v>3431</v>
      </c>
      <c r="B30" s="19" t="s">
        <v>58</v>
      </c>
      <c r="C30" s="20" t="s">
        <v>59</v>
      </c>
      <c r="D30" s="21">
        <v>2026</v>
      </c>
      <c r="E30" s="22">
        <v>1004</v>
      </c>
      <c r="F30" s="23">
        <v>204.64</v>
      </c>
    </row>
    <row r="31" spans="1:6" x14ac:dyDescent="0.25">
      <c r="A31" s="24">
        <v>3441</v>
      </c>
      <c r="B31" s="25" t="s">
        <v>60</v>
      </c>
      <c r="C31" s="26" t="s">
        <v>61</v>
      </c>
      <c r="D31" s="27">
        <v>2026</v>
      </c>
      <c r="E31" s="25">
        <v>523.79999999999995</v>
      </c>
      <c r="F31" s="28">
        <v>106.77</v>
      </c>
    </row>
    <row r="32" spans="1:6" x14ac:dyDescent="0.25">
      <c r="A32" s="18">
        <v>3924</v>
      </c>
      <c r="B32" s="19" t="s">
        <v>62</v>
      </c>
      <c r="C32" s="20" t="s">
        <v>63</v>
      </c>
      <c r="D32" s="21">
        <v>2026</v>
      </c>
      <c r="E32" s="22">
        <v>409.82</v>
      </c>
      <c r="F32" s="23">
        <v>83.53</v>
      </c>
    </row>
    <row r="33" spans="1:6" x14ac:dyDescent="0.25">
      <c r="A33" s="24">
        <v>3941</v>
      </c>
      <c r="B33" s="25" t="s">
        <v>64</v>
      </c>
      <c r="C33" s="26" t="s">
        <v>65</v>
      </c>
      <c r="D33" s="27">
        <v>2026</v>
      </c>
      <c r="E33" s="25">
        <v>228</v>
      </c>
      <c r="F33" s="28">
        <v>46.47</v>
      </c>
    </row>
    <row r="34" spans="1:6" x14ac:dyDescent="0.25">
      <c r="A34" s="18">
        <v>3971</v>
      </c>
      <c r="B34" s="19" t="s">
        <v>66</v>
      </c>
      <c r="C34" s="20" t="s">
        <v>67</v>
      </c>
      <c r="D34" s="21">
        <v>2026</v>
      </c>
      <c r="E34" s="22">
        <v>609.79999999999995</v>
      </c>
      <c r="F34" s="23">
        <v>124.29</v>
      </c>
    </row>
    <row r="35" spans="1:6" x14ac:dyDescent="0.25">
      <c r="A35" s="24">
        <v>4001</v>
      </c>
      <c r="B35" s="25" t="s">
        <v>68</v>
      </c>
      <c r="C35" s="26" t="s">
        <v>69</v>
      </c>
      <c r="D35" s="27">
        <v>2026</v>
      </c>
      <c r="E35" s="25">
        <v>643</v>
      </c>
      <c r="F35" s="28">
        <v>131.06</v>
      </c>
    </row>
    <row r="36" spans="1:6" x14ac:dyDescent="0.25">
      <c r="A36" s="18">
        <v>4002</v>
      </c>
      <c r="B36" s="19" t="s">
        <v>70</v>
      </c>
      <c r="C36" s="20" t="s">
        <v>71</v>
      </c>
      <c r="D36" s="21">
        <v>2026</v>
      </c>
      <c r="E36" s="22">
        <v>890</v>
      </c>
      <c r="F36" s="23">
        <v>181.41</v>
      </c>
    </row>
    <row r="37" spans="1:6" x14ac:dyDescent="0.25">
      <c r="A37" s="24">
        <v>4012</v>
      </c>
      <c r="B37" s="25" t="s">
        <v>72</v>
      </c>
      <c r="C37" s="26" t="s">
        <v>73</v>
      </c>
      <c r="D37" s="27">
        <v>2026</v>
      </c>
      <c r="E37" s="25">
        <v>541.38</v>
      </c>
      <c r="F37" s="28">
        <v>110.35</v>
      </c>
    </row>
    <row r="38" spans="1:6" x14ac:dyDescent="0.25">
      <c r="A38" s="18">
        <v>4013</v>
      </c>
      <c r="B38" s="19" t="s">
        <v>74</v>
      </c>
      <c r="C38" s="20" t="s">
        <v>75</v>
      </c>
      <c r="D38" s="21">
        <v>2026</v>
      </c>
      <c r="E38" s="22">
        <v>1009.76</v>
      </c>
      <c r="F38" s="23">
        <v>205.82</v>
      </c>
    </row>
    <row r="39" spans="1:6" x14ac:dyDescent="0.25">
      <c r="A39" s="24">
        <v>4020</v>
      </c>
      <c r="B39" s="25" t="s">
        <v>76</v>
      </c>
      <c r="C39" s="26" t="s">
        <v>77</v>
      </c>
      <c r="D39" s="27">
        <v>2026</v>
      </c>
      <c r="E39" s="25">
        <v>1244.44</v>
      </c>
      <c r="F39" s="28">
        <v>253.65</v>
      </c>
    </row>
    <row r="40" spans="1:6" x14ac:dyDescent="0.25">
      <c r="A40" s="18">
        <v>4030</v>
      </c>
      <c r="B40" s="19" t="s">
        <v>104</v>
      </c>
      <c r="C40" s="20" t="s">
        <v>105</v>
      </c>
      <c r="D40" s="21">
        <v>2026</v>
      </c>
      <c r="E40" s="22">
        <v>246</v>
      </c>
      <c r="F40" s="23">
        <v>50.14</v>
      </c>
    </row>
    <row r="41" spans="1:6" x14ac:dyDescent="0.25">
      <c r="A41" s="24">
        <v>4031</v>
      </c>
      <c r="B41" s="25" t="s">
        <v>78</v>
      </c>
      <c r="C41" s="26" t="s">
        <v>79</v>
      </c>
      <c r="D41" s="27">
        <v>2026</v>
      </c>
      <c r="E41" s="25">
        <v>400.4</v>
      </c>
      <c r="F41" s="28">
        <v>81.61</v>
      </c>
    </row>
    <row r="42" spans="1:6" x14ac:dyDescent="0.25">
      <c r="A42" s="18">
        <v>4041</v>
      </c>
      <c r="B42" s="19" t="s">
        <v>80</v>
      </c>
      <c r="C42" s="20" t="s">
        <v>81</v>
      </c>
      <c r="D42" s="21">
        <v>2026</v>
      </c>
      <c r="E42" s="22">
        <v>95.160000000000011</v>
      </c>
      <c r="F42" s="23">
        <v>19.399999999999999</v>
      </c>
    </row>
    <row r="43" spans="1:6" x14ac:dyDescent="0.25">
      <c r="A43" s="24">
        <v>4050</v>
      </c>
      <c r="B43" s="25" t="s">
        <v>82</v>
      </c>
      <c r="C43" s="26" t="s">
        <v>83</v>
      </c>
      <c r="D43" s="27">
        <v>2026</v>
      </c>
      <c r="E43" s="25">
        <v>637.80000000000007</v>
      </c>
      <c r="F43" s="28">
        <v>130</v>
      </c>
    </row>
    <row r="44" spans="1:6" x14ac:dyDescent="0.25">
      <c r="A44" s="18">
        <v>4051</v>
      </c>
      <c r="B44" s="19" t="s">
        <v>84</v>
      </c>
      <c r="C44" s="20" t="s">
        <v>85</v>
      </c>
      <c r="D44" s="21">
        <v>2026</v>
      </c>
      <c r="E44" s="22">
        <v>629</v>
      </c>
      <c r="F44" s="23">
        <v>128.21</v>
      </c>
    </row>
    <row r="45" spans="1:6" x14ac:dyDescent="0.25">
      <c r="A45" s="24">
        <v>4061</v>
      </c>
      <c r="B45" s="25" t="s">
        <v>86</v>
      </c>
      <c r="C45" s="26" t="s">
        <v>87</v>
      </c>
      <c r="D45" s="27">
        <v>2026</v>
      </c>
      <c r="E45" s="25">
        <v>939.42</v>
      </c>
      <c r="F45" s="28">
        <v>191.48</v>
      </c>
    </row>
    <row r="46" spans="1:6" x14ac:dyDescent="0.25">
      <c r="A46" s="18">
        <v>4081</v>
      </c>
      <c r="B46" s="19" t="s">
        <v>88</v>
      </c>
      <c r="C46" s="20" t="s">
        <v>89</v>
      </c>
      <c r="D46" s="21">
        <v>2026</v>
      </c>
      <c r="E46" s="22">
        <v>119.66</v>
      </c>
      <c r="F46" s="23">
        <v>24.39</v>
      </c>
    </row>
    <row r="47" spans="1:6" x14ac:dyDescent="0.25">
      <c r="A47" s="24">
        <v>4090</v>
      </c>
      <c r="B47" s="25" t="s">
        <v>90</v>
      </c>
      <c r="C47" s="26" t="s">
        <v>91</v>
      </c>
      <c r="D47" s="27">
        <v>2026</v>
      </c>
      <c r="E47" s="25">
        <v>311.7</v>
      </c>
      <c r="F47" s="28">
        <v>63.53</v>
      </c>
    </row>
    <row r="48" spans="1:6" x14ac:dyDescent="0.25">
      <c r="A48" s="18">
        <v>4091</v>
      </c>
      <c r="B48" s="19" t="s">
        <v>92</v>
      </c>
      <c r="C48" s="20" t="s">
        <v>93</v>
      </c>
      <c r="D48" s="21">
        <v>2026</v>
      </c>
      <c r="E48" s="22">
        <v>391</v>
      </c>
      <c r="F48" s="23">
        <v>79.7</v>
      </c>
    </row>
    <row r="49" spans="1:6" x14ac:dyDescent="0.25">
      <c r="A49" s="24">
        <v>4100</v>
      </c>
      <c r="B49" s="25" t="s">
        <v>94</v>
      </c>
      <c r="C49" s="26" t="s">
        <v>95</v>
      </c>
      <c r="D49" s="27">
        <v>2026</v>
      </c>
      <c r="E49" s="25">
        <v>101</v>
      </c>
      <c r="F49" s="28">
        <v>20.59</v>
      </c>
    </row>
    <row r="50" spans="1:6" x14ac:dyDescent="0.25">
      <c r="A50" s="18">
        <v>4102</v>
      </c>
      <c r="B50" s="19" t="s">
        <v>96</v>
      </c>
      <c r="C50" s="20" t="s">
        <v>97</v>
      </c>
      <c r="D50" s="21">
        <v>2026</v>
      </c>
      <c r="E50" s="22">
        <v>183.42000000000004</v>
      </c>
      <c r="F50" s="23">
        <v>37.39</v>
      </c>
    </row>
    <row r="51" spans="1:6" x14ac:dyDescent="0.25">
      <c r="A51" s="24">
        <v>4103</v>
      </c>
      <c r="B51" s="25" t="s">
        <v>98</v>
      </c>
      <c r="C51" s="26" t="s">
        <v>99</v>
      </c>
      <c r="D51" s="27">
        <v>2026</v>
      </c>
      <c r="E51" s="25">
        <v>964.04</v>
      </c>
      <c r="F51" s="28">
        <v>196.5</v>
      </c>
    </row>
    <row r="52" spans="1:6" x14ac:dyDescent="0.25">
      <c r="A52" s="18">
        <v>4111</v>
      </c>
      <c r="B52" s="19" t="s">
        <v>100</v>
      </c>
      <c r="C52" s="20" t="s">
        <v>101</v>
      </c>
      <c r="D52" s="21">
        <v>2026</v>
      </c>
      <c r="E52" s="22">
        <v>324.85999999999996</v>
      </c>
      <c r="F52" s="23">
        <v>66.22</v>
      </c>
    </row>
    <row r="53" spans="1:6" x14ac:dyDescent="0.25">
      <c r="A53" s="24">
        <v>4131</v>
      </c>
      <c r="B53" s="25" t="s">
        <v>102</v>
      </c>
      <c r="C53" s="26" t="s">
        <v>103</v>
      </c>
      <c r="D53" s="27">
        <v>2026</v>
      </c>
      <c r="E53" s="25">
        <v>126.56</v>
      </c>
      <c r="F53" s="28">
        <v>25.8</v>
      </c>
    </row>
    <row r="54" spans="1:6" x14ac:dyDescent="0.25">
      <c r="E54" s="16">
        <f>SUM(E6:E53)</f>
        <v>21416.481999999996</v>
      </c>
      <c r="F54" s="17">
        <f>SUM(F6:F53)</f>
        <v>4365.2800000000007</v>
      </c>
    </row>
  </sheetData>
  <mergeCells count="1">
    <mergeCell ref="A1:F4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62BC-DB61-4A34-BB97-FC7ABC0BA39C}">
  <dimension ref="A1:F54"/>
  <sheetViews>
    <sheetView workbookViewId="0">
      <pane ySplit="5" topLeftCell="A36" activePane="bottomLeft" state="frozen"/>
      <selection pane="bottomLeft" activeCell="A6" sqref="A6"/>
    </sheetView>
  </sheetViews>
  <sheetFormatPr defaultRowHeight="15" x14ac:dyDescent="0.25"/>
  <cols>
    <col min="1" max="1" width="8.140625" style="13" bestFit="1" customWidth="1"/>
    <col min="2" max="2" width="72.85546875" style="13" bestFit="1" customWidth="1"/>
    <col min="3" max="3" width="29" style="13" customWidth="1"/>
    <col min="4" max="4" width="7.28515625" style="10" customWidth="1"/>
    <col min="5" max="5" width="13.28515625" style="13" customWidth="1"/>
    <col min="6" max="6" width="19.140625" style="13" customWidth="1"/>
  </cols>
  <sheetData>
    <row r="1" spans="1:6" ht="15" customHeight="1" x14ac:dyDescent="0.25">
      <c r="A1" s="1" t="s">
        <v>109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1"/>
      <c r="D3" s="1"/>
      <c r="E3" s="1"/>
      <c r="F3" s="1"/>
    </row>
    <row r="4" spans="1:6" ht="15" customHeight="1" x14ac:dyDescent="0.25">
      <c r="A4" s="1"/>
      <c r="B4" s="1"/>
      <c r="C4" s="1"/>
      <c r="D4" s="1"/>
      <c r="E4" s="1"/>
      <c r="F4" s="1"/>
    </row>
    <row r="5" spans="1:6" ht="25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18" t="s">
        <v>7</v>
      </c>
      <c r="B6" s="19" t="s">
        <v>8</v>
      </c>
      <c r="C6" s="20" t="s">
        <v>9</v>
      </c>
      <c r="D6" s="21">
        <v>2026</v>
      </c>
      <c r="E6" s="22">
        <v>23</v>
      </c>
      <c r="F6" s="23">
        <v>3.08</v>
      </c>
    </row>
    <row r="7" spans="1:6" x14ac:dyDescent="0.25">
      <c r="A7" s="24" t="s">
        <v>10</v>
      </c>
      <c r="B7" s="25" t="s">
        <v>11</v>
      </c>
      <c r="C7" s="26" t="s">
        <v>12</v>
      </c>
      <c r="D7" s="27">
        <v>2026</v>
      </c>
      <c r="E7" s="25">
        <v>82.102000000000004</v>
      </c>
      <c r="F7" s="28">
        <v>10.98</v>
      </c>
    </row>
    <row r="8" spans="1:6" x14ac:dyDescent="0.25">
      <c r="A8" s="18" t="s">
        <v>13</v>
      </c>
      <c r="B8" s="19" t="s">
        <v>14</v>
      </c>
      <c r="C8" s="20" t="s">
        <v>15</v>
      </c>
      <c r="D8" s="21">
        <v>2026</v>
      </c>
      <c r="E8" s="22">
        <v>27</v>
      </c>
      <c r="F8" s="23">
        <v>3.61</v>
      </c>
    </row>
    <row r="9" spans="1:6" x14ac:dyDescent="0.25">
      <c r="A9" s="24">
        <v>1461</v>
      </c>
      <c r="B9" s="25" t="s">
        <v>16</v>
      </c>
      <c r="C9" s="26" t="s">
        <v>17</v>
      </c>
      <c r="D9" s="27">
        <v>2026</v>
      </c>
      <c r="E9" s="25">
        <v>846.2</v>
      </c>
      <c r="F9" s="28">
        <v>113.19</v>
      </c>
    </row>
    <row r="10" spans="1:6" x14ac:dyDescent="0.25">
      <c r="A10" s="18">
        <v>1571</v>
      </c>
      <c r="B10" s="19" t="s">
        <v>18</v>
      </c>
      <c r="C10" s="20" t="s">
        <v>19</v>
      </c>
      <c r="D10" s="21">
        <v>2026</v>
      </c>
      <c r="E10" s="22">
        <v>1119.82</v>
      </c>
      <c r="F10" s="23">
        <v>149.79</v>
      </c>
    </row>
    <row r="11" spans="1:6" x14ac:dyDescent="0.25">
      <c r="A11" s="24">
        <v>2521</v>
      </c>
      <c r="B11" s="25" t="s">
        <v>20</v>
      </c>
      <c r="C11" s="26" t="s">
        <v>21</v>
      </c>
      <c r="D11" s="27">
        <v>2026</v>
      </c>
      <c r="E11" s="25">
        <v>74.28</v>
      </c>
      <c r="F11" s="28">
        <v>9.94</v>
      </c>
    </row>
    <row r="12" spans="1:6" x14ac:dyDescent="0.25">
      <c r="A12" s="18">
        <v>2531</v>
      </c>
      <c r="B12" s="19" t="s">
        <v>22</v>
      </c>
      <c r="C12" s="20" t="s">
        <v>23</v>
      </c>
      <c r="D12" s="21">
        <v>2026</v>
      </c>
      <c r="E12" s="22">
        <v>48</v>
      </c>
      <c r="F12" s="23">
        <v>6.42</v>
      </c>
    </row>
    <row r="13" spans="1:6" x14ac:dyDescent="0.25">
      <c r="A13" s="24">
        <v>2791</v>
      </c>
      <c r="B13" s="25" t="s">
        <v>24</v>
      </c>
      <c r="C13" s="26" t="s">
        <v>25</v>
      </c>
      <c r="D13" s="27">
        <v>2026</v>
      </c>
      <c r="E13" s="25">
        <v>173</v>
      </c>
      <c r="F13" s="28">
        <v>23.14</v>
      </c>
    </row>
    <row r="14" spans="1:6" x14ac:dyDescent="0.25">
      <c r="A14" s="18">
        <v>2801</v>
      </c>
      <c r="B14" s="19" t="s">
        <v>26</v>
      </c>
      <c r="C14" s="20" t="s">
        <v>27</v>
      </c>
      <c r="D14" s="21">
        <v>2026</v>
      </c>
      <c r="E14" s="22">
        <v>560</v>
      </c>
      <c r="F14" s="23">
        <v>74.91</v>
      </c>
    </row>
    <row r="15" spans="1:6" x14ac:dyDescent="0.25">
      <c r="A15" s="24">
        <v>2911</v>
      </c>
      <c r="B15" s="25" t="s">
        <v>28</v>
      </c>
      <c r="C15" s="26" t="s">
        <v>29</v>
      </c>
      <c r="D15" s="27">
        <v>2026</v>
      </c>
      <c r="E15" s="25">
        <v>782.36</v>
      </c>
      <c r="F15" s="28">
        <v>104.65</v>
      </c>
    </row>
    <row r="16" spans="1:6" x14ac:dyDescent="0.25">
      <c r="A16" s="18">
        <v>2941</v>
      </c>
      <c r="B16" s="19" t="s">
        <v>30</v>
      </c>
      <c r="C16" s="20" t="s">
        <v>31</v>
      </c>
      <c r="D16" s="21">
        <v>2026</v>
      </c>
      <c r="E16" s="22">
        <v>381.3</v>
      </c>
      <c r="F16" s="23">
        <v>51</v>
      </c>
    </row>
    <row r="17" spans="1:6" x14ac:dyDescent="0.25">
      <c r="A17" s="24">
        <v>3083</v>
      </c>
      <c r="B17" s="25" t="s">
        <v>32</v>
      </c>
      <c r="C17" s="26" t="s">
        <v>33</v>
      </c>
      <c r="D17" s="27">
        <v>2026</v>
      </c>
      <c r="E17" s="25">
        <v>179</v>
      </c>
      <c r="F17" s="28">
        <v>23.94</v>
      </c>
    </row>
    <row r="18" spans="1:6" x14ac:dyDescent="0.25">
      <c r="A18" s="18">
        <v>3345</v>
      </c>
      <c r="B18" s="19" t="s">
        <v>34</v>
      </c>
      <c r="C18" s="20" t="s">
        <v>35</v>
      </c>
      <c r="D18" s="21">
        <v>2026</v>
      </c>
      <c r="E18" s="22">
        <v>82</v>
      </c>
      <c r="F18" s="23">
        <v>10.97</v>
      </c>
    </row>
    <row r="19" spans="1:6" x14ac:dyDescent="0.25">
      <c r="A19" s="24">
        <v>3362</v>
      </c>
      <c r="B19" s="25" t="s">
        <v>36</v>
      </c>
      <c r="C19" s="26" t="s">
        <v>37</v>
      </c>
      <c r="D19" s="27">
        <v>2025</v>
      </c>
      <c r="E19" s="25">
        <v>160</v>
      </c>
      <c r="F19" s="28">
        <v>21.4</v>
      </c>
    </row>
    <row r="20" spans="1:6" x14ac:dyDescent="0.25">
      <c r="A20" s="18">
        <v>3381</v>
      </c>
      <c r="B20" s="19" t="s">
        <v>38</v>
      </c>
      <c r="C20" s="20" t="s">
        <v>39</v>
      </c>
      <c r="D20" s="21">
        <v>2026</v>
      </c>
      <c r="E20" s="22">
        <v>1047.58</v>
      </c>
      <c r="F20" s="23">
        <v>140.12</v>
      </c>
    </row>
    <row r="21" spans="1:6" x14ac:dyDescent="0.25">
      <c r="A21" s="24">
        <v>3382</v>
      </c>
      <c r="B21" s="25" t="s">
        <v>40</v>
      </c>
      <c r="C21" s="26" t="s">
        <v>41</v>
      </c>
      <c r="D21" s="27">
        <v>2026</v>
      </c>
      <c r="E21" s="25">
        <v>271.02</v>
      </c>
      <c r="F21" s="28">
        <v>36.25</v>
      </c>
    </row>
    <row r="22" spans="1:6" x14ac:dyDescent="0.25">
      <c r="A22" s="18">
        <v>3394</v>
      </c>
      <c r="B22" s="19" t="s">
        <v>42</v>
      </c>
      <c r="C22" s="20" t="s">
        <v>43</v>
      </c>
      <c r="D22" s="21">
        <v>2026</v>
      </c>
      <c r="E22" s="22">
        <v>193</v>
      </c>
      <c r="F22" s="23">
        <v>25.82</v>
      </c>
    </row>
    <row r="23" spans="1:6" x14ac:dyDescent="0.25">
      <c r="A23" s="24">
        <v>3395</v>
      </c>
      <c r="B23" s="25" t="s">
        <v>44</v>
      </c>
      <c r="C23" s="26" t="s">
        <v>45</v>
      </c>
      <c r="D23" s="27">
        <v>2026</v>
      </c>
      <c r="E23" s="25">
        <v>541</v>
      </c>
      <c r="F23" s="28">
        <v>72.36</v>
      </c>
    </row>
    <row r="24" spans="1:6" x14ac:dyDescent="0.25">
      <c r="A24" s="18">
        <v>3396</v>
      </c>
      <c r="B24" s="19" t="s">
        <v>46</v>
      </c>
      <c r="C24" s="20" t="s">
        <v>47</v>
      </c>
      <c r="D24" s="21">
        <v>2026</v>
      </c>
      <c r="E24" s="22">
        <v>717.38</v>
      </c>
      <c r="F24" s="23">
        <v>95.96</v>
      </c>
    </row>
    <row r="25" spans="1:6" x14ac:dyDescent="0.25">
      <c r="A25" s="24">
        <v>3398</v>
      </c>
      <c r="B25" s="25" t="s">
        <v>48</v>
      </c>
      <c r="C25" s="26" t="s">
        <v>49</v>
      </c>
      <c r="D25" s="27">
        <v>2026</v>
      </c>
      <c r="E25" s="25">
        <v>99.779999999999987</v>
      </c>
      <c r="F25" s="28">
        <v>13.35</v>
      </c>
    </row>
    <row r="26" spans="1:6" x14ac:dyDescent="0.25">
      <c r="A26" s="18">
        <v>3400</v>
      </c>
      <c r="B26" s="19" t="s">
        <v>50</v>
      </c>
      <c r="C26" s="20" t="s">
        <v>51</v>
      </c>
      <c r="D26" s="21">
        <v>2026</v>
      </c>
      <c r="E26" s="22">
        <v>91.88</v>
      </c>
      <c r="F26" s="23">
        <v>12.29</v>
      </c>
    </row>
    <row r="27" spans="1:6" x14ac:dyDescent="0.25">
      <c r="A27" s="24">
        <v>3401</v>
      </c>
      <c r="B27" s="25" t="s">
        <v>52</v>
      </c>
      <c r="C27" s="26" t="s">
        <v>53</v>
      </c>
      <c r="D27" s="27">
        <v>2026</v>
      </c>
      <c r="E27" s="25">
        <v>386.84000000000003</v>
      </c>
      <c r="F27" s="28">
        <v>51.74</v>
      </c>
    </row>
    <row r="28" spans="1:6" x14ac:dyDescent="0.25">
      <c r="A28" s="18">
        <v>3413</v>
      </c>
      <c r="B28" s="19" t="s">
        <v>54</v>
      </c>
      <c r="C28" s="20" t="s">
        <v>55</v>
      </c>
      <c r="D28" s="21">
        <v>2026</v>
      </c>
      <c r="E28" s="22">
        <v>391.52000000000004</v>
      </c>
      <c r="F28" s="23">
        <v>52.37</v>
      </c>
    </row>
    <row r="29" spans="1:6" x14ac:dyDescent="0.25">
      <c r="A29" s="24">
        <v>3421</v>
      </c>
      <c r="B29" s="25" t="s">
        <v>56</v>
      </c>
      <c r="C29" s="26" t="s">
        <v>57</v>
      </c>
      <c r="D29" s="27">
        <v>2026</v>
      </c>
      <c r="E29" s="25">
        <v>564.40000000000009</v>
      </c>
      <c r="F29" s="28">
        <v>75.489999999999995</v>
      </c>
    </row>
    <row r="30" spans="1:6" x14ac:dyDescent="0.25">
      <c r="A30" s="18">
        <v>3431</v>
      </c>
      <c r="B30" s="19" t="s">
        <v>58</v>
      </c>
      <c r="C30" s="20" t="s">
        <v>59</v>
      </c>
      <c r="D30" s="21">
        <v>2026</v>
      </c>
      <c r="E30" s="22">
        <v>1004</v>
      </c>
      <c r="F30" s="23">
        <v>134.29</v>
      </c>
    </row>
    <row r="31" spans="1:6" x14ac:dyDescent="0.25">
      <c r="A31" s="24">
        <v>3441</v>
      </c>
      <c r="B31" s="25" t="s">
        <v>60</v>
      </c>
      <c r="C31" s="26" t="s">
        <v>61</v>
      </c>
      <c r="D31" s="27">
        <v>2026</v>
      </c>
      <c r="E31" s="25">
        <v>523.79999999999995</v>
      </c>
      <c r="F31" s="28">
        <v>70.06</v>
      </c>
    </row>
    <row r="32" spans="1:6" x14ac:dyDescent="0.25">
      <c r="A32" s="18">
        <v>3924</v>
      </c>
      <c r="B32" s="19" t="s">
        <v>62</v>
      </c>
      <c r="C32" s="20" t="s">
        <v>63</v>
      </c>
      <c r="D32" s="21">
        <v>2026</v>
      </c>
      <c r="E32" s="22">
        <v>409.82</v>
      </c>
      <c r="F32" s="23">
        <v>54.82</v>
      </c>
    </row>
    <row r="33" spans="1:6" x14ac:dyDescent="0.25">
      <c r="A33" s="24">
        <v>3941</v>
      </c>
      <c r="B33" s="25" t="s">
        <v>64</v>
      </c>
      <c r="C33" s="26" t="s">
        <v>65</v>
      </c>
      <c r="D33" s="27">
        <v>2026</v>
      </c>
      <c r="E33" s="25">
        <v>228</v>
      </c>
      <c r="F33" s="28">
        <v>30.5</v>
      </c>
    </row>
    <row r="34" spans="1:6" x14ac:dyDescent="0.25">
      <c r="A34" s="18">
        <v>3971</v>
      </c>
      <c r="B34" s="19" t="s">
        <v>66</v>
      </c>
      <c r="C34" s="20" t="s">
        <v>67</v>
      </c>
      <c r="D34" s="21">
        <v>2026</v>
      </c>
      <c r="E34" s="22">
        <v>609.79999999999995</v>
      </c>
      <c r="F34" s="23">
        <v>81.569999999999993</v>
      </c>
    </row>
    <row r="35" spans="1:6" x14ac:dyDescent="0.25">
      <c r="A35" s="24">
        <v>4001</v>
      </c>
      <c r="B35" s="25" t="s">
        <v>68</v>
      </c>
      <c r="C35" s="26" t="s">
        <v>69</v>
      </c>
      <c r="D35" s="27">
        <v>2026</v>
      </c>
      <c r="E35" s="25">
        <v>643</v>
      </c>
      <c r="F35" s="28">
        <v>86.01</v>
      </c>
    </row>
    <row r="36" spans="1:6" x14ac:dyDescent="0.25">
      <c r="A36" s="18">
        <v>4002</v>
      </c>
      <c r="B36" s="19" t="s">
        <v>70</v>
      </c>
      <c r="C36" s="20" t="s">
        <v>71</v>
      </c>
      <c r="D36" s="21">
        <v>2026</v>
      </c>
      <c r="E36" s="22">
        <v>890</v>
      </c>
      <c r="F36" s="23">
        <v>119.05</v>
      </c>
    </row>
    <row r="37" spans="1:6" x14ac:dyDescent="0.25">
      <c r="A37" s="24">
        <v>4012</v>
      </c>
      <c r="B37" s="25" t="s">
        <v>72</v>
      </c>
      <c r="C37" s="26" t="s">
        <v>73</v>
      </c>
      <c r="D37" s="27">
        <v>2026</v>
      </c>
      <c r="E37" s="25">
        <v>541.38</v>
      </c>
      <c r="F37" s="28">
        <v>72.41</v>
      </c>
    </row>
    <row r="38" spans="1:6" x14ac:dyDescent="0.25">
      <c r="A38" s="18">
        <v>4013</v>
      </c>
      <c r="B38" s="19" t="s">
        <v>74</v>
      </c>
      <c r="C38" s="20" t="s">
        <v>75</v>
      </c>
      <c r="D38" s="21">
        <v>2026</v>
      </c>
      <c r="E38" s="22">
        <v>1009.76</v>
      </c>
      <c r="F38" s="23">
        <v>135.06</v>
      </c>
    </row>
    <row r="39" spans="1:6" x14ac:dyDescent="0.25">
      <c r="A39" s="24">
        <v>4020</v>
      </c>
      <c r="B39" s="25" t="s">
        <v>76</v>
      </c>
      <c r="C39" s="26" t="s">
        <v>77</v>
      </c>
      <c r="D39" s="27">
        <v>2026</v>
      </c>
      <c r="E39" s="25">
        <v>1244.44</v>
      </c>
      <c r="F39" s="28">
        <v>166.46</v>
      </c>
    </row>
    <row r="40" spans="1:6" x14ac:dyDescent="0.25">
      <c r="A40" s="18">
        <v>4030</v>
      </c>
      <c r="B40" s="19" t="s">
        <v>104</v>
      </c>
      <c r="C40" s="20" t="s">
        <v>105</v>
      </c>
      <c r="D40" s="21">
        <v>2026</v>
      </c>
      <c r="E40" s="22">
        <v>246</v>
      </c>
      <c r="F40" s="23">
        <v>32.9</v>
      </c>
    </row>
    <row r="41" spans="1:6" x14ac:dyDescent="0.25">
      <c r="A41" s="24">
        <v>4031</v>
      </c>
      <c r="B41" s="25" t="s">
        <v>78</v>
      </c>
      <c r="C41" s="26" t="s">
        <v>79</v>
      </c>
      <c r="D41" s="27">
        <v>2026</v>
      </c>
      <c r="E41" s="25">
        <v>400.4</v>
      </c>
      <c r="F41" s="28">
        <v>53.56</v>
      </c>
    </row>
    <row r="42" spans="1:6" x14ac:dyDescent="0.25">
      <c r="A42" s="18">
        <v>4041</v>
      </c>
      <c r="B42" s="19" t="s">
        <v>80</v>
      </c>
      <c r="C42" s="20" t="s">
        <v>81</v>
      </c>
      <c r="D42" s="21">
        <v>2026</v>
      </c>
      <c r="E42" s="22">
        <v>95.160000000000011</v>
      </c>
      <c r="F42" s="23">
        <v>12.73</v>
      </c>
    </row>
    <row r="43" spans="1:6" x14ac:dyDescent="0.25">
      <c r="A43" s="24">
        <v>4050</v>
      </c>
      <c r="B43" s="25" t="s">
        <v>82</v>
      </c>
      <c r="C43" s="26" t="s">
        <v>83</v>
      </c>
      <c r="D43" s="27">
        <v>2026</v>
      </c>
      <c r="E43" s="25">
        <v>637.80000000000007</v>
      </c>
      <c r="F43" s="28">
        <v>85.31</v>
      </c>
    </row>
    <row r="44" spans="1:6" x14ac:dyDescent="0.25">
      <c r="A44" s="18">
        <v>4051</v>
      </c>
      <c r="B44" s="19" t="s">
        <v>84</v>
      </c>
      <c r="C44" s="20" t="s">
        <v>85</v>
      </c>
      <c r="D44" s="21">
        <v>2026</v>
      </c>
      <c r="E44" s="22">
        <v>629</v>
      </c>
      <c r="F44" s="23">
        <v>84.13</v>
      </c>
    </row>
    <row r="45" spans="1:6" x14ac:dyDescent="0.25">
      <c r="A45" s="24">
        <v>4061</v>
      </c>
      <c r="B45" s="25" t="s">
        <v>86</v>
      </c>
      <c r="C45" s="26" t="s">
        <v>87</v>
      </c>
      <c r="D45" s="27">
        <v>2026</v>
      </c>
      <c r="E45" s="25">
        <v>939.42</v>
      </c>
      <c r="F45" s="28">
        <v>125.66</v>
      </c>
    </row>
    <row r="46" spans="1:6" x14ac:dyDescent="0.25">
      <c r="A46" s="18">
        <v>4081</v>
      </c>
      <c r="B46" s="19" t="s">
        <v>88</v>
      </c>
      <c r="C46" s="20" t="s">
        <v>89</v>
      </c>
      <c r="D46" s="21">
        <v>2026</v>
      </c>
      <c r="E46" s="22">
        <v>119.66</v>
      </c>
      <c r="F46" s="23">
        <v>16.010000000000002</v>
      </c>
    </row>
    <row r="47" spans="1:6" x14ac:dyDescent="0.25">
      <c r="A47" s="24">
        <v>4090</v>
      </c>
      <c r="B47" s="25" t="s">
        <v>90</v>
      </c>
      <c r="C47" s="26" t="s">
        <v>91</v>
      </c>
      <c r="D47" s="27">
        <v>2026</v>
      </c>
      <c r="E47" s="25">
        <v>311.7</v>
      </c>
      <c r="F47" s="28">
        <v>41.69</v>
      </c>
    </row>
    <row r="48" spans="1:6" x14ac:dyDescent="0.25">
      <c r="A48" s="18">
        <v>4091</v>
      </c>
      <c r="B48" s="19" t="s">
        <v>92</v>
      </c>
      <c r="C48" s="20" t="s">
        <v>93</v>
      </c>
      <c r="D48" s="21">
        <v>2026</v>
      </c>
      <c r="E48" s="22">
        <v>391</v>
      </c>
      <c r="F48" s="23">
        <v>52.3</v>
      </c>
    </row>
    <row r="49" spans="1:6" x14ac:dyDescent="0.25">
      <c r="A49" s="24">
        <v>4100</v>
      </c>
      <c r="B49" s="25" t="s">
        <v>94</v>
      </c>
      <c r="C49" s="26" t="s">
        <v>95</v>
      </c>
      <c r="D49" s="27">
        <v>2026</v>
      </c>
      <c r="E49" s="25">
        <v>101</v>
      </c>
      <c r="F49" s="28">
        <v>13.51</v>
      </c>
    </row>
    <row r="50" spans="1:6" x14ac:dyDescent="0.25">
      <c r="A50" s="18">
        <v>4102</v>
      </c>
      <c r="B50" s="19" t="s">
        <v>96</v>
      </c>
      <c r="C50" s="20" t="s">
        <v>97</v>
      </c>
      <c r="D50" s="21">
        <v>2026</v>
      </c>
      <c r="E50" s="22">
        <v>183.42000000000004</v>
      </c>
      <c r="F50" s="23">
        <v>24.53</v>
      </c>
    </row>
    <row r="51" spans="1:6" x14ac:dyDescent="0.25">
      <c r="A51" s="24">
        <v>4103</v>
      </c>
      <c r="B51" s="25" t="s">
        <v>98</v>
      </c>
      <c r="C51" s="26" t="s">
        <v>99</v>
      </c>
      <c r="D51" s="27">
        <v>2026</v>
      </c>
      <c r="E51" s="25">
        <v>964.04</v>
      </c>
      <c r="F51" s="28">
        <v>128.94999999999999</v>
      </c>
    </row>
    <row r="52" spans="1:6" x14ac:dyDescent="0.25">
      <c r="A52" s="18">
        <v>4111</v>
      </c>
      <c r="B52" s="19" t="s">
        <v>100</v>
      </c>
      <c r="C52" s="20" t="s">
        <v>101</v>
      </c>
      <c r="D52" s="21">
        <v>2026</v>
      </c>
      <c r="E52" s="22">
        <v>324.85999999999996</v>
      </c>
      <c r="F52" s="23">
        <v>43.45</v>
      </c>
    </row>
    <row r="53" spans="1:6" x14ac:dyDescent="0.25">
      <c r="A53" s="24">
        <v>4131</v>
      </c>
      <c r="B53" s="25" t="s">
        <v>102</v>
      </c>
      <c r="C53" s="26" t="s">
        <v>103</v>
      </c>
      <c r="D53" s="27">
        <v>2026</v>
      </c>
      <c r="E53" s="25">
        <v>126.56</v>
      </c>
      <c r="F53" s="28">
        <v>16.93</v>
      </c>
    </row>
    <row r="54" spans="1:6" x14ac:dyDescent="0.25">
      <c r="E54" s="16">
        <f>SUM(E6:E53)</f>
        <v>21416.481999999996</v>
      </c>
      <c r="F54" s="17">
        <f>SUM(F6:F53)</f>
        <v>2864.66</v>
      </c>
    </row>
  </sheetData>
  <mergeCells count="1">
    <mergeCell ref="A1:F4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724B1-51DB-487E-8125-7437CA115287}">
  <dimension ref="A1:F54"/>
  <sheetViews>
    <sheetView workbookViewId="0">
      <pane ySplit="5" topLeftCell="A36" activePane="bottomLeft" state="frozen"/>
      <selection pane="bottomLeft" activeCell="A6" sqref="A6"/>
    </sheetView>
  </sheetViews>
  <sheetFormatPr defaultRowHeight="15" x14ac:dyDescent="0.25"/>
  <cols>
    <col min="1" max="1" width="8.140625" style="13" bestFit="1" customWidth="1"/>
    <col min="2" max="2" width="72.85546875" style="13" bestFit="1" customWidth="1"/>
    <col min="3" max="3" width="29" style="13" customWidth="1"/>
    <col min="4" max="4" width="7.28515625" style="10" customWidth="1"/>
    <col min="5" max="5" width="13.28515625" style="13" customWidth="1"/>
    <col min="6" max="6" width="19.140625" style="13" customWidth="1"/>
  </cols>
  <sheetData>
    <row r="1" spans="1:6" ht="15" customHeight="1" x14ac:dyDescent="0.25">
      <c r="A1" s="1" t="s">
        <v>110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1"/>
      <c r="D3" s="1"/>
      <c r="E3" s="1"/>
      <c r="F3" s="1"/>
    </row>
    <row r="4" spans="1:6" ht="15" customHeight="1" x14ac:dyDescent="0.25">
      <c r="A4" s="1"/>
      <c r="B4" s="1"/>
      <c r="C4" s="1"/>
      <c r="D4" s="1"/>
      <c r="E4" s="1"/>
      <c r="F4" s="1"/>
    </row>
    <row r="5" spans="1:6" ht="25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18" t="s">
        <v>7</v>
      </c>
      <c r="B6" s="19" t="s">
        <v>8</v>
      </c>
      <c r="C6" s="20" t="s">
        <v>9</v>
      </c>
      <c r="D6" s="21">
        <v>2026</v>
      </c>
      <c r="E6" s="22">
        <v>23.72</v>
      </c>
      <c r="F6" s="23">
        <v>20.55</v>
      </c>
    </row>
    <row r="7" spans="1:6" x14ac:dyDescent="0.25">
      <c r="A7" s="24" t="s">
        <v>10</v>
      </c>
      <c r="B7" s="25" t="s">
        <v>11</v>
      </c>
      <c r="C7" s="26" t="s">
        <v>12</v>
      </c>
      <c r="D7" s="27">
        <v>2026</v>
      </c>
      <c r="E7" s="25">
        <v>27</v>
      </c>
      <c r="F7" s="28">
        <v>23.39</v>
      </c>
    </row>
    <row r="8" spans="1:6" x14ac:dyDescent="0.25">
      <c r="A8" s="18" t="s">
        <v>13</v>
      </c>
      <c r="B8" s="19" t="s">
        <v>14</v>
      </c>
      <c r="C8" s="20" t="s">
        <v>15</v>
      </c>
      <c r="D8" s="21">
        <v>2026</v>
      </c>
      <c r="E8" s="22">
        <v>126.00000000000001</v>
      </c>
      <c r="F8" s="23">
        <v>109.16</v>
      </c>
    </row>
    <row r="9" spans="1:6" x14ac:dyDescent="0.25">
      <c r="A9" s="24">
        <v>1461</v>
      </c>
      <c r="B9" s="25" t="s">
        <v>16</v>
      </c>
      <c r="C9" s="26" t="s">
        <v>17</v>
      </c>
      <c r="D9" s="27">
        <v>2026</v>
      </c>
      <c r="E9" s="25">
        <v>830.3900000000001</v>
      </c>
      <c r="F9" s="28">
        <v>719.39</v>
      </c>
    </row>
    <row r="10" spans="1:6" x14ac:dyDescent="0.25">
      <c r="A10" s="18">
        <v>1571</v>
      </c>
      <c r="B10" s="19" t="s">
        <v>18</v>
      </c>
      <c r="C10" s="20" t="s">
        <v>19</v>
      </c>
      <c r="D10" s="21">
        <v>2026</v>
      </c>
      <c r="E10" s="22">
        <v>1103.25</v>
      </c>
      <c r="F10" s="23">
        <v>955.78</v>
      </c>
    </row>
    <row r="11" spans="1:6" x14ac:dyDescent="0.25">
      <c r="A11" s="24">
        <v>2521</v>
      </c>
      <c r="B11" s="25" t="s">
        <v>20</v>
      </c>
      <c r="C11" s="26" t="s">
        <v>21</v>
      </c>
      <c r="D11" s="27">
        <v>2026</v>
      </c>
      <c r="E11" s="25">
        <v>73.599999999999994</v>
      </c>
      <c r="F11" s="28">
        <v>63.76</v>
      </c>
    </row>
    <row r="12" spans="1:6" x14ac:dyDescent="0.25">
      <c r="A12" s="18">
        <v>2531</v>
      </c>
      <c r="B12" s="19" t="s">
        <v>22</v>
      </c>
      <c r="C12" s="20" t="s">
        <v>23</v>
      </c>
      <c r="D12" s="21">
        <v>2026</v>
      </c>
      <c r="E12" s="22">
        <v>48.5</v>
      </c>
      <c r="F12" s="23">
        <v>42.02</v>
      </c>
    </row>
    <row r="13" spans="1:6" x14ac:dyDescent="0.25">
      <c r="A13" s="24">
        <v>2791</v>
      </c>
      <c r="B13" s="25" t="s">
        <v>24</v>
      </c>
      <c r="C13" s="26" t="s">
        <v>25</v>
      </c>
      <c r="D13" s="27">
        <v>2026</v>
      </c>
      <c r="E13" s="25">
        <v>173.06</v>
      </c>
      <c r="F13" s="28">
        <v>149.93</v>
      </c>
    </row>
    <row r="14" spans="1:6" x14ac:dyDescent="0.25">
      <c r="A14" s="18">
        <v>2801</v>
      </c>
      <c r="B14" s="19" t="s">
        <v>26</v>
      </c>
      <c r="C14" s="20" t="s">
        <v>27</v>
      </c>
      <c r="D14" s="21">
        <v>2026</v>
      </c>
      <c r="E14" s="22">
        <v>555.49</v>
      </c>
      <c r="F14" s="23">
        <v>481.24</v>
      </c>
    </row>
    <row r="15" spans="1:6" x14ac:dyDescent="0.25">
      <c r="A15" s="24">
        <v>2911</v>
      </c>
      <c r="B15" s="25" t="s">
        <v>28</v>
      </c>
      <c r="C15" s="26" t="s">
        <v>29</v>
      </c>
      <c r="D15" s="27">
        <v>2026</v>
      </c>
      <c r="E15" s="25">
        <v>778.53</v>
      </c>
      <c r="F15" s="28">
        <v>674.46</v>
      </c>
    </row>
    <row r="16" spans="1:6" x14ac:dyDescent="0.25">
      <c r="A16" s="18">
        <v>2941</v>
      </c>
      <c r="B16" s="19" t="s">
        <v>30</v>
      </c>
      <c r="C16" s="20" t="s">
        <v>31</v>
      </c>
      <c r="D16" s="21">
        <v>2026</v>
      </c>
      <c r="E16" s="22">
        <v>380.16999999999996</v>
      </c>
      <c r="F16" s="23">
        <v>329.35</v>
      </c>
    </row>
    <row r="17" spans="1:6" x14ac:dyDescent="0.25">
      <c r="A17" s="24">
        <v>3083</v>
      </c>
      <c r="B17" s="25" t="s">
        <v>32</v>
      </c>
      <c r="C17" s="26" t="s">
        <v>33</v>
      </c>
      <c r="D17" s="27">
        <v>2026</v>
      </c>
      <c r="E17" s="25">
        <v>179.39</v>
      </c>
      <c r="F17" s="28">
        <v>155.41</v>
      </c>
    </row>
    <row r="18" spans="1:6" x14ac:dyDescent="0.25">
      <c r="A18" s="18">
        <v>3345</v>
      </c>
      <c r="B18" s="19" t="s">
        <v>34</v>
      </c>
      <c r="C18" s="20" t="s">
        <v>35</v>
      </c>
      <c r="D18" s="21">
        <v>2026</v>
      </c>
      <c r="E18" s="22">
        <v>83</v>
      </c>
      <c r="F18" s="23">
        <v>71.91</v>
      </c>
    </row>
    <row r="19" spans="1:6" x14ac:dyDescent="0.25">
      <c r="A19" s="24">
        <v>3362</v>
      </c>
      <c r="B19" s="25" t="s">
        <v>36</v>
      </c>
      <c r="C19" s="26" t="s">
        <v>37</v>
      </c>
      <c r="D19" s="27">
        <v>2025</v>
      </c>
      <c r="E19" s="25">
        <v>160.99</v>
      </c>
      <c r="F19" s="28">
        <v>139.47</v>
      </c>
    </row>
    <row r="20" spans="1:6" x14ac:dyDescent="0.25">
      <c r="A20" s="18">
        <v>3381</v>
      </c>
      <c r="B20" s="19" t="s">
        <v>38</v>
      </c>
      <c r="C20" s="20" t="s">
        <v>39</v>
      </c>
      <c r="D20" s="21">
        <v>2026</v>
      </c>
      <c r="E20" s="22">
        <v>1049.8400000000001</v>
      </c>
      <c r="F20" s="23">
        <v>909.51</v>
      </c>
    </row>
    <row r="21" spans="1:6" x14ac:dyDescent="0.25">
      <c r="A21" s="24">
        <v>3382</v>
      </c>
      <c r="B21" s="25" t="s">
        <v>40</v>
      </c>
      <c r="C21" s="26" t="s">
        <v>41</v>
      </c>
      <c r="D21" s="27">
        <v>2026</v>
      </c>
      <c r="E21" s="25">
        <v>261.71000000000004</v>
      </c>
      <c r="F21" s="28">
        <v>226.73</v>
      </c>
    </row>
    <row r="22" spans="1:6" x14ac:dyDescent="0.25">
      <c r="A22" s="18">
        <v>3394</v>
      </c>
      <c r="B22" s="19" t="s">
        <v>42</v>
      </c>
      <c r="C22" s="20" t="s">
        <v>43</v>
      </c>
      <c r="D22" s="21">
        <v>2026</v>
      </c>
      <c r="E22" s="22">
        <v>192.97</v>
      </c>
      <c r="F22" s="23">
        <v>167.18</v>
      </c>
    </row>
    <row r="23" spans="1:6" x14ac:dyDescent="0.25">
      <c r="A23" s="24">
        <v>3395</v>
      </c>
      <c r="B23" s="25" t="s">
        <v>44</v>
      </c>
      <c r="C23" s="26" t="s">
        <v>45</v>
      </c>
      <c r="D23" s="27">
        <v>2026</v>
      </c>
      <c r="E23" s="25">
        <v>537</v>
      </c>
      <c r="F23" s="28">
        <v>465.22</v>
      </c>
    </row>
    <row r="24" spans="1:6" x14ac:dyDescent="0.25">
      <c r="A24" s="18">
        <v>3396</v>
      </c>
      <c r="B24" s="19" t="s">
        <v>46</v>
      </c>
      <c r="C24" s="20" t="s">
        <v>47</v>
      </c>
      <c r="D24" s="21">
        <v>2026</v>
      </c>
      <c r="E24" s="22">
        <v>702.78</v>
      </c>
      <c r="F24" s="23">
        <v>608.84</v>
      </c>
    </row>
    <row r="25" spans="1:6" x14ac:dyDescent="0.25">
      <c r="A25" s="24">
        <v>3398</v>
      </c>
      <c r="B25" s="25" t="s">
        <v>48</v>
      </c>
      <c r="C25" s="26" t="s">
        <v>49</v>
      </c>
      <c r="D25" s="27">
        <v>2026</v>
      </c>
      <c r="E25" s="25">
        <v>102.32</v>
      </c>
      <c r="F25" s="28">
        <v>88.64</v>
      </c>
    </row>
    <row r="26" spans="1:6" x14ac:dyDescent="0.25">
      <c r="A26" s="18">
        <v>3400</v>
      </c>
      <c r="B26" s="19" t="s">
        <v>50</v>
      </c>
      <c r="C26" s="20" t="s">
        <v>51</v>
      </c>
      <c r="D26" s="21">
        <v>2026</v>
      </c>
      <c r="E26" s="22">
        <v>91.18</v>
      </c>
      <c r="F26" s="23">
        <v>78.989999999999995</v>
      </c>
    </row>
    <row r="27" spans="1:6" x14ac:dyDescent="0.25">
      <c r="A27" s="24">
        <v>3401</v>
      </c>
      <c r="B27" s="25" t="s">
        <v>52</v>
      </c>
      <c r="C27" s="26" t="s">
        <v>53</v>
      </c>
      <c r="D27" s="27">
        <v>2026</v>
      </c>
      <c r="E27" s="25">
        <v>395.41</v>
      </c>
      <c r="F27" s="28">
        <v>342.56</v>
      </c>
    </row>
    <row r="28" spans="1:6" x14ac:dyDescent="0.25">
      <c r="A28" s="18">
        <v>3413</v>
      </c>
      <c r="B28" s="19" t="s">
        <v>54</v>
      </c>
      <c r="C28" s="20" t="s">
        <v>55</v>
      </c>
      <c r="D28" s="21">
        <v>2026</v>
      </c>
      <c r="E28" s="22">
        <v>391.82000000000005</v>
      </c>
      <c r="F28" s="23">
        <v>339.45</v>
      </c>
    </row>
    <row r="29" spans="1:6" x14ac:dyDescent="0.25">
      <c r="A29" s="24">
        <v>3421</v>
      </c>
      <c r="B29" s="25" t="s">
        <v>56</v>
      </c>
      <c r="C29" s="26" t="s">
        <v>57</v>
      </c>
      <c r="D29" s="27">
        <v>2026</v>
      </c>
      <c r="E29" s="25">
        <v>597.46</v>
      </c>
      <c r="F29" s="28">
        <v>517.6</v>
      </c>
    </row>
    <row r="30" spans="1:6" x14ac:dyDescent="0.25">
      <c r="A30" s="18">
        <v>3431</v>
      </c>
      <c r="B30" s="19" t="s">
        <v>58</v>
      </c>
      <c r="C30" s="20" t="s">
        <v>59</v>
      </c>
      <c r="D30" s="21">
        <v>2026</v>
      </c>
      <c r="E30" s="22">
        <v>997.3900000000001</v>
      </c>
      <c r="F30" s="23">
        <v>864.07</v>
      </c>
    </row>
    <row r="31" spans="1:6" x14ac:dyDescent="0.25">
      <c r="A31" s="24">
        <v>3441</v>
      </c>
      <c r="B31" s="25" t="s">
        <v>60</v>
      </c>
      <c r="C31" s="26" t="s">
        <v>61</v>
      </c>
      <c r="D31" s="27">
        <v>2026</v>
      </c>
      <c r="E31" s="25">
        <v>522.78</v>
      </c>
      <c r="F31" s="28">
        <v>452.9</v>
      </c>
    </row>
    <row r="32" spans="1:6" x14ac:dyDescent="0.25">
      <c r="A32" s="18">
        <v>3924</v>
      </c>
      <c r="B32" s="19" t="s">
        <v>62</v>
      </c>
      <c r="C32" s="20" t="s">
        <v>63</v>
      </c>
      <c r="D32" s="21">
        <v>2026</v>
      </c>
      <c r="E32" s="22">
        <v>407.16999999999996</v>
      </c>
      <c r="F32" s="23">
        <v>352.74</v>
      </c>
    </row>
    <row r="33" spans="1:6" x14ac:dyDescent="0.25">
      <c r="A33" s="24">
        <v>3941</v>
      </c>
      <c r="B33" s="25" t="s">
        <v>64</v>
      </c>
      <c r="C33" s="26" t="s">
        <v>65</v>
      </c>
      <c r="D33" s="27">
        <v>2026</v>
      </c>
      <c r="E33" s="25">
        <v>224.44000000000003</v>
      </c>
      <c r="F33" s="28">
        <v>194.44</v>
      </c>
    </row>
    <row r="34" spans="1:6" x14ac:dyDescent="0.25">
      <c r="A34" s="18">
        <v>3971</v>
      </c>
      <c r="B34" s="19" t="s">
        <v>66</v>
      </c>
      <c r="C34" s="20" t="s">
        <v>67</v>
      </c>
      <c r="D34" s="21">
        <v>2026</v>
      </c>
      <c r="E34" s="22">
        <v>627.37000000000012</v>
      </c>
      <c r="F34" s="23">
        <v>543.51</v>
      </c>
    </row>
    <row r="35" spans="1:6" x14ac:dyDescent="0.25">
      <c r="A35" s="24">
        <v>4001</v>
      </c>
      <c r="B35" s="25" t="s">
        <v>68</v>
      </c>
      <c r="C35" s="26" t="s">
        <v>69</v>
      </c>
      <c r="D35" s="27">
        <v>2026</v>
      </c>
      <c r="E35" s="25">
        <v>639.52</v>
      </c>
      <c r="F35" s="28">
        <v>554.04</v>
      </c>
    </row>
    <row r="36" spans="1:6" x14ac:dyDescent="0.25">
      <c r="A36" s="18">
        <v>4002</v>
      </c>
      <c r="B36" s="19" t="s">
        <v>70</v>
      </c>
      <c r="C36" s="20" t="s">
        <v>71</v>
      </c>
      <c r="D36" s="21">
        <v>2026</v>
      </c>
      <c r="E36" s="22">
        <v>875.02</v>
      </c>
      <c r="F36" s="23">
        <v>758.06</v>
      </c>
    </row>
    <row r="37" spans="1:6" x14ac:dyDescent="0.25">
      <c r="A37" s="24">
        <v>4012</v>
      </c>
      <c r="B37" s="25" t="s">
        <v>72</v>
      </c>
      <c r="C37" s="26" t="s">
        <v>73</v>
      </c>
      <c r="D37" s="27">
        <v>2026</v>
      </c>
      <c r="E37" s="25">
        <v>531.05999999999995</v>
      </c>
      <c r="F37" s="28">
        <v>460.07</v>
      </c>
    </row>
    <row r="38" spans="1:6" x14ac:dyDescent="0.25">
      <c r="A38" s="18">
        <v>4013</v>
      </c>
      <c r="B38" s="19" t="s">
        <v>74</v>
      </c>
      <c r="C38" s="20" t="s">
        <v>75</v>
      </c>
      <c r="D38" s="21">
        <v>2026</v>
      </c>
      <c r="E38" s="22">
        <v>991.76</v>
      </c>
      <c r="F38" s="23">
        <v>859.19</v>
      </c>
    </row>
    <row r="39" spans="1:6" x14ac:dyDescent="0.25">
      <c r="A39" s="24">
        <v>4020</v>
      </c>
      <c r="B39" s="25" t="s">
        <v>76</v>
      </c>
      <c r="C39" s="26" t="s">
        <v>77</v>
      </c>
      <c r="D39" s="27">
        <v>2026</v>
      </c>
      <c r="E39" s="25">
        <v>1235.5999999999999</v>
      </c>
      <c r="F39" s="28">
        <v>1070.44</v>
      </c>
    </row>
    <row r="40" spans="1:6" x14ac:dyDescent="0.25">
      <c r="A40" s="18">
        <v>4030</v>
      </c>
      <c r="B40" s="19" t="s">
        <v>104</v>
      </c>
      <c r="C40" s="20" t="s">
        <v>105</v>
      </c>
      <c r="D40" s="21">
        <v>2026</v>
      </c>
      <c r="E40" s="22">
        <v>242.8</v>
      </c>
      <c r="F40" s="23">
        <v>210.34</v>
      </c>
    </row>
    <row r="41" spans="1:6" x14ac:dyDescent="0.25">
      <c r="A41" s="24">
        <v>4031</v>
      </c>
      <c r="B41" s="25" t="s">
        <v>78</v>
      </c>
      <c r="C41" s="26" t="s">
        <v>79</v>
      </c>
      <c r="D41" s="27">
        <v>2026</v>
      </c>
      <c r="E41" s="25">
        <v>398.09000000000003</v>
      </c>
      <c r="F41" s="28">
        <v>344.88</v>
      </c>
    </row>
    <row r="42" spans="1:6" x14ac:dyDescent="0.25">
      <c r="A42" s="18">
        <v>4041</v>
      </c>
      <c r="B42" s="19" t="s">
        <v>80</v>
      </c>
      <c r="C42" s="20" t="s">
        <v>81</v>
      </c>
      <c r="D42" s="21">
        <v>2026</v>
      </c>
      <c r="E42" s="22">
        <v>95.06</v>
      </c>
      <c r="F42" s="23">
        <v>82.35</v>
      </c>
    </row>
    <row r="43" spans="1:6" x14ac:dyDescent="0.25">
      <c r="A43" s="24">
        <v>4050</v>
      </c>
      <c r="B43" s="25" t="s">
        <v>82</v>
      </c>
      <c r="C43" s="26" t="s">
        <v>83</v>
      </c>
      <c r="D43" s="27">
        <v>2026</v>
      </c>
      <c r="E43" s="25">
        <v>634</v>
      </c>
      <c r="F43" s="28">
        <v>549.25</v>
      </c>
    </row>
    <row r="44" spans="1:6" x14ac:dyDescent="0.25">
      <c r="A44" s="18">
        <v>4051</v>
      </c>
      <c r="B44" s="19" t="s">
        <v>84</v>
      </c>
      <c r="C44" s="20" t="s">
        <v>85</v>
      </c>
      <c r="D44" s="21">
        <v>2026</v>
      </c>
      <c r="E44" s="22">
        <v>622.17999999999995</v>
      </c>
      <c r="F44" s="23">
        <v>539.01</v>
      </c>
    </row>
    <row r="45" spans="1:6" x14ac:dyDescent="0.25">
      <c r="A45" s="24">
        <v>4061</v>
      </c>
      <c r="B45" s="25" t="s">
        <v>86</v>
      </c>
      <c r="C45" s="26" t="s">
        <v>87</v>
      </c>
      <c r="D45" s="27">
        <v>2026</v>
      </c>
      <c r="E45" s="25">
        <v>925.99</v>
      </c>
      <c r="F45" s="28">
        <v>802.21</v>
      </c>
    </row>
    <row r="46" spans="1:6" x14ac:dyDescent="0.25">
      <c r="A46" s="18">
        <v>4081</v>
      </c>
      <c r="B46" s="19" t="s">
        <v>88</v>
      </c>
      <c r="C46" s="20" t="s">
        <v>89</v>
      </c>
      <c r="D46" s="21">
        <v>2026</v>
      </c>
      <c r="E46" s="22">
        <v>123.19999999999999</v>
      </c>
      <c r="F46" s="23">
        <v>106.73</v>
      </c>
    </row>
    <row r="47" spans="1:6" x14ac:dyDescent="0.25">
      <c r="A47" s="24">
        <v>4090</v>
      </c>
      <c r="B47" s="25" t="s">
        <v>90</v>
      </c>
      <c r="C47" s="26" t="s">
        <v>91</v>
      </c>
      <c r="D47" s="27">
        <v>2026</v>
      </c>
      <c r="E47" s="25">
        <v>317.3</v>
      </c>
      <c r="F47" s="28">
        <v>274.89</v>
      </c>
    </row>
    <row r="48" spans="1:6" x14ac:dyDescent="0.25">
      <c r="A48" s="18">
        <v>4091</v>
      </c>
      <c r="B48" s="19" t="s">
        <v>92</v>
      </c>
      <c r="C48" s="20" t="s">
        <v>93</v>
      </c>
      <c r="D48" s="21">
        <v>2026</v>
      </c>
      <c r="E48" s="22">
        <v>393.96999999999997</v>
      </c>
      <c r="F48" s="23">
        <v>341.31</v>
      </c>
    </row>
    <row r="49" spans="1:6" x14ac:dyDescent="0.25">
      <c r="A49" s="24">
        <v>4100</v>
      </c>
      <c r="B49" s="25" t="s">
        <v>94</v>
      </c>
      <c r="C49" s="26" t="s">
        <v>95</v>
      </c>
      <c r="D49" s="27">
        <v>2026</v>
      </c>
      <c r="E49" s="25">
        <v>101.48</v>
      </c>
      <c r="F49" s="28">
        <v>87.92</v>
      </c>
    </row>
    <row r="50" spans="1:6" x14ac:dyDescent="0.25">
      <c r="A50" s="18">
        <v>4102</v>
      </c>
      <c r="B50" s="19" t="s">
        <v>96</v>
      </c>
      <c r="C50" s="20" t="s">
        <v>97</v>
      </c>
      <c r="D50" s="21">
        <v>2026</v>
      </c>
      <c r="E50" s="22">
        <v>179.44</v>
      </c>
      <c r="F50" s="23">
        <v>155.44999999999999</v>
      </c>
    </row>
    <row r="51" spans="1:6" x14ac:dyDescent="0.25">
      <c r="A51" s="24">
        <v>4103</v>
      </c>
      <c r="B51" s="25" t="s">
        <v>98</v>
      </c>
      <c r="C51" s="26" t="s">
        <v>99</v>
      </c>
      <c r="D51" s="27">
        <v>2026</v>
      </c>
      <c r="E51" s="25">
        <v>957.8</v>
      </c>
      <c r="F51" s="28">
        <v>829.77</v>
      </c>
    </row>
    <row r="52" spans="1:6" x14ac:dyDescent="0.25">
      <c r="A52" s="18">
        <v>4111</v>
      </c>
      <c r="B52" s="19" t="s">
        <v>100</v>
      </c>
      <c r="C52" s="20" t="s">
        <v>101</v>
      </c>
      <c r="D52" s="21">
        <v>2026</v>
      </c>
      <c r="E52" s="22">
        <v>325.14</v>
      </c>
      <c r="F52" s="23">
        <v>281.68</v>
      </c>
    </row>
    <row r="53" spans="1:6" x14ac:dyDescent="0.25">
      <c r="A53" s="24">
        <v>4131</v>
      </c>
      <c r="B53" s="25" t="s">
        <v>102</v>
      </c>
      <c r="C53" s="26" t="s">
        <v>103</v>
      </c>
      <c r="D53" s="27">
        <v>2026</v>
      </c>
      <c r="E53" s="25">
        <v>122.12</v>
      </c>
      <c r="F53" s="28">
        <v>105.8</v>
      </c>
    </row>
    <row r="54" spans="1:6" x14ac:dyDescent="0.25">
      <c r="E54" s="16">
        <f>SUM(E6:E53)</f>
        <v>21356.260000000002</v>
      </c>
      <c r="F54" s="17">
        <f>SUM(F6:F53)</f>
        <v>18501.59</v>
      </c>
    </row>
  </sheetData>
  <mergeCells count="1">
    <mergeCell ref="A1:F4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2BE4-8696-4878-A161-0BB405C7254D}">
  <dimension ref="A1:F54"/>
  <sheetViews>
    <sheetView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8.140625" style="13" bestFit="1" customWidth="1"/>
    <col min="2" max="2" width="72.85546875" style="13" bestFit="1" customWidth="1"/>
    <col min="3" max="3" width="29" style="13" customWidth="1"/>
    <col min="4" max="4" width="7.28515625" style="10" customWidth="1"/>
    <col min="5" max="5" width="13.28515625" style="13" customWidth="1"/>
    <col min="6" max="6" width="19.140625" style="13" customWidth="1"/>
  </cols>
  <sheetData>
    <row r="1" spans="1:6" ht="15" customHeight="1" x14ac:dyDescent="0.25">
      <c r="A1" s="1" t="s">
        <v>111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1"/>
      <c r="D3" s="1"/>
      <c r="E3" s="1"/>
      <c r="F3" s="1"/>
    </row>
    <row r="4" spans="1:6" ht="15" customHeight="1" x14ac:dyDescent="0.25">
      <c r="A4" s="1"/>
      <c r="B4" s="1"/>
      <c r="C4" s="1"/>
      <c r="D4" s="1"/>
      <c r="E4" s="1"/>
      <c r="F4" s="1"/>
    </row>
    <row r="5" spans="1:6" ht="25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18" t="s">
        <v>7</v>
      </c>
      <c r="B6" s="19" t="s">
        <v>8</v>
      </c>
      <c r="C6" s="20" t="s">
        <v>9</v>
      </c>
      <c r="D6" s="21">
        <v>2026</v>
      </c>
      <c r="E6" s="22">
        <v>23.72</v>
      </c>
      <c r="F6" s="23">
        <v>11.22</v>
      </c>
    </row>
    <row r="7" spans="1:6" x14ac:dyDescent="0.25">
      <c r="A7" s="24" t="s">
        <v>10</v>
      </c>
      <c r="B7" s="25" t="s">
        <v>11</v>
      </c>
      <c r="C7" s="26" t="s">
        <v>12</v>
      </c>
      <c r="D7" s="27">
        <v>2026</v>
      </c>
      <c r="E7" s="25">
        <v>27</v>
      </c>
      <c r="F7" s="28">
        <v>12.78</v>
      </c>
    </row>
    <row r="8" spans="1:6" x14ac:dyDescent="0.25">
      <c r="A8" s="18" t="s">
        <v>13</v>
      </c>
      <c r="B8" s="19" t="s">
        <v>14</v>
      </c>
      <c r="C8" s="20" t="s">
        <v>15</v>
      </c>
      <c r="D8" s="21">
        <v>2026</v>
      </c>
      <c r="E8" s="22">
        <v>126.00000000000001</v>
      </c>
      <c r="F8" s="23">
        <v>59.62</v>
      </c>
    </row>
    <row r="9" spans="1:6" x14ac:dyDescent="0.25">
      <c r="A9" s="24">
        <v>1461</v>
      </c>
      <c r="B9" s="25" t="s">
        <v>16</v>
      </c>
      <c r="C9" s="26" t="s">
        <v>17</v>
      </c>
      <c r="D9" s="27">
        <v>2026</v>
      </c>
      <c r="E9" s="25">
        <v>830.3900000000001</v>
      </c>
      <c r="F9" s="28">
        <v>392.95</v>
      </c>
    </row>
    <row r="10" spans="1:6" x14ac:dyDescent="0.25">
      <c r="A10" s="18">
        <v>1571</v>
      </c>
      <c r="B10" s="19" t="s">
        <v>18</v>
      </c>
      <c r="C10" s="20" t="s">
        <v>19</v>
      </c>
      <c r="D10" s="21">
        <v>2026</v>
      </c>
      <c r="E10" s="22">
        <v>1103.25</v>
      </c>
      <c r="F10" s="23">
        <v>522.07000000000005</v>
      </c>
    </row>
    <row r="11" spans="1:6" x14ac:dyDescent="0.25">
      <c r="A11" s="24">
        <v>2521</v>
      </c>
      <c r="B11" s="25" t="s">
        <v>20</v>
      </c>
      <c r="C11" s="26" t="s">
        <v>21</v>
      </c>
      <c r="D11" s="27">
        <v>2026</v>
      </c>
      <c r="E11" s="25">
        <v>73.599999999999994</v>
      </c>
      <c r="F11" s="28">
        <v>34.83</v>
      </c>
    </row>
    <row r="12" spans="1:6" x14ac:dyDescent="0.25">
      <c r="A12" s="18">
        <v>2531</v>
      </c>
      <c r="B12" s="19" t="s">
        <v>22</v>
      </c>
      <c r="C12" s="20" t="s">
        <v>23</v>
      </c>
      <c r="D12" s="21">
        <v>2026</v>
      </c>
      <c r="E12" s="22">
        <v>48.5</v>
      </c>
      <c r="F12" s="23">
        <v>22.95</v>
      </c>
    </row>
    <row r="13" spans="1:6" x14ac:dyDescent="0.25">
      <c r="A13" s="24">
        <v>2791</v>
      </c>
      <c r="B13" s="25" t="s">
        <v>24</v>
      </c>
      <c r="C13" s="26" t="s">
        <v>25</v>
      </c>
      <c r="D13" s="27">
        <v>2026</v>
      </c>
      <c r="E13" s="25">
        <v>173.06</v>
      </c>
      <c r="F13" s="28">
        <v>81.89</v>
      </c>
    </row>
    <row r="14" spans="1:6" x14ac:dyDescent="0.25">
      <c r="A14" s="18">
        <v>2801</v>
      </c>
      <c r="B14" s="19" t="s">
        <v>26</v>
      </c>
      <c r="C14" s="20" t="s">
        <v>27</v>
      </c>
      <c r="D14" s="21">
        <v>2026</v>
      </c>
      <c r="E14" s="22">
        <v>555.49</v>
      </c>
      <c r="F14" s="23">
        <v>262.86</v>
      </c>
    </row>
    <row r="15" spans="1:6" x14ac:dyDescent="0.25">
      <c r="A15" s="24">
        <v>2911</v>
      </c>
      <c r="B15" s="25" t="s">
        <v>28</v>
      </c>
      <c r="C15" s="26" t="s">
        <v>29</v>
      </c>
      <c r="D15" s="27">
        <v>2026</v>
      </c>
      <c r="E15" s="25">
        <v>778.53</v>
      </c>
      <c r="F15" s="28">
        <v>368.41</v>
      </c>
    </row>
    <row r="16" spans="1:6" x14ac:dyDescent="0.25">
      <c r="A16" s="18">
        <v>2941</v>
      </c>
      <c r="B16" s="19" t="s">
        <v>30</v>
      </c>
      <c r="C16" s="20" t="s">
        <v>31</v>
      </c>
      <c r="D16" s="21">
        <v>2026</v>
      </c>
      <c r="E16" s="22">
        <v>380.16999999999996</v>
      </c>
      <c r="F16" s="23">
        <v>179.9</v>
      </c>
    </row>
    <row r="17" spans="1:6" x14ac:dyDescent="0.25">
      <c r="A17" s="24">
        <v>3083</v>
      </c>
      <c r="B17" s="25" t="s">
        <v>32</v>
      </c>
      <c r="C17" s="26" t="s">
        <v>33</v>
      </c>
      <c r="D17" s="27">
        <v>2026</v>
      </c>
      <c r="E17" s="25">
        <v>179.39</v>
      </c>
      <c r="F17" s="28">
        <v>84.89</v>
      </c>
    </row>
    <row r="18" spans="1:6" x14ac:dyDescent="0.25">
      <c r="A18" s="18">
        <v>3345</v>
      </c>
      <c r="B18" s="19" t="s">
        <v>34</v>
      </c>
      <c r="C18" s="20" t="s">
        <v>35</v>
      </c>
      <c r="D18" s="21">
        <v>2026</v>
      </c>
      <c r="E18" s="22">
        <v>83</v>
      </c>
      <c r="F18" s="23">
        <v>39.28</v>
      </c>
    </row>
    <row r="19" spans="1:6" x14ac:dyDescent="0.25">
      <c r="A19" s="24">
        <v>3362</v>
      </c>
      <c r="B19" s="25" t="s">
        <v>36</v>
      </c>
      <c r="C19" s="26" t="s">
        <v>37</v>
      </c>
      <c r="D19" s="27">
        <v>2025</v>
      </c>
      <c r="E19" s="25">
        <v>160.99</v>
      </c>
      <c r="F19" s="28">
        <v>76.180000000000007</v>
      </c>
    </row>
    <row r="20" spans="1:6" x14ac:dyDescent="0.25">
      <c r="A20" s="18">
        <v>3381</v>
      </c>
      <c r="B20" s="19" t="s">
        <v>38</v>
      </c>
      <c r="C20" s="20" t="s">
        <v>39</v>
      </c>
      <c r="D20" s="21">
        <v>2026</v>
      </c>
      <c r="E20" s="22">
        <v>1049.8400000000001</v>
      </c>
      <c r="F20" s="23">
        <v>496.79</v>
      </c>
    </row>
    <row r="21" spans="1:6" x14ac:dyDescent="0.25">
      <c r="A21" s="24">
        <v>3382</v>
      </c>
      <c r="B21" s="25" t="s">
        <v>40</v>
      </c>
      <c r="C21" s="26" t="s">
        <v>41</v>
      </c>
      <c r="D21" s="27">
        <v>2026</v>
      </c>
      <c r="E21" s="25">
        <v>261.71000000000004</v>
      </c>
      <c r="F21" s="28">
        <v>123.84</v>
      </c>
    </row>
    <row r="22" spans="1:6" x14ac:dyDescent="0.25">
      <c r="A22" s="18">
        <v>3394</v>
      </c>
      <c r="B22" s="19" t="s">
        <v>42</v>
      </c>
      <c r="C22" s="20" t="s">
        <v>43</v>
      </c>
      <c r="D22" s="21">
        <v>2026</v>
      </c>
      <c r="E22" s="22">
        <v>192.97</v>
      </c>
      <c r="F22" s="23">
        <v>91.31</v>
      </c>
    </row>
    <row r="23" spans="1:6" x14ac:dyDescent="0.25">
      <c r="A23" s="24">
        <v>3395</v>
      </c>
      <c r="B23" s="25" t="s">
        <v>44</v>
      </c>
      <c r="C23" s="26" t="s">
        <v>45</v>
      </c>
      <c r="D23" s="27">
        <v>2026</v>
      </c>
      <c r="E23" s="25">
        <v>537</v>
      </c>
      <c r="F23" s="28">
        <v>254.11</v>
      </c>
    </row>
    <row r="24" spans="1:6" x14ac:dyDescent="0.25">
      <c r="A24" s="18">
        <v>3396</v>
      </c>
      <c r="B24" s="19" t="s">
        <v>46</v>
      </c>
      <c r="C24" s="20" t="s">
        <v>47</v>
      </c>
      <c r="D24" s="21">
        <v>2026</v>
      </c>
      <c r="E24" s="22">
        <v>702.78</v>
      </c>
      <c r="F24" s="23">
        <v>332.56</v>
      </c>
    </row>
    <row r="25" spans="1:6" x14ac:dyDescent="0.25">
      <c r="A25" s="24">
        <v>3398</v>
      </c>
      <c r="B25" s="25" t="s">
        <v>48</v>
      </c>
      <c r="C25" s="26" t="s">
        <v>49</v>
      </c>
      <c r="D25" s="27">
        <v>2026</v>
      </c>
      <c r="E25" s="25">
        <v>102.32</v>
      </c>
      <c r="F25" s="28">
        <v>48.42</v>
      </c>
    </row>
    <row r="26" spans="1:6" x14ac:dyDescent="0.25">
      <c r="A26" s="18">
        <v>3400</v>
      </c>
      <c r="B26" s="19" t="s">
        <v>50</v>
      </c>
      <c r="C26" s="20" t="s">
        <v>51</v>
      </c>
      <c r="D26" s="21">
        <v>2026</v>
      </c>
      <c r="E26" s="22">
        <v>91.18</v>
      </c>
      <c r="F26" s="23">
        <v>43.15</v>
      </c>
    </row>
    <row r="27" spans="1:6" x14ac:dyDescent="0.25">
      <c r="A27" s="24">
        <v>3401</v>
      </c>
      <c r="B27" s="25" t="s">
        <v>52</v>
      </c>
      <c r="C27" s="26" t="s">
        <v>53</v>
      </c>
      <c r="D27" s="27">
        <v>2026</v>
      </c>
      <c r="E27" s="25">
        <v>395.41</v>
      </c>
      <c r="F27" s="28">
        <v>187.11</v>
      </c>
    </row>
    <row r="28" spans="1:6" x14ac:dyDescent="0.25">
      <c r="A28" s="18">
        <v>3413</v>
      </c>
      <c r="B28" s="19" t="s">
        <v>54</v>
      </c>
      <c r="C28" s="20" t="s">
        <v>55</v>
      </c>
      <c r="D28" s="21">
        <v>2026</v>
      </c>
      <c r="E28" s="22">
        <v>391.82000000000005</v>
      </c>
      <c r="F28" s="23">
        <v>185.41</v>
      </c>
    </row>
    <row r="29" spans="1:6" x14ac:dyDescent="0.25">
      <c r="A29" s="24">
        <v>3421</v>
      </c>
      <c r="B29" s="25" t="s">
        <v>56</v>
      </c>
      <c r="C29" s="26" t="s">
        <v>57</v>
      </c>
      <c r="D29" s="27">
        <v>2026</v>
      </c>
      <c r="E29" s="25">
        <v>597.46</v>
      </c>
      <c r="F29" s="28">
        <v>282.72000000000003</v>
      </c>
    </row>
    <row r="30" spans="1:6" x14ac:dyDescent="0.25">
      <c r="A30" s="18">
        <v>3431</v>
      </c>
      <c r="B30" s="19" t="s">
        <v>58</v>
      </c>
      <c r="C30" s="20" t="s">
        <v>59</v>
      </c>
      <c r="D30" s="21">
        <v>2026</v>
      </c>
      <c r="E30" s="22">
        <v>997.3900000000001</v>
      </c>
      <c r="F30" s="23">
        <v>471.97</v>
      </c>
    </row>
    <row r="31" spans="1:6" x14ac:dyDescent="0.25">
      <c r="A31" s="24">
        <v>3441</v>
      </c>
      <c r="B31" s="25" t="s">
        <v>60</v>
      </c>
      <c r="C31" s="26" t="s">
        <v>61</v>
      </c>
      <c r="D31" s="27">
        <v>2026</v>
      </c>
      <c r="E31" s="25">
        <v>522.78</v>
      </c>
      <c r="F31" s="28">
        <v>247.38</v>
      </c>
    </row>
    <row r="32" spans="1:6" x14ac:dyDescent="0.25">
      <c r="A32" s="18">
        <v>3924</v>
      </c>
      <c r="B32" s="19" t="s">
        <v>62</v>
      </c>
      <c r="C32" s="20" t="s">
        <v>63</v>
      </c>
      <c r="D32" s="21">
        <v>2026</v>
      </c>
      <c r="E32" s="22">
        <v>407.16999999999996</v>
      </c>
      <c r="F32" s="23">
        <v>192.68</v>
      </c>
    </row>
    <row r="33" spans="1:6" x14ac:dyDescent="0.25">
      <c r="A33" s="24">
        <v>3941</v>
      </c>
      <c r="B33" s="25" t="s">
        <v>64</v>
      </c>
      <c r="C33" s="26" t="s">
        <v>65</v>
      </c>
      <c r="D33" s="27">
        <v>2026</v>
      </c>
      <c r="E33" s="25">
        <v>224.44000000000003</v>
      </c>
      <c r="F33" s="28">
        <v>106.21</v>
      </c>
    </row>
    <row r="34" spans="1:6" x14ac:dyDescent="0.25">
      <c r="A34" s="18">
        <v>3971</v>
      </c>
      <c r="B34" s="19" t="s">
        <v>66</v>
      </c>
      <c r="C34" s="20" t="s">
        <v>67</v>
      </c>
      <c r="D34" s="21">
        <v>2026</v>
      </c>
      <c r="E34" s="22">
        <v>627.37000000000012</v>
      </c>
      <c r="F34" s="23">
        <v>296.88</v>
      </c>
    </row>
    <row r="35" spans="1:6" x14ac:dyDescent="0.25">
      <c r="A35" s="24">
        <v>4001</v>
      </c>
      <c r="B35" s="25" t="s">
        <v>68</v>
      </c>
      <c r="C35" s="26" t="s">
        <v>69</v>
      </c>
      <c r="D35" s="27">
        <v>2026</v>
      </c>
      <c r="E35" s="25">
        <v>639.52</v>
      </c>
      <c r="F35" s="28">
        <v>302.63</v>
      </c>
    </row>
    <row r="36" spans="1:6" x14ac:dyDescent="0.25">
      <c r="A36" s="18">
        <v>4002</v>
      </c>
      <c r="B36" s="19" t="s">
        <v>70</v>
      </c>
      <c r="C36" s="20" t="s">
        <v>71</v>
      </c>
      <c r="D36" s="21">
        <v>2026</v>
      </c>
      <c r="E36" s="22">
        <v>875.02</v>
      </c>
      <c r="F36" s="23">
        <v>414.07</v>
      </c>
    </row>
    <row r="37" spans="1:6" x14ac:dyDescent="0.25">
      <c r="A37" s="24">
        <v>4012</v>
      </c>
      <c r="B37" s="25" t="s">
        <v>72</v>
      </c>
      <c r="C37" s="26" t="s">
        <v>73</v>
      </c>
      <c r="D37" s="27">
        <v>2026</v>
      </c>
      <c r="E37" s="25">
        <v>531.05999999999995</v>
      </c>
      <c r="F37" s="28">
        <v>251.3</v>
      </c>
    </row>
    <row r="38" spans="1:6" x14ac:dyDescent="0.25">
      <c r="A38" s="18">
        <v>4013</v>
      </c>
      <c r="B38" s="19" t="s">
        <v>74</v>
      </c>
      <c r="C38" s="20" t="s">
        <v>75</v>
      </c>
      <c r="D38" s="21">
        <v>2026</v>
      </c>
      <c r="E38" s="22">
        <v>991.76</v>
      </c>
      <c r="F38" s="23">
        <v>469.31</v>
      </c>
    </row>
    <row r="39" spans="1:6" x14ac:dyDescent="0.25">
      <c r="A39" s="24">
        <v>4020</v>
      </c>
      <c r="B39" s="25" t="s">
        <v>76</v>
      </c>
      <c r="C39" s="26" t="s">
        <v>77</v>
      </c>
      <c r="D39" s="27">
        <v>2026</v>
      </c>
      <c r="E39" s="25">
        <v>1235.5999999999999</v>
      </c>
      <c r="F39" s="28">
        <v>584.69000000000005</v>
      </c>
    </row>
    <row r="40" spans="1:6" x14ac:dyDescent="0.25">
      <c r="A40" s="18">
        <v>4030</v>
      </c>
      <c r="B40" s="19" t="s">
        <v>104</v>
      </c>
      <c r="C40" s="20" t="s">
        <v>105</v>
      </c>
      <c r="D40" s="21">
        <v>2026</v>
      </c>
      <c r="E40" s="22">
        <v>242.8</v>
      </c>
      <c r="F40" s="23">
        <v>114.89</v>
      </c>
    </row>
    <row r="41" spans="1:6" x14ac:dyDescent="0.25">
      <c r="A41" s="24">
        <v>4031</v>
      </c>
      <c r="B41" s="25" t="s">
        <v>78</v>
      </c>
      <c r="C41" s="26" t="s">
        <v>79</v>
      </c>
      <c r="D41" s="27">
        <v>2026</v>
      </c>
      <c r="E41" s="25">
        <v>398.09000000000003</v>
      </c>
      <c r="F41" s="28">
        <v>188.38</v>
      </c>
    </row>
    <row r="42" spans="1:6" x14ac:dyDescent="0.25">
      <c r="A42" s="18">
        <v>4041</v>
      </c>
      <c r="B42" s="19" t="s">
        <v>80</v>
      </c>
      <c r="C42" s="20" t="s">
        <v>81</v>
      </c>
      <c r="D42" s="21">
        <v>2026</v>
      </c>
      <c r="E42" s="22">
        <v>95.06</v>
      </c>
      <c r="F42" s="23">
        <v>44.98</v>
      </c>
    </row>
    <row r="43" spans="1:6" x14ac:dyDescent="0.25">
      <c r="A43" s="24">
        <v>4050</v>
      </c>
      <c r="B43" s="25" t="s">
        <v>82</v>
      </c>
      <c r="C43" s="26" t="s">
        <v>83</v>
      </c>
      <c r="D43" s="27">
        <v>2026</v>
      </c>
      <c r="E43" s="25">
        <v>634</v>
      </c>
      <c r="F43" s="28">
        <v>300.01</v>
      </c>
    </row>
    <row r="44" spans="1:6" x14ac:dyDescent="0.25">
      <c r="A44" s="18">
        <v>4051</v>
      </c>
      <c r="B44" s="19" t="s">
        <v>84</v>
      </c>
      <c r="C44" s="20" t="s">
        <v>85</v>
      </c>
      <c r="D44" s="21">
        <v>2026</v>
      </c>
      <c r="E44" s="22">
        <v>622.17999999999995</v>
      </c>
      <c r="F44" s="23">
        <v>294.42</v>
      </c>
    </row>
    <row r="45" spans="1:6" x14ac:dyDescent="0.25">
      <c r="A45" s="24">
        <v>4061</v>
      </c>
      <c r="B45" s="25" t="s">
        <v>86</v>
      </c>
      <c r="C45" s="26" t="s">
        <v>87</v>
      </c>
      <c r="D45" s="27">
        <v>2026</v>
      </c>
      <c r="E45" s="25">
        <v>925.99</v>
      </c>
      <c r="F45" s="28">
        <v>438.18</v>
      </c>
    </row>
    <row r="46" spans="1:6" x14ac:dyDescent="0.25">
      <c r="A46" s="18">
        <v>4081</v>
      </c>
      <c r="B46" s="19" t="s">
        <v>88</v>
      </c>
      <c r="C46" s="20" t="s">
        <v>89</v>
      </c>
      <c r="D46" s="21">
        <v>2026</v>
      </c>
      <c r="E46" s="22">
        <v>123.19999999999999</v>
      </c>
      <c r="F46" s="23">
        <v>58.3</v>
      </c>
    </row>
    <row r="47" spans="1:6" x14ac:dyDescent="0.25">
      <c r="A47" s="24">
        <v>4090</v>
      </c>
      <c r="B47" s="25" t="s">
        <v>90</v>
      </c>
      <c r="C47" s="26" t="s">
        <v>91</v>
      </c>
      <c r="D47" s="27">
        <v>2026</v>
      </c>
      <c r="E47" s="25">
        <v>317.3</v>
      </c>
      <c r="F47" s="28">
        <v>150.15</v>
      </c>
    </row>
    <row r="48" spans="1:6" x14ac:dyDescent="0.25">
      <c r="A48" s="18">
        <v>4091</v>
      </c>
      <c r="B48" s="19" t="s">
        <v>92</v>
      </c>
      <c r="C48" s="20" t="s">
        <v>93</v>
      </c>
      <c r="D48" s="21">
        <v>2026</v>
      </c>
      <c r="E48" s="22">
        <v>393.96999999999997</v>
      </c>
      <c r="F48" s="23">
        <v>186.43</v>
      </c>
    </row>
    <row r="49" spans="1:6" x14ac:dyDescent="0.25">
      <c r="A49" s="24">
        <v>4100</v>
      </c>
      <c r="B49" s="25" t="s">
        <v>94</v>
      </c>
      <c r="C49" s="26" t="s">
        <v>95</v>
      </c>
      <c r="D49" s="27">
        <v>2026</v>
      </c>
      <c r="E49" s="25">
        <v>101.48</v>
      </c>
      <c r="F49" s="28">
        <v>48.02</v>
      </c>
    </row>
    <row r="50" spans="1:6" x14ac:dyDescent="0.25">
      <c r="A50" s="18">
        <v>4102</v>
      </c>
      <c r="B50" s="19" t="s">
        <v>96</v>
      </c>
      <c r="C50" s="20" t="s">
        <v>97</v>
      </c>
      <c r="D50" s="21">
        <v>2026</v>
      </c>
      <c r="E50" s="22">
        <v>179.44</v>
      </c>
      <c r="F50" s="23">
        <v>84.91</v>
      </c>
    </row>
    <row r="51" spans="1:6" x14ac:dyDescent="0.25">
      <c r="A51" s="24">
        <v>4103</v>
      </c>
      <c r="B51" s="25" t="s">
        <v>98</v>
      </c>
      <c r="C51" s="26" t="s">
        <v>99</v>
      </c>
      <c r="D51" s="27">
        <v>2026</v>
      </c>
      <c r="E51" s="25">
        <v>957.8</v>
      </c>
      <c r="F51" s="28">
        <v>453.24</v>
      </c>
    </row>
    <row r="52" spans="1:6" x14ac:dyDescent="0.25">
      <c r="A52" s="18">
        <v>4111</v>
      </c>
      <c r="B52" s="19" t="s">
        <v>100</v>
      </c>
      <c r="C52" s="20" t="s">
        <v>101</v>
      </c>
      <c r="D52" s="21">
        <v>2026</v>
      </c>
      <c r="E52" s="22">
        <v>325.14</v>
      </c>
      <c r="F52" s="23">
        <v>153.86000000000001</v>
      </c>
    </row>
    <row r="53" spans="1:6" x14ac:dyDescent="0.25">
      <c r="A53" s="24">
        <v>4131</v>
      </c>
      <c r="B53" s="25" t="s">
        <v>102</v>
      </c>
      <c r="C53" s="26" t="s">
        <v>103</v>
      </c>
      <c r="D53" s="27">
        <v>2026</v>
      </c>
      <c r="E53" s="25">
        <v>122.12</v>
      </c>
      <c r="F53" s="28">
        <v>57.79</v>
      </c>
    </row>
    <row r="54" spans="1:6" x14ac:dyDescent="0.25">
      <c r="E54" s="16">
        <f>SUM(E6:E53)</f>
        <v>21356.260000000002</v>
      </c>
      <c r="F54" s="17">
        <f>SUM(F6:F53)</f>
        <v>10105.930000000004</v>
      </c>
    </row>
  </sheetData>
  <mergeCells count="1">
    <mergeCell ref="A1:F4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59075-FD35-4405-85A8-7C8F634C15B1}">
  <dimension ref="A1:F53"/>
  <sheetViews>
    <sheetView tabSelected="1" workbookViewId="0">
      <pane ySplit="5" topLeftCell="A6" activePane="bottomLeft" state="frozen"/>
      <selection pane="bottomLeft" sqref="A1:F4"/>
    </sheetView>
  </sheetViews>
  <sheetFormatPr defaultRowHeight="15" x14ac:dyDescent="0.25"/>
  <cols>
    <col min="1" max="1" width="8.140625" style="13" bestFit="1" customWidth="1"/>
    <col min="2" max="2" width="72.85546875" style="13" bestFit="1" customWidth="1"/>
    <col min="3" max="3" width="29" style="13" customWidth="1"/>
    <col min="4" max="4" width="7.28515625" style="10" customWidth="1"/>
    <col min="5" max="5" width="13.28515625" style="13" customWidth="1"/>
    <col min="6" max="6" width="19.140625" style="13" customWidth="1"/>
  </cols>
  <sheetData>
    <row r="1" spans="1:6" ht="15" customHeight="1" x14ac:dyDescent="0.25">
      <c r="A1" s="1" t="s">
        <v>0</v>
      </c>
      <c r="B1" s="1"/>
      <c r="C1" s="1"/>
      <c r="D1" s="1"/>
      <c r="E1" s="1"/>
      <c r="F1" s="1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1"/>
      <c r="D3" s="1"/>
      <c r="E3" s="1"/>
      <c r="F3" s="1"/>
    </row>
    <row r="4" spans="1:6" ht="15" customHeight="1" x14ac:dyDescent="0.25">
      <c r="A4" s="1"/>
      <c r="B4" s="1"/>
      <c r="C4" s="1"/>
      <c r="D4" s="1"/>
      <c r="E4" s="1"/>
      <c r="F4" s="1"/>
    </row>
    <row r="5" spans="1:6" ht="25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25">
      <c r="A6" s="4" t="s">
        <v>7</v>
      </c>
      <c r="B6" s="5" t="s">
        <v>8</v>
      </c>
      <c r="C6" s="6" t="s">
        <v>9</v>
      </c>
      <c r="D6" s="7">
        <v>2026</v>
      </c>
      <c r="E6" s="8">
        <v>23.72</v>
      </c>
      <c r="F6" s="9">
        <v>9.1199999999999992</v>
      </c>
    </row>
    <row r="7" spans="1:6" x14ac:dyDescent="0.25">
      <c r="A7" s="10" t="s">
        <v>10</v>
      </c>
      <c r="B7" s="8" t="s">
        <v>11</v>
      </c>
      <c r="C7" s="6" t="s">
        <v>12</v>
      </c>
      <c r="D7" s="10">
        <v>2026</v>
      </c>
      <c r="E7" s="8">
        <v>27</v>
      </c>
      <c r="F7" s="9">
        <v>10.38</v>
      </c>
    </row>
    <row r="8" spans="1:6" x14ac:dyDescent="0.25">
      <c r="A8" s="11" t="s">
        <v>13</v>
      </c>
      <c r="B8" s="8" t="s">
        <v>14</v>
      </c>
      <c r="C8" s="12" t="s">
        <v>15</v>
      </c>
      <c r="D8" s="10">
        <v>2026</v>
      </c>
      <c r="E8" s="8">
        <v>126.00000000000001</v>
      </c>
      <c r="F8" s="9">
        <v>48.46</v>
      </c>
    </row>
    <row r="9" spans="1:6" x14ac:dyDescent="0.25">
      <c r="A9" s="11">
        <v>1461</v>
      </c>
      <c r="B9" s="13" t="s">
        <v>16</v>
      </c>
      <c r="C9" s="10" t="s">
        <v>17</v>
      </c>
      <c r="D9" s="10">
        <v>2026</v>
      </c>
      <c r="E9" s="14">
        <v>830.3900000000001</v>
      </c>
      <c r="F9" s="9">
        <v>319.38</v>
      </c>
    </row>
    <row r="10" spans="1:6" x14ac:dyDescent="0.25">
      <c r="A10" s="10">
        <v>1571</v>
      </c>
      <c r="B10" s="8" t="s">
        <v>18</v>
      </c>
      <c r="C10" s="6" t="s">
        <v>19</v>
      </c>
      <c r="D10" s="10">
        <v>2026</v>
      </c>
      <c r="E10" s="14">
        <v>1103.25</v>
      </c>
      <c r="F10" s="9">
        <v>424.32</v>
      </c>
    </row>
    <row r="11" spans="1:6" x14ac:dyDescent="0.25">
      <c r="A11" s="10">
        <v>2521</v>
      </c>
      <c r="B11" s="13" t="s">
        <v>20</v>
      </c>
      <c r="C11" s="10" t="s">
        <v>21</v>
      </c>
      <c r="D11" s="10">
        <v>2026</v>
      </c>
      <c r="E11" s="14">
        <v>73.599999999999994</v>
      </c>
      <c r="F11" s="9">
        <v>28.31</v>
      </c>
    </row>
    <row r="12" spans="1:6" x14ac:dyDescent="0.25">
      <c r="A12" s="10">
        <v>2531</v>
      </c>
      <c r="B12" s="8" t="s">
        <v>22</v>
      </c>
      <c r="C12" s="6" t="s">
        <v>23</v>
      </c>
      <c r="D12" s="10">
        <v>2026</v>
      </c>
      <c r="E12" s="14">
        <v>48.5</v>
      </c>
      <c r="F12" s="9">
        <v>18.649999999999999</v>
      </c>
    </row>
    <row r="13" spans="1:6" x14ac:dyDescent="0.25">
      <c r="A13" s="10">
        <v>2791</v>
      </c>
      <c r="B13" s="13" t="s">
        <v>24</v>
      </c>
      <c r="C13" s="10" t="s">
        <v>25</v>
      </c>
      <c r="D13" s="10">
        <v>2026</v>
      </c>
      <c r="E13" s="14">
        <v>173.06</v>
      </c>
      <c r="F13" s="9">
        <v>66.56</v>
      </c>
    </row>
    <row r="14" spans="1:6" x14ac:dyDescent="0.25">
      <c r="A14" s="10">
        <v>2801</v>
      </c>
      <c r="B14" s="8" t="s">
        <v>26</v>
      </c>
      <c r="C14" s="6" t="s">
        <v>27</v>
      </c>
      <c r="D14" s="10">
        <v>2026</v>
      </c>
      <c r="E14" s="14">
        <v>555.49</v>
      </c>
      <c r="F14" s="9">
        <v>213.65</v>
      </c>
    </row>
    <row r="15" spans="1:6" x14ac:dyDescent="0.25">
      <c r="A15" s="10">
        <v>2911</v>
      </c>
      <c r="B15" s="13" t="s">
        <v>28</v>
      </c>
      <c r="C15" s="10" t="s">
        <v>29</v>
      </c>
      <c r="D15" s="10">
        <v>2026</v>
      </c>
      <c r="E15" s="14">
        <v>778.53</v>
      </c>
      <c r="F15" s="9">
        <v>299.43</v>
      </c>
    </row>
    <row r="16" spans="1:6" x14ac:dyDescent="0.25">
      <c r="A16" s="10">
        <v>2941</v>
      </c>
      <c r="B16" s="8" t="s">
        <v>30</v>
      </c>
      <c r="C16" s="6" t="s">
        <v>31</v>
      </c>
      <c r="D16" s="10">
        <v>2026</v>
      </c>
      <c r="E16" s="14">
        <v>380.16999999999996</v>
      </c>
      <c r="F16" s="9">
        <v>146.22</v>
      </c>
    </row>
    <row r="17" spans="1:6" x14ac:dyDescent="0.25">
      <c r="A17" s="10">
        <v>3083</v>
      </c>
      <c r="B17" s="13" t="s">
        <v>32</v>
      </c>
      <c r="C17" s="10" t="s">
        <v>33</v>
      </c>
      <c r="D17" s="10">
        <v>2026</v>
      </c>
      <c r="E17" s="14">
        <v>179.39</v>
      </c>
      <c r="F17" s="9">
        <v>69</v>
      </c>
    </row>
    <row r="18" spans="1:6" x14ac:dyDescent="0.25">
      <c r="A18" s="10">
        <v>3345</v>
      </c>
      <c r="B18" s="8" t="s">
        <v>34</v>
      </c>
      <c r="C18" s="6" t="s">
        <v>35</v>
      </c>
      <c r="D18" s="10">
        <v>2026</v>
      </c>
      <c r="E18" s="14">
        <v>83</v>
      </c>
      <c r="F18" s="9">
        <v>31.92</v>
      </c>
    </row>
    <row r="19" spans="1:6" x14ac:dyDescent="0.25">
      <c r="A19" s="10">
        <v>3362</v>
      </c>
      <c r="B19" s="8" t="s">
        <v>36</v>
      </c>
      <c r="C19" s="6" t="s">
        <v>37</v>
      </c>
      <c r="D19" s="10">
        <v>2025</v>
      </c>
      <c r="E19" s="14">
        <v>160.99</v>
      </c>
      <c r="F19" s="9">
        <v>61.92</v>
      </c>
    </row>
    <row r="20" spans="1:6" x14ac:dyDescent="0.25">
      <c r="A20" s="10">
        <v>3381</v>
      </c>
      <c r="B20" s="13" t="s">
        <v>38</v>
      </c>
      <c r="C20" s="10" t="s">
        <v>39</v>
      </c>
      <c r="D20" s="10">
        <v>2026</v>
      </c>
      <c r="E20" s="14">
        <v>1049.8400000000001</v>
      </c>
      <c r="F20" s="9">
        <v>403.78</v>
      </c>
    </row>
    <row r="21" spans="1:6" x14ac:dyDescent="0.25">
      <c r="A21" s="10">
        <v>3382</v>
      </c>
      <c r="B21" s="8" t="s">
        <v>40</v>
      </c>
      <c r="C21" s="6" t="s">
        <v>41</v>
      </c>
      <c r="D21" s="10">
        <v>2026</v>
      </c>
      <c r="E21" s="14">
        <v>261.71000000000004</v>
      </c>
      <c r="F21" s="9">
        <v>100.66</v>
      </c>
    </row>
    <row r="22" spans="1:6" x14ac:dyDescent="0.25">
      <c r="A22" s="10">
        <v>3394</v>
      </c>
      <c r="B22" s="8" t="s">
        <v>42</v>
      </c>
      <c r="C22" s="6" t="s">
        <v>43</v>
      </c>
      <c r="D22" s="10">
        <v>2026</v>
      </c>
      <c r="E22" s="14">
        <v>192.97</v>
      </c>
      <c r="F22" s="9">
        <v>74.22</v>
      </c>
    </row>
    <row r="23" spans="1:6" x14ac:dyDescent="0.25">
      <c r="A23" s="10">
        <v>3395</v>
      </c>
      <c r="B23" s="13" t="s">
        <v>44</v>
      </c>
      <c r="C23" s="10" t="s">
        <v>45</v>
      </c>
      <c r="D23" s="10">
        <v>2026</v>
      </c>
      <c r="E23" s="14">
        <v>537</v>
      </c>
      <c r="F23" s="9">
        <v>206.54</v>
      </c>
    </row>
    <row r="24" spans="1:6" x14ac:dyDescent="0.25">
      <c r="A24" s="10">
        <v>3396</v>
      </c>
      <c r="B24" s="8" t="s">
        <v>46</v>
      </c>
      <c r="C24" s="6" t="s">
        <v>47</v>
      </c>
      <c r="D24" s="10">
        <v>2026</v>
      </c>
      <c r="E24" s="14">
        <v>702.78</v>
      </c>
      <c r="F24" s="9">
        <v>270.3</v>
      </c>
    </row>
    <row r="25" spans="1:6" x14ac:dyDescent="0.25">
      <c r="A25" s="10">
        <v>3398</v>
      </c>
      <c r="B25" s="13" t="s">
        <v>48</v>
      </c>
      <c r="C25" s="10" t="s">
        <v>49</v>
      </c>
      <c r="D25" s="10">
        <v>2026</v>
      </c>
      <c r="E25" s="14">
        <v>102.32</v>
      </c>
      <c r="F25" s="9">
        <v>39.35</v>
      </c>
    </row>
    <row r="26" spans="1:6" x14ac:dyDescent="0.25">
      <c r="A26" s="10">
        <v>3400</v>
      </c>
      <c r="B26" s="8" t="s">
        <v>50</v>
      </c>
      <c r="C26" s="6" t="s">
        <v>51</v>
      </c>
      <c r="D26" s="10">
        <v>2026</v>
      </c>
      <c r="E26" s="14">
        <v>91.18</v>
      </c>
      <c r="F26" s="9">
        <v>35.07</v>
      </c>
    </row>
    <row r="27" spans="1:6" x14ac:dyDescent="0.25">
      <c r="A27" s="10">
        <v>3401</v>
      </c>
      <c r="B27" s="13" t="s">
        <v>52</v>
      </c>
      <c r="C27" s="10" t="s">
        <v>53</v>
      </c>
      <c r="D27" s="10">
        <v>2026</v>
      </c>
      <c r="E27" s="14">
        <v>395.41</v>
      </c>
      <c r="F27" s="9">
        <v>152.08000000000001</v>
      </c>
    </row>
    <row r="28" spans="1:6" x14ac:dyDescent="0.25">
      <c r="A28" s="10">
        <v>3413</v>
      </c>
      <c r="B28" s="8" t="s">
        <v>54</v>
      </c>
      <c r="C28" s="6" t="s">
        <v>55</v>
      </c>
      <c r="D28" s="10">
        <v>2026</v>
      </c>
      <c r="E28" s="14">
        <v>391.82000000000005</v>
      </c>
      <c r="F28" s="9">
        <v>150.69999999999999</v>
      </c>
    </row>
    <row r="29" spans="1:6" x14ac:dyDescent="0.25">
      <c r="A29" s="10">
        <v>3421</v>
      </c>
      <c r="B29" s="13" t="s">
        <v>56</v>
      </c>
      <c r="C29" s="10" t="s">
        <v>57</v>
      </c>
      <c r="D29" s="10">
        <v>2026</v>
      </c>
      <c r="E29" s="14">
        <v>597.46</v>
      </c>
      <c r="F29" s="9">
        <v>229.79</v>
      </c>
    </row>
    <row r="30" spans="1:6" x14ac:dyDescent="0.25">
      <c r="A30" s="10">
        <v>3431</v>
      </c>
      <c r="B30" s="8" t="s">
        <v>58</v>
      </c>
      <c r="C30" s="6" t="s">
        <v>59</v>
      </c>
      <c r="D30" s="10">
        <v>2026</v>
      </c>
      <c r="E30" s="14">
        <v>997.3900000000001</v>
      </c>
      <c r="F30" s="9">
        <v>383.61</v>
      </c>
    </row>
    <row r="31" spans="1:6" x14ac:dyDescent="0.25">
      <c r="A31" s="10">
        <v>3441</v>
      </c>
      <c r="B31" s="13" t="s">
        <v>60</v>
      </c>
      <c r="C31" s="10" t="s">
        <v>61</v>
      </c>
      <c r="D31" s="10">
        <v>2026</v>
      </c>
      <c r="E31" s="14">
        <v>522.78</v>
      </c>
      <c r="F31" s="9">
        <v>201.07</v>
      </c>
    </row>
    <row r="32" spans="1:6" x14ac:dyDescent="0.25">
      <c r="A32" s="10">
        <v>3924</v>
      </c>
      <c r="B32" s="8" t="s">
        <v>62</v>
      </c>
      <c r="C32" s="6" t="s">
        <v>63</v>
      </c>
      <c r="D32" s="10">
        <v>2026</v>
      </c>
      <c r="E32" s="14">
        <v>407.16999999999996</v>
      </c>
      <c r="F32" s="9">
        <v>156.6</v>
      </c>
    </row>
    <row r="33" spans="1:6" x14ac:dyDescent="0.25">
      <c r="A33" s="10">
        <v>3941</v>
      </c>
      <c r="B33" s="13" t="s">
        <v>64</v>
      </c>
      <c r="C33" s="10" t="s">
        <v>65</v>
      </c>
      <c r="D33" s="10">
        <v>2026</v>
      </c>
      <c r="E33" s="14">
        <v>224.44000000000003</v>
      </c>
      <c r="F33" s="9">
        <v>86.32</v>
      </c>
    </row>
    <row r="34" spans="1:6" x14ac:dyDescent="0.25">
      <c r="A34" s="10">
        <v>3971</v>
      </c>
      <c r="B34" s="13" t="s">
        <v>66</v>
      </c>
      <c r="C34" s="10" t="s">
        <v>67</v>
      </c>
      <c r="D34" s="10">
        <v>2026</v>
      </c>
      <c r="E34" s="14">
        <v>627.37000000000012</v>
      </c>
      <c r="F34" s="9">
        <v>241.29</v>
      </c>
    </row>
    <row r="35" spans="1:6" x14ac:dyDescent="0.25">
      <c r="A35" s="10">
        <v>4001</v>
      </c>
      <c r="B35" s="8" t="s">
        <v>68</v>
      </c>
      <c r="C35" s="6" t="s">
        <v>69</v>
      </c>
      <c r="D35" s="10">
        <v>2026</v>
      </c>
      <c r="E35" s="14">
        <v>639.52</v>
      </c>
      <c r="F35" s="9">
        <v>245.97</v>
      </c>
    </row>
    <row r="36" spans="1:6" x14ac:dyDescent="0.25">
      <c r="A36" s="10">
        <v>4002</v>
      </c>
      <c r="B36" s="13" t="s">
        <v>70</v>
      </c>
      <c r="C36" s="10" t="s">
        <v>71</v>
      </c>
      <c r="D36" s="10">
        <v>2026</v>
      </c>
      <c r="E36" s="14">
        <v>875.02</v>
      </c>
      <c r="F36" s="9">
        <v>336.54</v>
      </c>
    </row>
    <row r="37" spans="1:6" x14ac:dyDescent="0.25">
      <c r="A37" s="10">
        <v>4012</v>
      </c>
      <c r="B37" s="8" t="s">
        <v>72</v>
      </c>
      <c r="C37" s="6" t="s">
        <v>73</v>
      </c>
      <c r="D37" s="10">
        <v>2026</v>
      </c>
      <c r="E37" s="14">
        <v>531.05999999999995</v>
      </c>
      <c r="F37" s="9">
        <v>204.25</v>
      </c>
    </row>
    <row r="38" spans="1:6" x14ac:dyDescent="0.25">
      <c r="A38" s="10">
        <v>4013</v>
      </c>
      <c r="B38" s="13" t="s">
        <v>74</v>
      </c>
      <c r="C38" s="10" t="s">
        <v>75</v>
      </c>
      <c r="D38" s="10">
        <v>2026</v>
      </c>
      <c r="E38" s="14">
        <v>991.76</v>
      </c>
      <c r="F38" s="9">
        <v>381.44</v>
      </c>
    </row>
    <row r="39" spans="1:6" x14ac:dyDescent="0.25">
      <c r="A39" s="10">
        <v>4020</v>
      </c>
      <c r="B39" s="8" t="s">
        <v>76</v>
      </c>
      <c r="C39" s="6" t="s">
        <v>77</v>
      </c>
      <c r="D39" s="10">
        <v>2026</v>
      </c>
      <c r="E39" s="14">
        <v>1235.5999999999999</v>
      </c>
      <c r="F39" s="9">
        <v>475.23</v>
      </c>
    </row>
    <row r="40" spans="1:6" x14ac:dyDescent="0.25">
      <c r="A40" s="10">
        <v>4031</v>
      </c>
      <c r="B40" s="8" t="s">
        <v>78</v>
      </c>
      <c r="C40" s="6" t="s">
        <v>79</v>
      </c>
      <c r="D40" s="10">
        <v>2026</v>
      </c>
      <c r="E40" s="14">
        <v>398.09000000000003</v>
      </c>
      <c r="F40" s="9">
        <v>153.11000000000001</v>
      </c>
    </row>
    <row r="41" spans="1:6" x14ac:dyDescent="0.25">
      <c r="A41" s="10">
        <v>4041</v>
      </c>
      <c r="B41" s="13" t="s">
        <v>80</v>
      </c>
      <c r="C41" s="10" t="s">
        <v>81</v>
      </c>
      <c r="D41" s="10">
        <v>2026</v>
      </c>
      <c r="E41" s="14">
        <v>95.06</v>
      </c>
      <c r="F41" s="9">
        <v>36.56</v>
      </c>
    </row>
    <row r="42" spans="1:6" x14ac:dyDescent="0.25">
      <c r="A42" s="10">
        <v>4050</v>
      </c>
      <c r="B42" s="8" t="s">
        <v>82</v>
      </c>
      <c r="C42" s="6" t="s">
        <v>83</v>
      </c>
      <c r="D42" s="10">
        <v>2026</v>
      </c>
      <c r="E42" s="14">
        <v>634</v>
      </c>
      <c r="F42" s="9">
        <v>243.84</v>
      </c>
    </row>
    <row r="43" spans="1:6" x14ac:dyDescent="0.25">
      <c r="A43" s="10">
        <v>4051</v>
      </c>
      <c r="B43" s="13" t="s">
        <v>84</v>
      </c>
      <c r="C43" s="10" t="s">
        <v>85</v>
      </c>
      <c r="D43" s="10">
        <v>2026</v>
      </c>
      <c r="E43" s="14">
        <v>622.17999999999995</v>
      </c>
      <c r="F43" s="9">
        <v>239.3</v>
      </c>
    </row>
    <row r="44" spans="1:6" x14ac:dyDescent="0.25">
      <c r="A44" s="10">
        <v>4061</v>
      </c>
      <c r="B44" s="8" t="s">
        <v>86</v>
      </c>
      <c r="C44" s="6" t="s">
        <v>87</v>
      </c>
      <c r="D44" s="10">
        <v>2026</v>
      </c>
      <c r="E44" s="14">
        <v>925.99</v>
      </c>
      <c r="F44" s="9">
        <v>356.15</v>
      </c>
    </row>
    <row r="45" spans="1:6" x14ac:dyDescent="0.25">
      <c r="A45" s="10">
        <v>4081</v>
      </c>
      <c r="B45" s="8" t="s">
        <v>88</v>
      </c>
      <c r="C45" s="6" t="s">
        <v>89</v>
      </c>
      <c r="D45" s="10">
        <v>2026</v>
      </c>
      <c r="E45" s="14">
        <v>123.19999999999999</v>
      </c>
      <c r="F45" s="9">
        <v>47.38</v>
      </c>
    </row>
    <row r="46" spans="1:6" x14ac:dyDescent="0.25">
      <c r="A46" s="10">
        <v>4090</v>
      </c>
      <c r="B46" s="13" t="s">
        <v>90</v>
      </c>
      <c r="C46" s="10" t="s">
        <v>91</v>
      </c>
      <c r="D46" s="10">
        <v>2026</v>
      </c>
      <c r="E46" s="14">
        <v>317.3</v>
      </c>
      <c r="F46" s="9">
        <v>122.04</v>
      </c>
    </row>
    <row r="47" spans="1:6" x14ac:dyDescent="0.25">
      <c r="A47" s="10">
        <v>4091</v>
      </c>
      <c r="B47" s="8" t="s">
        <v>92</v>
      </c>
      <c r="C47" s="6" t="s">
        <v>93</v>
      </c>
      <c r="D47" s="10">
        <v>2026</v>
      </c>
      <c r="E47" s="8">
        <v>393.96999999999997</v>
      </c>
      <c r="F47" s="9">
        <v>151.53</v>
      </c>
    </row>
    <row r="48" spans="1:6" x14ac:dyDescent="0.25">
      <c r="A48" s="10">
        <v>4100</v>
      </c>
      <c r="B48" s="13" t="s">
        <v>94</v>
      </c>
      <c r="C48" s="10" t="s">
        <v>95</v>
      </c>
      <c r="D48" s="10">
        <v>2026</v>
      </c>
      <c r="E48" s="8">
        <v>101.48</v>
      </c>
      <c r="F48" s="9">
        <v>39.03</v>
      </c>
    </row>
    <row r="49" spans="1:6" x14ac:dyDescent="0.25">
      <c r="A49" s="10">
        <v>4102</v>
      </c>
      <c r="B49" s="8" t="s">
        <v>96</v>
      </c>
      <c r="C49" s="6" t="s">
        <v>97</v>
      </c>
      <c r="D49" s="10">
        <v>2026</v>
      </c>
      <c r="E49" s="8">
        <v>179.44</v>
      </c>
      <c r="F49" s="9">
        <v>69.010000000000005</v>
      </c>
    </row>
    <row r="50" spans="1:6" x14ac:dyDescent="0.25">
      <c r="A50" s="10">
        <v>4103</v>
      </c>
      <c r="B50" s="13" t="s">
        <v>98</v>
      </c>
      <c r="C50" s="10" t="s">
        <v>99</v>
      </c>
      <c r="D50" s="10">
        <v>2026</v>
      </c>
      <c r="E50" s="8">
        <v>957.8</v>
      </c>
      <c r="F50" s="9">
        <v>368.38</v>
      </c>
    </row>
    <row r="51" spans="1:6" x14ac:dyDescent="0.25">
      <c r="A51" s="10">
        <v>4111</v>
      </c>
      <c r="B51" s="8" t="s">
        <v>100</v>
      </c>
      <c r="C51" s="6" t="s">
        <v>101</v>
      </c>
      <c r="D51" s="10">
        <v>2026</v>
      </c>
      <c r="E51" s="8">
        <v>325.14</v>
      </c>
      <c r="F51" s="9">
        <v>125.05</v>
      </c>
    </row>
    <row r="52" spans="1:6" x14ac:dyDescent="0.25">
      <c r="A52" s="10">
        <v>4131</v>
      </c>
      <c r="B52" s="13" t="s">
        <v>102</v>
      </c>
      <c r="C52" s="10" t="s">
        <v>103</v>
      </c>
      <c r="D52" s="10">
        <v>2026</v>
      </c>
      <c r="E52" s="8">
        <v>122.12</v>
      </c>
      <c r="F52" s="9">
        <v>46.97</v>
      </c>
    </row>
    <row r="53" spans="1:6" x14ac:dyDescent="0.25">
      <c r="A53" s="15"/>
      <c r="E53" s="16">
        <f>(SUM(E6:E52))</f>
        <v>21113.460000000003</v>
      </c>
      <c r="F53" s="17">
        <f>SUM(F6:F52)</f>
        <v>8120.48</v>
      </c>
    </row>
  </sheetData>
  <mergeCells count="1">
    <mergeCell ref="A1:F4"/>
  </mergeCells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January 2026</vt:lpstr>
      <vt:lpstr>February</vt:lpstr>
      <vt:lpstr>March</vt:lpstr>
      <vt:lpstr>April</vt:lpstr>
      <vt:lpstr>May</vt:lpstr>
      <vt:lpstr>June #1</vt:lpstr>
      <vt:lpstr>June #2</vt:lpstr>
    </vt:vector>
  </TitlesOfParts>
  <Company>The School District of Palm Beach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Elliott</dc:creator>
  <cp:lastModifiedBy>Jason Elliott</cp:lastModifiedBy>
  <dcterms:created xsi:type="dcterms:W3CDTF">2026-08-13T12:58:37Z</dcterms:created>
  <dcterms:modified xsi:type="dcterms:W3CDTF">2026-08-13T13:14:12Z</dcterms:modified>
</cp:coreProperties>
</file>