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j.rambo\Desktop\"/>
    </mc:Choice>
  </mc:AlternateContent>
  <xr:revisionPtr revIDLastSave="0" documentId="13_ncr:1_{FC160D21-6E95-46A9-BC3E-7A93D4AEB66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ons" sheetId="1" r:id="rId1"/>
    <sheet name="2026 Mileage" sheetId="2" r:id="rId2"/>
    <sheet name="Mile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NWhN9V4D39ojFWUISxcBVi+fcJVZFBQoLPHNZGC+NCg="/>
    </ext>
  </extLst>
</workbook>
</file>

<file path=xl/calcChain.xml><?xml version="1.0" encoding="utf-8"?>
<calcChain xmlns="http://schemas.openxmlformats.org/spreadsheetml/2006/main">
  <c r="E12" i="2" l="1"/>
  <c r="E43" i="2" a="1"/>
  <c r="E43" i="2" s="1"/>
  <c r="E42" i="2" a="1"/>
  <c r="E42" i="2" s="1"/>
  <c r="E41" i="2" a="1"/>
  <c r="E41" i="2" s="1"/>
  <c r="E40" i="2" a="1"/>
  <c r="E40" i="2" s="1"/>
  <c r="E39" i="2" a="1"/>
  <c r="E39" i="2" s="1"/>
  <c r="E38" i="2" a="1"/>
  <c r="E38" i="2" s="1"/>
  <c r="E37" i="2" a="1"/>
  <c r="E37" i="2" s="1"/>
  <c r="E36" i="2" a="1"/>
  <c r="E36" i="2" s="1"/>
  <c r="E35" i="2" a="1"/>
  <c r="E35" i="2" s="1"/>
  <c r="E34" i="2" a="1"/>
  <c r="E34" i="2" s="1"/>
  <c r="E33" i="2" a="1"/>
  <c r="E33" i="2" s="1"/>
  <c r="E32" i="2" a="1"/>
  <c r="E32" i="2" s="1"/>
  <c r="E31" i="2" a="1"/>
  <c r="E31" i="2" s="1"/>
  <c r="E30" i="2" a="1"/>
  <c r="E30" i="2" s="1"/>
  <c r="E29" i="2" a="1"/>
  <c r="E29" i="2" s="1"/>
  <c r="E28" i="2" a="1"/>
  <c r="E28" i="2" s="1"/>
  <c r="E27" i="2" a="1"/>
  <c r="E27" i="2" s="1"/>
  <c r="E26" i="2" a="1"/>
  <c r="E26" i="2" s="1"/>
  <c r="E25" i="2" a="1"/>
  <c r="E25" i="2" s="1"/>
  <c r="E24" i="2" a="1"/>
  <c r="E24" i="2" s="1"/>
  <c r="E23" i="2" a="1"/>
  <c r="E23" i="2" s="1"/>
  <c r="E22" i="2" a="1"/>
  <c r="E22" i="2" s="1"/>
  <c r="E21" i="2" a="1"/>
  <c r="E21" i="2" s="1"/>
  <c r="E20" i="2" a="1"/>
  <c r="E20" i="2" s="1"/>
  <c r="E19" i="2" a="1"/>
  <c r="E19" i="2" s="1"/>
  <c r="E18" i="2" a="1"/>
  <c r="E18" i="2" s="1"/>
  <c r="E17" i="2" a="1"/>
  <c r="E17" i="2" s="1"/>
  <c r="E16" i="2" a="1"/>
  <c r="E16" i="2" s="1"/>
  <c r="E15" i="2" a="1"/>
  <c r="E15" i="2" s="1"/>
  <c r="E14" i="2" a="1"/>
  <c r="E14" i="2" s="1"/>
  <c r="E13" i="2" a="1"/>
  <c r="E13" i="2" s="1"/>
  <c r="E11" i="2" a="1"/>
  <c r="E11" i="2" s="1"/>
  <c r="E10" i="2" a="1"/>
  <c r="E10" i="2" s="1"/>
  <c r="E9" i="2" a="1"/>
  <c r="E9" i="2" s="1"/>
  <c r="E44" i="2" l="1"/>
  <c r="E46" i="2" s="1"/>
</calcChain>
</file>

<file path=xl/sharedStrings.xml><?xml version="1.0" encoding="utf-8"?>
<sst xmlns="http://schemas.openxmlformats.org/spreadsheetml/2006/main" count="127" uniqueCount="83">
  <si>
    <t>Fill out the top section completely:</t>
  </si>
  <si>
    <r>
      <rPr>
        <sz val="11"/>
        <color theme="1"/>
        <rFont val="Noto Sans Symbols"/>
      </rPr>
      <t>·</t>
    </r>
    <r>
      <rPr>
        <sz val="7"/>
        <color theme="1"/>
        <rFont val="Times New Roman"/>
      </rPr>
      <t xml:space="preserve">         </t>
    </r>
    <r>
      <rPr>
        <sz val="11"/>
        <color theme="1"/>
        <rFont val="Calibri"/>
      </rPr>
      <t>MONTH: - the month that the mileage occurred in.</t>
    </r>
  </si>
  <si>
    <r>
      <rPr>
        <sz val="11"/>
        <color theme="1"/>
        <rFont val="Noto Sans Symbols"/>
      </rPr>
      <t>·</t>
    </r>
    <r>
      <rPr>
        <sz val="7"/>
        <color theme="1"/>
        <rFont val="Times New Roman"/>
      </rPr>
      <t xml:space="preserve">         </t>
    </r>
    <r>
      <rPr>
        <sz val="11"/>
        <color theme="1"/>
        <rFont val="Calibri"/>
      </rPr>
      <t>BUDGET ACCOUNT #: - the account number to be used for the reimbursement.</t>
    </r>
  </si>
  <si>
    <r>
      <rPr>
        <sz val="11"/>
        <color theme="1"/>
        <rFont val="Noto Sans Symbols"/>
      </rPr>
      <t>·</t>
    </r>
    <r>
      <rPr>
        <sz val="7"/>
        <color theme="1"/>
        <rFont val="Times New Roman"/>
      </rPr>
      <t xml:space="preserve">         </t>
    </r>
    <r>
      <rPr>
        <sz val="11"/>
        <color theme="1"/>
        <rFont val="Calibri"/>
      </rPr>
      <t>NAME: - the name of the employee being reimbursed.</t>
    </r>
  </si>
  <si>
    <r>
      <rPr>
        <sz val="11"/>
        <color theme="1"/>
        <rFont val="Noto Sans Symbols"/>
      </rPr>
      <t>·</t>
    </r>
    <r>
      <rPr>
        <sz val="7"/>
        <color theme="1"/>
        <rFont val="Times New Roman"/>
      </rPr>
      <t xml:space="preserve">         </t>
    </r>
    <r>
      <rPr>
        <sz val="11"/>
        <color theme="1"/>
        <rFont val="Calibri"/>
      </rPr>
      <t>CAMPUS: - the main campus or department of the employee being reimbursed.</t>
    </r>
  </si>
  <si>
    <r>
      <rPr>
        <sz val="11"/>
        <color theme="1"/>
        <rFont val="Noto Sans Symbols"/>
      </rPr>
      <t>·</t>
    </r>
    <r>
      <rPr>
        <sz val="7"/>
        <color theme="1"/>
        <rFont val="Times New Roman"/>
      </rPr>
      <t xml:space="preserve">         </t>
    </r>
    <r>
      <rPr>
        <sz val="11"/>
        <color theme="1"/>
        <rFont val="Calibri"/>
      </rPr>
      <t>POSITION: - the position or title of the employee being reimbursed.</t>
    </r>
  </si>
  <si>
    <t>DATE Column - enter the date each individual trip occurred.</t>
  </si>
  <si>
    <t>FROM Column - select from the drop-down menu the starting location for each individual trip.</t>
  </si>
  <si>
    <t>TO Column - select from the drop-down menu the ending location for each individual trip.</t>
  </si>
  <si>
    <t>REASON FOR TRAVEL Column - enter a brif description for each individual trip.</t>
  </si>
  <si>
    <t>TOTAL MILES Column - will auto-populate with the miles based on the choices in the FROM and TO columns.</t>
  </si>
  <si>
    <t>Total Miles for the month are calculated at the bottom of column E, TOTAL MILES.</t>
  </si>
  <si>
    <t>This total is then multiplied by the current IRS mileage rate to calculate the dollar amount for the reimbursement.</t>
  </si>
  <si>
    <t>Once completed, print out the form and sign and date at the bottom.</t>
  </si>
  <si>
    <t>Submit the form to your campus/department secretary for Supervisor's signature and Director's signature if necessary.</t>
  </si>
  <si>
    <t>The campus/department secretary will then submit the form to Accounting with requisition # or long-term PO #.</t>
  </si>
  <si>
    <t>Accounting will contact the employee when reimbursement check is ready.</t>
  </si>
  <si>
    <t>MONTH:</t>
  </si>
  <si>
    <t>BUDGET ACCOUNT #:</t>
  </si>
  <si>
    <t>NAME:</t>
  </si>
  <si>
    <t>CAMPUS:</t>
  </si>
  <si>
    <t>POSITION:</t>
  </si>
  <si>
    <t>DATE</t>
  </si>
  <si>
    <t>FROM</t>
  </si>
  <si>
    <t>TO</t>
  </si>
  <si>
    <t>REASON FOR TRAVEL</t>
  </si>
  <si>
    <t>TOTAL MILES</t>
  </si>
  <si>
    <t>Admin Building</t>
  </si>
  <si>
    <t>Bunche</t>
  </si>
  <si>
    <t>Total Miles:</t>
  </si>
  <si>
    <t>$ / mile:</t>
  </si>
  <si>
    <t>Total:</t>
  </si>
  <si>
    <t xml:space="preserve">I hereby certify this information is true and correct. </t>
  </si>
  <si>
    <t>Signature:</t>
  </si>
  <si>
    <t>Date:</t>
  </si>
  <si>
    <t>Approved By/Date:</t>
  </si>
  <si>
    <t>Approved By Director/Date:</t>
  </si>
  <si>
    <t>Building</t>
  </si>
  <si>
    <t>Abell</t>
  </si>
  <si>
    <t>Advanced Technology Center</t>
  </si>
  <si>
    <t>Alamo</t>
  </si>
  <si>
    <t>Bonham</t>
  </si>
  <si>
    <t>Bowie</t>
  </si>
  <si>
    <t>Burnet</t>
  </si>
  <si>
    <t>Bush</t>
  </si>
  <si>
    <t>Carver</t>
  </si>
  <si>
    <t>Child Nutrition Services</t>
  </si>
  <si>
    <t>Coleman</t>
  </si>
  <si>
    <t>De Zavala</t>
  </si>
  <si>
    <t>Early College High School</t>
  </si>
  <si>
    <t>Emerson</t>
  </si>
  <si>
    <t>Fannin</t>
  </si>
  <si>
    <t>Fasken</t>
  </si>
  <si>
    <t>Franks</t>
  </si>
  <si>
    <t>Goddard</t>
  </si>
  <si>
    <t>Greathouse</t>
  </si>
  <si>
    <t>Henderson</t>
  </si>
  <si>
    <t>Houston</t>
  </si>
  <si>
    <t>Jones</t>
  </si>
  <si>
    <t>Lamar</t>
  </si>
  <si>
    <t>Legacy Freshman</t>
  </si>
  <si>
    <t>Legacy High</t>
  </si>
  <si>
    <t>Long</t>
  </si>
  <si>
    <t>MAP</t>
  </si>
  <si>
    <t>Midland Freshman</t>
  </si>
  <si>
    <t>Midland High</t>
  </si>
  <si>
    <t>Milam</t>
  </si>
  <si>
    <t>Parker</t>
  </si>
  <si>
    <t>Pease</t>
  </si>
  <si>
    <t>Rusk</t>
  </si>
  <si>
    <t>San Jacinto</t>
  </si>
  <si>
    <t>Santa Rita</t>
  </si>
  <si>
    <t>Scharbauer</t>
  </si>
  <si>
    <t>School Plant Services</t>
  </si>
  <si>
    <t>South</t>
  </si>
  <si>
    <t>Transportation / Warehouse</t>
  </si>
  <si>
    <t>Travis</t>
  </si>
  <si>
    <t>Yarbrough</t>
  </si>
  <si>
    <t>Young Women’s Leadership Academy</t>
  </si>
  <si>
    <t>EMPLOYEE ID#:</t>
  </si>
  <si>
    <r>
      <t>·</t>
    </r>
    <r>
      <rPr>
        <sz val="7"/>
        <color theme="1"/>
        <rFont val="Times New Roman"/>
      </rPr>
      <t xml:space="preserve">         </t>
    </r>
    <r>
      <rPr>
        <sz val="11"/>
        <color theme="1"/>
        <rFont val="Calibri"/>
      </rPr>
      <t>EMPLOYEE ID#: - Employee Identification number of the employee being reimbursed.</t>
    </r>
  </si>
  <si>
    <t>Lone Star Trails</t>
  </si>
  <si>
    <t>2026 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</si>
</sst>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$#,##0.000"/>
    <numFmt numFmtId="166" formatCode="\$#,##0.00"/>
    <numFmt numFmtId="167" formatCode="#,##0.0"/>
  </numFmts>
  <fonts count="1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Noto Sans Symbols"/>
    </font>
    <font>
      <b/>
      <sz val="11"/>
      <color theme="0"/>
      <name val="Calibri"/>
    </font>
    <font>
      <sz val="11"/>
      <name val="Calibri"/>
    </font>
    <font>
      <b/>
      <sz val="10"/>
      <color theme="1"/>
      <name val="Arial"/>
    </font>
    <font>
      <sz val="10"/>
      <color theme="1"/>
      <name val="Arial"/>
    </font>
    <font>
      <sz val="12"/>
      <color rgb="FF000000"/>
      <name val="Calibri"/>
    </font>
    <font>
      <sz val="7"/>
      <color theme="1"/>
      <name val="Times New Roman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5" fillId="0" borderId="4" xfId="0" applyFont="1" applyBorder="1"/>
    <xf numFmtId="0" fontId="1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3" xfId="0" applyFon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right"/>
      <protection locked="0"/>
    </xf>
    <xf numFmtId="16" fontId="1" fillId="0" borderId="4" xfId="0" applyNumberFormat="1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16" fontId="6" fillId="0" borderId="4" xfId="0" applyNumberFormat="1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right"/>
      <protection locked="0"/>
    </xf>
    <xf numFmtId="14" fontId="1" fillId="0" borderId="5" xfId="0" applyNumberFormat="1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4" xfId="0" applyFont="1" applyBorder="1" applyAlignment="1" applyProtection="1">
      <alignment horizontal="left" vertical="top" wrapText="1"/>
      <protection locked="0"/>
    </xf>
    <xf numFmtId="16" fontId="9" fillId="0" borderId="4" xfId="0" applyNumberFormat="1" applyFont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1" fillId="0" borderId="3" xfId="0" applyFont="1" applyBorder="1" applyAlignment="1" applyProtection="1">
      <alignment horizontal="left"/>
      <protection locked="0"/>
    </xf>
    <xf numFmtId="0" fontId="4" fillId="0" borderId="3" xfId="0" applyFont="1" applyBorder="1" applyProtection="1"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8" sqref="D8"/>
    </sheetView>
  </sheetViews>
  <sheetFormatPr defaultColWidth="14.42578125" defaultRowHeight="15" customHeight="1"/>
  <cols>
    <col min="1" max="6" width="8.710937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2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2" t="s">
        <v>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2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 t="s">
        <v>16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Z1000"/>
  <sheetViews>
    <sheetView tabSelected="1" workbookViewId="0">
      <selection activeCell="B2" sqref="B2"/>
    </sheetView>
  </sheetViews>
  <sheetFormatPr defaultColWidth="14.42578125" defaultRowHeight="15" customHeight="1"/>
  <cols>
    <col min="1" max="1" width="11.7109375" customWidth="1"/>
    <col min="2" max="3" width="21.85546875" customWidth="1"/>
    <col min="4" max="4" width="27.140625" customWidth="1"/>
    <col min="5" max="5" width="16.42578125" customWidth="1"/>
    <col min="6" max="6" width="8.7109375" customWidth="1"/>
  </cols>
  <sheetData>
    <row r="1" spans="1:26">
      <c r="A1" s="32" t="s">
        <v>82</v>
      </c>
      <c r="B1" s="33"/>
      <c r="C1" s="28" t="s">
        <v>17</v>
      </c>
      <c r="D1" s="34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5"/>
      <c r="C2" s="28" t="s">
        <v>18</v>
      </c>
      <c r="D2" s="36"/>
      <c r="E2" s="3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5"/>
      <c r="C3" s="1"/>
      <c r="D3" s="15"/>
      <c r="E3" s="1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8" t="s">
        <v>19</v>
      </c>
      <c r="B4" s="16"/>
      <c r="C4" s="29" t="s">
        <v>79</v>
      </c>
      <c r="D4" s="17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8"/>
      <c r="B5" s="14"/>
      <c r="C5" s="28"/>
      <c r="D5" s="15"/>
      <c r="E5" s="1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28" t="s">
        <v>20</v>
      </c>
      <c r="B6" s="19"/>
      <c r="C6" s="28" t="s">
        <v>21</v>
      </c>
      <c r="D6" s="17"/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5"/>
      <c r="C7" s="15"/>
      <c r="D7" s="15"/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31"/>
      <c r="B9" s="21"/>
      <c r="C9" s="21"/>
      <c r="D9" s="30"/>
      <c r="E9" s="10">
        <f t="array" ref="E9">IFERROR((INDEX(Miles!B2:AS45,MATCH(B9,Miles!A2:A45,0),MATCH(C9,Miles!B1:AS1,0))),0)</f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0"/>
      <c r="B10" s="21"/>
      <c r="C10" s="21"/>
      <c r="D10" s="22"/>
      <c r="E10" s="10">
        <f t="array" ref="E10">IFERROR((INDEX(Miles!B2:AS45,MATCH(B10,Miles!A2:A45,0),MATCH(C10,Miles!B1:AS1,0))),0)</f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0"/>
      <c r="B11" s="23"/>
      <c r="C11" s="21"/>
      <c r="D11" s="22"/>
      <c r="E11" s="10">
        <f t="array" ref="E11">IFERROR((INDEX(Miles!B2:AS45,MATCH(B11,Miles!A2:A45,0),MATCH(C11,Miles!B1:AS1,0))),0)</f>
        <v>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0"/>
      <c r="B12" s="21"/>
      <c r="C12" s="21"/>
      <c r="D12" s="22"/>
      <c r="E12" s="10">
        <f>IFERROR((INDEX(Miles!B2:AS45,MATCH(B12,Miles!A2:A45,0),MATCH(C12,Miles!B1:AS1,0))),0)</f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0"/>
      <c r="B13" s="21"/>
      <c r="C13" s="21"/>
      <c r="D13" s="22"/>
      <c r="E13" s="10">
        <f t="array" ref="E13">IFERROR((INDEX(Miles!B2:AS45,MATCH(B13,Miles!A2:A45,0),MATCH(C13,Miles!B1:AS1,0))),0)</f>
        <v>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0"/>
      <c r="B14" s="23"/>
      <c r="C14" s="21"/>
      <c r="D14" s="22"/>
      <c r="E14" s="10">
        <f t="array" ref="E14">IFERROR((INDEX(Miles!B2:AS45,MATCH(B14,Miles!A2:A45,0),MATCH(C14,Miles!B1:AS1,0))),0)</f>
        <v>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0"/>
      <c r="B15" s="23"/>
      <c r="C15" s="21"/>
      <c r="D15" s="22"/>
      <c r="E15" s="10">
        <f t="array" ref="E15">IFERROR((INDEX(Miles!B2:AS45,MATCH(B15,Miles!A2:A45,0),MATCH(C15,Miles!B1:AS1,0))),0)</f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0"/>
      <c r="B16" s="23"/>
      <c r="C16" s="21"/>
      <c r="D16" s="22"/>
      <c r="E16" s="10">
        <f t="array" ref="E16">IFERROR((INDEX(Miles!B2:AS45,MATCH(B16,Miles!A2:A45,0),MATCH(C16,Miles!B1:AS1,0))),0)</f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0"/>
      <c r="B17" s="23"/>
      <c r="C17" s="21"/>
      <c r="D17" s="22"/>
      <c r="E17" s="10">
        <f t="array" ref="E17">IFERROR((INDEX(Miles!B2:AS45,MATCH(B17,Miles!A2:A45,0),MATCH(C17,Miles!B1:AS1,0))),0)</f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31"/>
      <c r="B18" s="23"/>
      <c r="C18" s="21"/>
      <c r="D18" s="30"/>
      <c r="E18" s="10">
        <f t="array" ref="E18">IFERROR((INDEX(Miles!B2:AS45,MATCH(B18,Miles!A2:A45,0),MATCH(C18,Miles!B1:AS1,0))),0)</f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3"/>
      <c r="B19" s="23"/>
      <c r="C19" s="21"/>
      <c r="D19" s="22"/>
      <c r="E19" s="10">
        <f t="array" ref="E19">IFERROR((INDEX(Miles!B2:AS45,MATCH(B19,Miles!A2:A45,0),MATCH(C19,Miles!B1:AS1,0))),0)</f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0"/>
      <c r="B20" s="23"/>
      <c r="C20" s="21"/>
      <c r="D20" s="22"/>
      <c r="E20" s="10">
        <f t="array" ref="E20">IFERROR((INDEX(Miles!B2:AS45,MATCH(B20,Miles!A2:A45,0),MATCH(C20,Miles!B1:AS1,0))),0)</f>
        <v>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20"/>
      <c r="B21" s="23"/>
      <c r="C21" s="21"/>
      <c r="D21" s="22"/>
      <c r="E21" s="10">
        <f t="array" ref="E21">IFERROR((INDEX(Miles!B2:AS45,MATCH(B21,Miles!A2:A45,0),MATCH(C21,Miles!B1:AS1,0))),0)</f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20"/>
      <c r="B22" s="23"/>
      <c r="C22" s="21"/>
      <c r="D22" s="22"/>
      <c r="E22" s="10">
        <f t="array" ref="E22">IFERROR((INDEX(Miles!B2:AS45,MATCH(B22,Miles!A2:A45,0),MATCH(C22,Miles!B1:AS1,0))),0)</f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20"/>
      <c r="B23" s="23"/>
      <c r="C23" s="21"/>
      <c r="D23" s="22"/>
      <c r="E23" s="10">
        <f t="array" ref="E23">IFERROR((INDEX(Miles!B2:AS45,MATCH(B23,Miles!A2:A45,0),MATCH(C23,Miles!B1:AS1,0))),0)</f>
        <v>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20"/>
      <c r="B24" s="23"/>
      <c r="C24" s="21"/>
      <c r="D24" s="22"/>
      <c r="E24" s="10">
        <f t="array" ref="E24">IFERROR((INDEX(Miles!B2:AS45,MATCH(B24,Miles!A2:A45,0),MATCH(C24,Miles!B1:AS1,0))),0)</f>
        <v>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20"/>
      <c r="B25" s="23"/>
      <c r="C25" s="21"/>
      <c r="D25" s="22"/>
      <c r="E25" s="10">
        <f t="array" ref="E25">IFERROR((INDEX(Miles!B2:AS45,MATCH(B25,Miles!A2:A45,0),MATCH(C25,Miles!B1:AS1,0))),0)</f>
        <v>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20"/>
      <c r="B26" s="23"/>
      <c r="C26" s="21"/>
      <c r="D26" s="22"/>
      <c r="E26" s="10">
        <f t="array" ref="E26">IFERROR((INDEX(Miles!B2:AS45,MATCH(B26,Miles!A2:A45,0),MATCH(C26,Miles!B1:AS1,0))),0)</f>
        <v>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23"/>
      <c r="B27" s="23"/>
      <c r="C27" s="21"/>
      <c r="D27" s="22"/>
      <c r="E27" s="10">
        <f t="array" ref="E27">IFERROR((INDEX(Miles!B2:AS45,MATCH(B27,Miles!A2:A45,0),MATCH(C27,Miles!B1:AS1,0))),0)</f>
        <v>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20"/>
      <c r="B28" s="23"/>
      <c r="C28" s="21"/>
      <c r="D28" s="22"/>
      <c r="E28" s="10">
        <f t="array" ref="E28">IFERROR((INDEX(Miles!B2:AS45,MATCH(B28,Miles!A2:A45,0),MATCH(C28,Miles!B1:AS1,0))),0)</f>
        <v>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23"/>
      <c r="B29" s="23"/>
      <c r="C29" s="21"/>
      <c r="D29" s="22"/>
      <c r="E29" s="10">
        <f t="array" ref="E29">IFERROR((INDEX(Miles!B2:AS45,MATCH(B29,Miles!A2:A45,0),MATCH(C29,Miles!B1:AS1,0))),0)</f>
        <v>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0"/>
      <c r="B30" s="23"/>
      <c r="C30" s="21"/>
      <c r="D30" s="22"/>
      <c r="E30" s="10">
        <f t="array" ref="E30">IFERROR((INDEX(Miles!B2:AS45,MATCH(B30,Miles!A2:A45,0),MATCH(C30,Miles!B1:AS1,0))),0)</f>
        <v>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0"/>
      <c r="B31" s="23"/>
      <c r="C31" s="21"/>
      <c r="D31" s="22"/>
      <c r="E31" s="10">
        <f t="array" ref="E31">IFERROR((INDEX(Miles!B2:AS45,MATCH(B31,Miles!A2:A45,0),MATCH(C31,Miles!B1:AS1,0))),0)</f>
        <v>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0"/>
      <c r="B32" s="23"/>
      <c r="C32" s="21"/>
      <c r="D32" s="22"/>
      <c r="E32" s="10">
        <f t="array" ref="E32">IFERROR((INDEX(Miles!B2:AS45,MATCH(B32,Miles!A2:A45,0),MATCH(C32,Miles!B1:AS1,0))),0)</f>
        <v>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20"/>
      <c r="B33" s="23"/>
      <c r="C33" s="21"/>
      <c r="D33" s="22"/>
      <c r="E33" s="10">
        <f t="array" ref="E33">IFERROR((INDEX(Miles!B2:AS45,MATCH(B33,Miles!A2:A45,0),MATCH(C33,Miles!B1:AS1,0))),0)</f>
        <v>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20"/>
      <c r="B34" s="23"/>
      <c r="C34" s="21"/>
      <c r="D34" s="22"/>
      <c r="E34" s="10">
        <f t="array" ref="E34">IFERROR((INDEX(Miles!B2:AS45,MATCH(B34,Miles!A2:A45,0),MATCH(C34,Miles!B1:AS1,0))),0)</f>
        <v>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20"/>
      <c r="B35" s="23"/>
      <c r="C35" s="21"/>
      <c r="D35" s="22"/>
      <c r="E35" s="10">
        <f t="array" ref="E35">IFERROR((INDEX(Miles!B2:AS45,MATCH(B35,Miles!A2:A45,0),MATCH(C35,Miles!B1:AS1,0))),0)</f>
        <v>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20"/>
      <c r="B36" s="23"/>
      <c r="C36" s="21"/>
      <c r="D36" s="22"/>
      <c r="E36" s="10">
        <f t="array" ref="E36">IFERROR((INDEX(Miles!B2:AS45,MATCH(B36,Miles!A2:A45,0),MATCH(C36,Miles!B1:AS1,0))),0)</f>
        <v>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20"/>
      <c r="B37" s="23"/>
      <c r="C37" s="21"/>
      <c r="D37" s="22"/>
      <c r="E37" s="10">
        <f t="array" ref="E37">IFERROR((INDEX(Miles!B2:AS45,MATCH(B37,Miles!A2:A45,0),MATCH(C37,Miles!B1:AS1,0))),0)</f>
        <v>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20"/>
      <c r="B38" s="23"/>
      <c r="C38" s="21"/>
      <c r="D38" s="24"/>
      <c r="E38" s="10">
        <f t="array" ref="E38">IFERROR((INDEX(Miles!B2:AS45,MATCH(B38,Miles!A2:A45,0),MATCH(C38,Miles!B1:AS1,0))),0)</f>
        <v>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20"/>
      <c r="B39" s="23"/>
      <c r="C39" s="21"/>
      <c r="D39" s="24"/>
      <c r="E39" s="10">
        <f t="array" ref="E39">IFERROR((INDEX(Miles!B2:AS45,MATCH(B39,Miles!A2:A45,0),MATCH(C39,Miles!B1:AS1,0))),0)</f>
        <v>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20"/>
      <c r="B40" s="23"/>
      <c r="C40" s="21"/>
      <c r="D40" s="24"/>
      <c r="E40" s="10">
        <f t="array" ref="E40">IFERROR((INDEX(Miles!B2:AS45,MATCH(B40,Miles!A2:A45,0),MATCH(C40,Miles!B1:AS1,0))),0)</f>
        <v>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20"/>
      <c r="B41" s="23"/>
      <c r="C41" s="21"/>
      <c r="D41" s="24"/>
      <c r="E41" s="10">
        <f t="array" ref="E41">IFERROR((INDEX(Miles!B2:AS45,MATCH(B41,Miles!A2:A45,0),MATCH(C41,Miles!B1:AS1,0))),0)</f>
        <v>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20"/>
      <c r="B42" s="23"/>
      <c r="C42" s="21"/>
      <c r="D42" s="24"/>
      <c r="E42" s="10">
        <f t="array" ref="E42">IFERROR((INDEX(Miles!B2:AS45,MATCH(B42,Miles!A2:A45,0),MATCH(C42,Miles!B1:AS1,0))),0)</f>
        <v>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0"/>
      <c r="B43" s="23"/>
      <c r="C43" s="21"/>
      <c r="D43" s="24"/>
      <c r="E43" s="10">
        <f t="array" ref="E43">IFERROR((INDEX(Miles!B2:AS45,MATCH(B43,Miles!A2:A45,0),MATCH(C43,Miles!B1:AS1,0))),0)</f>
        <v>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5"/>
      <c r="B44" s="15"/>
      <c r="C44" s="15"/>
      <c r="D44" s="25" t="s">
        <v>29</v>
      </c>
      <c r="E44" s="11">
        <f>SUM(E9:E43)</f>
        <v>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5"/>
      <c r="B45" s="15"/>
      <c r="C45" s="15"/>
      <c r="D45" s="25" t="s">
        <v>30</v>
      </c>
      <c r="E45" s="12">
        <v>0.76576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5"/>
      <c r="B46" s="15"/>
      <c r="C46" s="15"/>
      <c r="D46" s="25" t="s">
        <v>31</v>
      </c>
      <c r="E46" s="13">
        <f>E44*E45</f>
        <v>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37" t="s">
        <v>32</v>
      </c>
      <c r="B47" s="38"/>
      <c r="C47" s="38"/>
      <c r="D47" s="38"/>
      <c r="E47" s="3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4" t="s">
        <v>33</v>
      </c>
      <c r="D49" s="1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4" t="s">
        <v>34</v>
      </c>
      <c r="D50" s="2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4" t="s">
        <v>35</v>
      </c>
      <c r="D51" s="1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4" t="s">
        <v>36</v>
      </c>
      <c r="D52" s="2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BGYChX0Zs6WuCJA+WvmWrBsEhYJJkCIG4kGHvBBuS0oV0ZQFQ29gwqN+panHH7NYiSnNfB3zrOUgGSCwrH1pYQ==" saltValue="fi/zQdmvp348wb9MK/z51g==" spinCount="100000" sheet="1" objects="1" scenarios="1" selectLockedCells="1"/>
  <mergeCells count="4">
    <mergeCell ref="A1:B1"/>
    <mergeCell ref="D1:E1"/>
    <mergeCell ref="D2:E2"/>
    <mergeCell ref="A47:E47"/>
  </mergeCells>
  <pageMargins left="0.7" right="0.7" top="0.75" bottom="0.75" header="0" footer="0"/>
  <pageSetup scale="86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Miles!$A$2:$A$45</xm:f>
          </x14:formula1>
          <xm:sqref>B9:B43</xm:sqref>
        </x14:dataValidation>
        <x14:dataValidation type="list" allowBlank="1" showErrorMessage="1" xr:uid="{00000000-0002-0000-0100-000001000000}">
          <x14:formula1>
            <xm:f>Miles!$B$1:$AS$1</xm:f>
          </x14:formula1>
          <xm:sqref>C9:C43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</sheetPr>
  <dimension ref="A1:AS1001"/>
  <sheetViews>
    <sheetView zoomScale="50" zoomScaleNormal="50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U31" sqref="U31"/>
    </sheetView>
  </sheetViews>
  <sheetFormatPr defaultColWidth="14.42578125" defaultRowHeight="15" customHeight="1"/>
  <cols>
    <col min="1" max="1" width="33" customWidth="1"/>
    <col min="2" max="2" width="8.7109375" customWidth="1"/>
    <col min="3" max="3" width="14.7109375" customWidth="1"/>
    <col min="4" max="4" width="12.42578125" customWidth="1"/>
    <col min="5" max="16" width="8.7109375" customWidth="1"/>
    <col min="17" max="17" width="10.140625" customWidth="1"/>
    <col min="18" max="20" width="8.7109375" customWidth="1"/>
    <col min="21" max="21" width="8.85546875" customWidth="1"/>
    <col min="22" max="33" width="8.7109375" customWidth="1"/>
    <col min="34" max="34" width="6.7109375" customWidth="1"/>
    <col min="35" max="35" width="6.28515625" customWidth="1"/>
    <col min="36" max="36" width="5.28515625" customWidth="1"/>
    <col min="37" max="37" width="10.7109375" customWidth="1"/>
    <col min="38" max="38" width="9.7109375" customWidth="1"/>
    <col min="39" max="39" width="10.85546875" customWidth="1"/>
    <col min="40" max="45" width="13" customWidth="1"/>
  </cols>
  <sheetData>
    <row r="1" spans="1:45" ht="15.75">
      <c r="A1" s="4" t="s">
        <v>37</v>
      </c>
      <c r="B1" s="6" t="s">
        <v>38</v>
      </c>
      <c r="C1" s="6" t="s">
        <v>27</v>
      </c>
      <c r="D1" s="6" t="s">
        <v>39</v>
      </c>
      <c r="E1" s="4" t="s">
        <v>40</v>
      </c>
      <c r="F1" s="4" t="s">
        <v>41</v>
      </c>
      <c r="G1" s="4" t="s">
        <v>42</v>
      </c>
      <c r="H1" s="4" t="s">
        <v>28</v>
      </c>
      <c r="I1" s="4" t="s">
        <v>43</v>
      </c>
      <c r="J1" s="4" t="s">
        <v>44</v>
      </c>
      <c r="K1" s="4" t="s">
        <v>45</v>
      </c>
      <c r="L1" s="4" t="s">
        <v>46</v>
      </c>
      <c r="M1" s="4" t="s">
        <v>47</v>
      </c>
      <c r="N1" s="4" t="s">
        <v>48</v>
      </c>
      <c r="O1" s="4" t="s">
        <v>49</v>
      </c>
      <c r="P1" s="4" t="s">
        <v>50</v>
      </c>
      <c r="Q1" s="4" t="s">
        <v>51</v>
      </c>
      <c r="R1" s="4" t="s">
        <v>52</v>
      </c>
      <c r="S1" s="4" t="s">
        <v>53</v>
      </c>
      <c r="T1" s="4" t="s">
        <v>54</v>
      </c>
      <c r="U1" s="4" t="s">
        <v>55</v>
      </c>
      <c r="V1" s="4" t="s">
        <v>56</v>
      </c>
      <c r="W1" s="4" t="s">
        <v>57</v>
      </c>
      <c r="X1" s="4" t="s">
        <v>58</v>
      </c>
      <c r="Y1" s="4" t="s">
        <v>59</v>
      </c>
      <c r="Z1" s="4" t="s">
        <v>60</v>
      </c>
      <c r="AA1" s="4" t="s">
        <v>61</v>
      </c>
      <c r="AB1" s="4" t="s">
        <v>81</v>
      </c>
      <c r="AC1" s="4" t="s">
        <v>62</v>
      </c>
      <c r="AD1" s="4" t="s">
        <v>63</v>
      </c>
      <c r="AE1" s="4" t="s">
        <v>64</v>
      </c>
      <c r="AF1" s="4" t="s">
        <v>65</v>
      </c>
      <c r="AG1" s="4" t="s">
        <v>66</v>
      </c>
      <c r="AH1" s="4" t="s">
        <v>67</v>
      </c>
      <c r="AI1" s="4" t="s">
        <v>68</v>
      </c>
      <c r="AJ1" s="4" t="s">
        <v>69</v>
      </c>
      <c r="AK1" s="4" t="s">
        <v>70</v>
      </c>
      <c r="AL1" s="4" t="s">
        <v>71</v>
      </c>
      <c r="AM1" s="4" t="s">
        <v>72</v>
      </c>
      <c r="AN1" s="4" t="s">
        <v>73</v>
      </c>
      <c r="AO1" s="7" t="s">
        <v>74</v>
      </c>
      <c r="AP1" s="4" t="s">
        <v>75</v>
      </c>
      <c r="AQ1" s="4" t="s">
        <v>76</v>
      </c>
      <c r="AR1" s="4" t="s">
        <v>77</v>
      </c>
      <c r="AS1" s="4" t="s">
        <v>78</v>
      </c>
    </row>
    <row r="2" spans="1:45">
      <c r="A2" s="4" t="s">
        <v>38</v>
      </c>
      <c r="B2" s="8">
        <v>0</v>
      </c>
      <c r="C2" s="8">
        <v>5.7</v>
      </c>
      <c r="D2" s="8">
        <v>3.6</v>
      </c>
      <c r="E2" s="8">
        <v>3.1</v>
      </c>
      <c r="F2" s="8">
        <v>3</v>
      </c>
      <c r="G2" s="8">
        <v>5.8</v>
      </c>
      <c r="H2" s="8">
        <v>12</v>
      </c>
      <c r="I2" s="8">
        <v>3.9</v>
      </c>
      <c r="J2" s="8">
        <v>1</v>
      </c>
      <c r="K2" s="8">
        <v>11</v>
      </c>
      <c r="L2" s="8">
        <v>6.5</v>
      </c>
      <c r="M2" s="8">
        <v>9.4</v>
      </c>
      <c r="N2" s="8">
        <v>9.4</v>
      </c>
      <c r="O2" s="8">
        <v>4.0999999999999996</v>
      </c>
      <c r="P2" s="8">
        <v>3.7</v>
      </c>
      <c r="Q2" s="8">
        <v>3.7</v>
      </c>
      <c r="R2" s="8">
        <v>3.2</v>
      </c>
      <c r="S2" s="8">
        <v>6.7</v>
      </c>
      <c r="T2" s="8">
        <v>4.0999999999999996</v>
      </c>
      <c r="U2" s="8">
        <v>2</v>
      </c>
      <c r="V2" s="8">
        <v>3.1</v>
      </c>
      <c r="W2" s="8">
        <v>4.5999999999999996</v>
      </c>
      <c r="X2" s="8">
        <v>2.5</v>
      </c>
      <c r="Y2" s="8">
        <v>4.5999999999999996</v>
      </c>
      <c r="Z2" s="8">
        <v>8</v>
      </c>
      <c r="AA2" s="8">
        <v>2.6</v>
      </c>
      <c r="AB2" s="8">
        <v>9.1999999999999993</v>
      </c>
      <c r="AC2" s="8">
        <v>3.6</v>
      </c>
      <c r="AD2" s="8">
        <v>4.8</v>
      </c>
      <c r="AE2" s="8">
        <v>10</v>
      </c>
      <c r="AF2" s="8">
        <v>5.4</v>
      </c>
      <c r="AG2" s="8">
        <v>5.6</v>
      </c>
      <c r="AH2" s="8">
        <v>2.1</v>
      </c>
      <c r="AI2" s="8">
        <v>9.1</v>
      </c>
      <c r="AJ2" s="8">
        <v>2.5</v>
      </c>
      <c r="AK2" s="8">
        <v>4.4000000000000004</v>
      </c>
      <c r="AL2" s="8">
        <v>4.3</v>
      </c>
      <c r="AM2" s="8">
        <v>0.8</v>
      </c>
      <c r="AN2" s="8">
        <v>6.5</v>
      </c>
      <c r="AO2" s="8">
        <v>6.9</v>
      </c>
      <c r="AP2" s="8">
        <v>3.1</v>
      </c>
      <c r="AQ2" s="8">
        <v>11</v>
      </c>
      <c r="AR2" s="8">
        <v>2.8</v>
      </c>
      <c r="AS2" s="8">
        <v>11</v>
      </c>
    </row>
    <row r="3" spans="1:45">
      <c r="A3" s="4" t="s">
        <v>27</v>
      </c>
      <c r="B3" s="8">
        <v>5.7</v>
      </c>
      <c r="C3" s="8">
        <v>0</v>
      </c>
      <c r="D3" s="8">
        <v>2.4</v>
      </c>
      <c r="E3" s="8">
        <v>3.5</v>
      </c>
      <c r="F3" s="8">
        <v>3.1</v>
      </c>
      <c r="G3" s="8">
        <v>1.3</v>
      </c>
      <c r="H3" s="8">
        <v>2.4</v>
      </c>
      <c r="I3" s="8">
        <v>3.2</v>
      </c>
      <c r="J3" s="8">
        <v>5.5</v>
      </c>
      <c r="K3" s="8">
        <v>1.9</v>
      </c>
      <c r="L3" s="8">
        <v>0.9</v>
      </c>
      <c r="M3" s="8">
        <v>2.7</v>
      </c>
      <c r="N3" s="8">
        <v>1.7</v>
      </c>
      <c r="O3" s="8">
        <v>3.5</v>
      </c>
      <c r="P3" s="8">
        <v>4.4000000000000004</v>
      </c>
      <c r="Q3" s="8">
        <v>3.2</v>
      </c>
      <c r="R3" s="8">
        <v>8.1999999999999993</v>
      </c>
      <c r="S3" s="8">
        <v>1.7</v>
      </c>
      <c r="T3" s="8">
        <v>4.0999999999999996</v>
      </c>
      <c r="U3" s="8">
        <v>6.8</v>
      </c>
      <c r="V3" s="8">
        <v>4.3</v>
      </c>
      <c r="W3" s="8">
        <v>1.4</v>
      </c>
      <c r="X3" s="8">
        <v>4.3</v>
      </c>
      <c r="Y3" s="8">
        <v>2.4</v>
      </c>
      <c r="Z3" s="8">
        <v>2.9</v>
      </c>
      <c r="AA3" s="8">
        <v>3.7</v>
      </c>
      <c r="AB3" s="8">
        <v>7.3</v>
      </c>
      <c r="AC3" s="8">
        <v>3.4</v>
      </c>
      <c r="AD3" s="8">
        <v>1.1000000000000001</v>
      </c>
      <c r="AE3" s="8">
        <v>1.8</v>
      </c>
      <c r="AF3" s="8">
        <v>0.6</v>
      </c>
      <c r="AG3" s="8">
        <v>2.6</v>
      </c>
      <c r="AH3" s="8">
        <v>5.2</v>
      </c>
      <c r="AI3" s="8">
        <v>3.1</v>
      </c>
      <c r="AJ3" s="8">
        <v>3.8</v>
      </c>
      <c r="AK3" s="8">
        <v>2.1</v>
      </c>
      <c r="AL3" s="8">
        <v>5.5</v>
      </c>
      <c r="AM3" s="8">
        <v>5.4</v>
      </c>
      <c r="AN3" s="8">
        <v>0.9</v>
      </c>
      <c r="AO3" s="8">
        <v>0.9</v>
      </c>
      <c r="AP3" s="8">
        <v>8.1999999999999993</v>
      </c>
      <c r="AQ3" s="8">
        <v>2.4</v>
      </c>
      <c r="AR3" s="8">
        <v>5.7</v>
      </c>
      <c r="AS3" s="8">
        <v>2.2000000000000002</v>
      </c>
    </row>
    <row r="4" spans="1:45">
      <c r="A4" s="4" t="s">
        <v>39</v>
      </c>
      <c r="B4" s="8">
        <v>3.6</v>
      </c>
      <c r="C4" s="8">
        <v>2.4</v>
      </c>
      <c r="D4" s="8">
        <v>0</v>
      </c>
      <c r="E4" s="8">
        <v>1.2</v>
      </c>
      <c r="F4" s="8">
        <v>0.8</v>
      </c>
      <c r="G4" s="8">
        <v>2.8</v>
      </c>
      <c r="H4" s="8">
        <v>4.8</v>
      </c>
      <c r="I4" s="8">
        <v>1.9</v>
      </c>
      <c r="J4" s="8">
        <v>3.1</v>
      </c>
      <c r="K4" s="8">
        <v>4.3</v>
      </c>
      <c r="L4" s="8">
        <v>2.7</v>
      </c>
      <c r="M4" s="8">
        <v>4.7</v>
      </c>
      <c r="N4" s="8">
        <v>4.0999999999999996</v>
      </c>
      <c r="O4" s="8">
        <v>3.2</v>
      </c>
      <c r="P4" s="8">
        <v>2.6</v>
      </c>
      <c r="Q4" s="8">
        <v>2.1</v>
      </c>
      <c r="R4" s="8">
        <v>6.2</v>
      </c>
      <c r="S4" s="8">
        <v>3.6</v>
      </c>
      <c r="T4" s="8">
        <v>2.9</v>
      </c>
      <c r="U4" s="8">
        <v>4.9000000000000004</v>
      </c>
      <c r="V4" s="8">
        <v>2.8</v>
      </c>
      <c r="W4" s="8">
        <v>1.3</v>
      </c>
      <c r="X4" s="8">
        <v>2.8</v>
      </c>
      <c r="Y4" s="8">
        <v>0.9</v>
      </c>
      <c r="Z4" s="8">
        <v>4.4000000000000004</v>
      </c>
      <c r="AA4" s="8">
        <v>1.5</v>
      </c>
      <c r="AB4" s="8">
        <v>8.9</v>
      </c>
      <c r="AC4" s="8">
        <v>1.8</v>
      </c>
      <c r="AD4" s="8">
        <v>1.5</v>
      </c>
      <c r="AE4" s="8">
        <v>3.8</v>
      </c>
      <c r="AF4" s="8">
        <v>2.1</v>
      </c>
      <c r="AG4" s="8">
        <v>3.9</v>
      </c>
      <c r="AH4" s="8">
        <v>2.8</v>
      </c>
      <c r="AI4" s="8">
        <v>4.7</v>
      </c>
      <c r="AJ4" s="8">
        <v>1.7</v>
      </c>
      <c r="AK4" s="8">
        <v>1.5</v>
      </c>
      <c r="AL4" s="8">
        <v>3.9</v>
      </c>
      <c r="AM4" s="8">
        <v>3.4</v>
      </c>
      <c r="AN4" s="8">
        <v>2.7</v>
      </c>
      <c r="AO4" s="8">
        <v>3.3</v>
      </c>
      <c r="AP4" s="8">
        <v>6.1</v>
      </c>
      <c r="AQ4" s="8">
        <v>4.4000000000000004</v>
      </c>
      <c r="AR4" s="8">
        <v>4</v>
      </c>
      <c r="AS4" s="8">
        <v>4.5999999999999996</v>
      </c>
    </row>
    <row r="5" spans="1:45">
      <c r="A5" s="4" t="s">
        <v>40</v>
      </c>
      <c r="B5" s="8">
        <v>3.1</v>
      </c>
      <c r="C5" s="8">
        <v>3.5</v>
      </c>
      <c r="D5" s="8">
        <v>1.2</v>
      </c>
      <c r="E5" s="8">
        <v>0</v>
      </c>
      <c r="F5" s="8">
        <v>0.4</v>
      </c>
      <c r="G5" s="8">
        <v>3.7</v>
      </c>
      <c r="H5" s="8">
        <v>5.5</v>
      </c>
      <c r="I5" s="8">
        <v>1.6</v>
      </c>
      <c r="J5" s="8">
        <v>2.5</v>
      </c>
      <c r="K5" s="8">
        <v>4.9000000000000004</v>
      </c>
      <c r="L5" s="8">
        <v>3.6</v>
      </c>
      <c r="M5" s="8">
        <v>5.8</v>
      </c>
      <c r="N5" s="8">
        <v>4.5</v>
      </c>
      <c r="O5" s="8">
        <v>4.5999999999999996</v>
      </c>
      <c r="P5" s="8">
        <v>3.6</v>
      </c>
      <c r="Q5" s="8">
        <v>3</v>
      </c>
      <c r="R5" s="8">
        <v>5.5</v>
      </c>
      <c r="S5" s="8">
        <v>4.8</v>
      </c>
      <c r="T5" s="8">
        <v>4.2</v>
      </c>
      <c r="U5" s="8">
        <v>4.0999999999999996</v>
      </c>
      <c r="V5" s="8">
        <v>1.6</v>
      </c>
      <c r="W5" s="8">
        <v>2.1</v>
      </c>
      <c r="X5" s="8">
        <v>1.5</v>
      </c>
      <c r="Y5" s="8">
        <v>1.4</v>
      </c>
      <c r="Z5" s="8">
        <v>5.4</v>
      </c>
      <c r="AA5" s="8">
        <v>1.9</v>
      </c>
      <c r="AB5" s="8">
        <v>10</v>
      </c>
      <c r="AC5" s="8">
        <v>1.1000000000000001</v>
      </c>
      <c r="AD5" s="8">
        <v>2.2000000000000002</v>
      </c>
      <c r="AE5" s="8">
        <v>5.3</v>
      </c>
      <c r="AF5" s="8">
        <v>3.2</v>
      </c>
      <c r="AG5" s="8">
        <v>5</v>
      </c>
      <c r="AH5" s="8">
        <v>2.6</v>
      </c>
      <c r="AI5" s="8">
        <v>6.1</v>
      </c>
      <c r="AJ5" s="8">
        <v>1.9</v>
      </c>
      <c r="AK5" s="8">
        <v>2.8</v>
      </c>
      <c r="AL5" s="8">
        <v>4.9000000000000004</v>
      </c>
      <c r="AM5" s="8">
        <v>2.8</v>
      </c>
      <c r="AN5" s="8">
        <v>3.6</v>
      </c>
      <c r="AO5" s="8">
        <v>4.4000000000000004</v>
      </c>
      <c r="AP5" s="8">
        <v>5.7</v>
      </c>
      <c r="AQ5" s="8">
        <v>5.8</v>
      </c>
      <c r="AR5" s="8">
        <v>2.8</v>
      </c>
      <c r="AS5" s="8">
        <v>5.2</v>
      </c>
    </row>
    <row r="6" spans="1:45">
      <c r="A6" s="4" t="s">
        <v>41</v>
      </c>
      <c r="B6" s="8">
        <v>3</v>
      </c>
      <c r="C6" s="8">
        <v>3.1</v>
      </c>
      <c r="D6" s="8">
        <v>0.8</v>
      </c>
      <c r="E6" s="8">
        <v>0.4</v>
      </c>
      <c r="F6" s="8">
        <v>0</v>
      </c>
      <c r="G6" s="8">
        <v>3.3</v>
      </c>
      <c r="H6" s="8">
        <v>5.2</v>
      </c>
      <c r="I6" s="8">
        <v>1.9</v>
      </c>
      <c r="J6" s="8">
        <v>2.4</v>
      </c>
      <c r="K6" s="8">
        <v>4.5700608446671396</v>
      </c>
      <c r="L6" s="8">
        <v>3.4</v>
      </c>
      <c r="M6" s="8">
        <v>5</v>
      </c>
      <c r="N6" s="8">
        <v>4</v>
      </c>
      <c r="O6" s="8">
        <v>3.8</v>
      </c>
      <c r="P6" s="8">
        <v>3.2</v>
      </c>
      <c r="Q6" s="8">
        <v>2.6590337429412201</v>
      </c>
      <c r="R6" s="8">
        <v>5.4</v>
      </c>
      <c r="S6" s="8">
        <v>4</v>
      </c>
      <c r="T6" s="8">
        <v>3.5</v>
      </c>
      <c r="U6" s="8">
        <v>4.3</v>
      </c>
      <c r="V6" s="8">
        <v>2.2233282629444</v>
      </c>
      <c r="W6" s="8">
        <v>2</v>
      </c>
      <c r="X6" s="8">
        <v>2.03666835679631</v>
      </c>
      <c r="Y6" s="8">
        <v>1.4</v>
      </c>
      <c r="Z6" s="8">
        <v>5</v>
      </c>
      <c r="AA6" s="8">
        <v>1.50682514117553</v>
      </c>
      <c r="AB6" s="8">
        <v>9.5</v>
      </c>
      <c r="AC6" s="8">
        <v>1.5</v>
      </c>
      <c r="AD6" s="8">
        <v>2.1562201741827698</v>
      </c>
      <c r="AE6" s="8">
        <v>5.3</v>
      </c>
      <c r="AF6" s="8">
        <v>2.9592803030303001</v>
      </c>
      <c r="AG6" s="8">
        <v>4.5743483058935803</v>
      </c>
      <c r="AH6" s="8">
        <v>2.7021569036824902</v>
      </c>
      <c r="AI6" s="8">
        <v>5.2927155412391604</v>
      </c>
      <c r="AJ6" s="8">
        <v>1.31861180704685</v>
      </c>
      <c r="AK6" s="8">
        <v>2.3800380776266601</v>
      </c>
      <c r="AL6" s="8">
        <v>4.4731890757973396</v>
      </c>
      <c r="AM6" s="8">
        <v>2.8457557862085401</v>
      </c>
      <c r="AN6" s="8">
        <v>3.3329108009226101</v>
      </c>
      <c r="AO6" s="8">
        <v>4.4000000000000004</v>
      </c>
      <c r="AP6" s="8">
        <v>5.8943271295633499</v>
      </c>
      <c r="AQ6" s="8">
        <v>5.1768919510061204</v>
      </c>
      <c r="AR6" s="8">
        <v>3.1947799848882501</v>
      </c>
      <c r="AS6" s="8">
        <v>4.8478137675972297</v>
      </c>
    </row>
    <row r="7" spans="1:45">
      <c r="A7" s="4" t="s">
        <v>42</v>
      </c>
      <c r="B7" s="8">
        <v>5.8</v>
      </c>
      <c r="C7" s="8">
        <v>1.3</v>
      </c>
      <c r="D7" s="8">
        <v>2.8</v>
      </c>
      <c r="E7" s="8">
        <v>3.7</v>
      </c>
      <c r="F7" s="8">
        <v>3.3</v>
      </c>
      <c r="G7" s="8">
        <v>0</v>
      </c>
      <c r="H7" s="8">
        <v>3.2538102481508</v>
      </c>
      <c r="I7" s="8">
        <v>4.1787212677960701</v>
      </c>
      <c r="J7" s="8">
        <v>5.1558896047085003</v>
      </c>
      <c r="K7" s="8">
        <v>2.48784597947984</v>
      </c>
      <c r="L7" s="8">
        <v>2.2120814443649102</v>
      </c>
      <c r="M7" s="8">
        <v>1.9122698441104</v>
      </c>
      <c r="N7" s="8">
        <v>1.81260190487553</v>
      </c>
      <c r="O7" s="8">
        <v>2.50381521912034</v>
      </c>
      <c r="P7" s="8">
        <v>3.4702338344070598</v>
      </c>
      <c r="Q7" s="8">
        <v>2.18964994432514</v>
      </c>
      <c r="R7" s="8">
        <v>8.0716117871629702</v>
      </c>
      <c r="S7" s="8">
        <v>1.0292392428219199</v>
      </c>
      <c r="T7" s="8">
        <v>3.0975353933031098</v>
      </c>
      <c r="U7" s="8">
        <v>6.3437649129086102</v>
      </c>
      <c r="V7" s="8">
        <v>5.2077740992603196</v>
      </c>
      <c r="W7" s="8">
        <v>1.36645738884912</v>
      </c>
      <c r="X7" s="8">
        <v>5.0211141931122203</v>
      </c>
      <c r="Y7" s="8">
        <v>2.8134444842122002</v>
      </c>
      <c r="Z7" s="8">
        <v>2.1472724290145502</v>
      </c>
      <c r="AA7" s="8">
        <v>3.3469537898671802</v>
      </c>
      <c r="AB7" s="8">
        <v>6.6</v>
      </c>
      <c r="AC7" s="8">
        <v>3.8935740276783601</v>
      </c>
      <c r="AD7" s="8">
        <v>2.11297273920305</v>
      </c>
      <c r="AE7" s="8">
        <v>2.8706727710172601</v>
      </c>
      <c r="AF7" s="8">
        <v>0.85767865664519205</v>
      </c>
      <c r="AG7" s="8">
        <v>1.78122265966754</v>
      </c>
      <c r="AH7" s="8">
        <v>4.53426986399427</v>
      </c>
      <c r="AI7" s="8">
        <v>2.4995898950131199</v>
      </c>
      <c r="AJ7" s="8">
        <v>3.41070647419073</v>
      </c>
      <c r="AK7" s="8">
        <v>1.2665409011373601</v>
      </c>
      <c r="AL7" s="8">
        <v>4.4836902489461501</v>
      </c>
      <c r="AM7" s="8">
        <v>5.1299784259922001</v>
      </c>
      <c r="AN7" s="8">
        <v>2.2120814443649102</v>
      </c>
      <c r="AO7" s="8">
        <v>2.0951393859858398</v>
      </c>
      <c r="AP7" s="8">
        <v>8.4067172711365608</v>
      </c>
      <c r="AQ7" s="8">
        <v>3.4542645947665598</v>
      </c>
      <c r="AR7" s="8">
        <v>5.8151023025530897</v>
      </c>
      <c r="AS7" s="8">
        <v>2.7655989024099301</v>
      </c>
    </row>
    <row r="8" spans="1:45">
      <c r="A8" s="4" t="s">
        <v>28</v>
      </c>
      <c r="B8" s="8">
        <v>12</v>
      </c>
      <c r="C8" s="8">
        <v>2.4</v>
      </c>
      <c r="D8" s="8">
        <v>4.8</v>
      </c>
      <c r="E8" s="8">
        <v>5.5</v>
      </c>
      <c r="F8" s="8">
        <v>5.2</v>
      </c>
      <c r="G8" s="8">
        <v>3.2538102481508</v>
      </c>
      <c r="H8" s="8">
        <v>0</v>
      </c>
      <c r="I8" s="8">
        <v>5.3</v>
      </c>
      <c r="J8" s="8">
        <v>7.5</v>
      </c>
      <c r="K8" s="8">
        <v>0.719112880776267</v>
      </c>
      <c r="L8" s="8">
        <v>2.1</v>
      </c>
      <c r="M8" s="8">
        <v>2.4</v>
      </c>
      <c r="N8" s="8">
        <v>1.6</v>
      </c>
      <c r="O8" s="8">
        <v>5.7</v>
      </c>
      <c r="P8" s="8">
        <v>6.8</v>
      </c>
      <c r="Q8" s="8">
        <v>5.3</v>
      </c>
      <c r="R8" s="8">
        <v>12.5</v>
      </c>
      <c r="S8" s="8">
        <v>2.4</v>
      </c>
      <c r="T8" s="8">
        <v>6.3</v>
      </c>
      <c r="U8" s="8">
        <v>11</v>
      </c>
      <c r="V8" s="8">
        <v>6.5</v>
      </c>
      <c r="W8" s="8">
        <v>3.6</v>
      </c>
      <c r="X8" s="8">
        <v>6.4</v>
      </c>
      <c r="Y8" s="8">
        <v>5.0999999999999996</v>
      </c>
      <c r="Z8" s="8">
        <v>3.2</v>
      </c>
      <c r="AA8" s="8">
        <v>6.3</v>
      </c>
      <c r="AB8" s="8">
        <v>8.1</v>
      </c>
      <c r="AC8" s="8">
        <v>5.5</v>
      </c>
      <c r="AD8" s="8">
        <v>3.7</v>
      </c>
      <c r="AE8" s="8">
        <v>1.9</v>
      </c>
      <c r="AF8" s="8">
        <v>2.7</v>
      </c>
      <c r="AG8" s="8">
        <v>3.5</v>
      </c>
      <c r="AH8" s="8">
        <v>7.4</v>
      </c>
      <c r="AI8" s="8">
        <v>3.3</v>
      </c>
      <c r="AJ8" s="8">
        <v>6.6</v>
      </c>
      <c r="AK8" s="8">
        <v>4.4000000000000004</v>
      </c>
      <c r="AL8" s="8">
        <v>7.8</v>
      </c>
      <c r="AM8" s="8">
        <v>7.5</v>
      </c>
      <c r="AN8" s="8">
        <v>2.1</v>
      </c>
      <c r="AO8" s="8">
        <v>1.6</v>
      </c>
      <c r="AP8" s="8">
        <v>10.7</v>
      </c>
      <c r="AQ8" s="8">
        <v>1.4</v>
      </c>
      <c r="AR8" s="8">
        <v>7.9</v>
      </c>
      <c r="AS8" s="8">
        <v>0.6</v>
      </c>
    </row>
    <row r="9" spans="1:45">
      <c r="A9" s="4" t="s">
        <v>43</v>
      </c>
      <c r="B9" s="8">
        <v>3.9</v>
      </c>
      <c r="C9" s="8">
        <v>3.2</v>
      </c>
      <c r="D9" s="8">
        <v>1.9</v>
      </c>
      <c r="E9" s="8">
        <v>1.6</v>
      </c>
      <c r="F9" s="8">
        <v>1.9</v>
      </c>
      <c r="G9" s="8">
        <v>4.4000000000000004</v>
      </c>
      <c r="H9" s="8">
        <v>5.3</v>
      </c>
      <c r="I9" s="8">
        <v>0</v>
      </c>
      <c r="J9" s="8">
        <v>3.8323068281237598</v>
      </c>
      <c r="K9" s="8">
        <v>4.7162073490813601</v>
      </c>
      <c r="L9" s="8">
        <v>2.9143551658315401</v>
      </c>
      <c r="M9" s="8">
        <v>5.8641284896206196</v>
      </c>
      <c r="N9" s="8">
        <v>4.5136403404119898</v>
      </c>
      <c r="O9" s="8">
        <v>4.7706394655213602</v>
      </c>
      <c r="P9" s="8">
        <v>4.8552080847848602</v>
      </c>
      <c r="Q9" s="8">
        <v>4.4497633818500004</v>
      </c>
      <c r="R9" s="8">
        <v>6.7480290105782199</v>
      </c>
      <c r="S9" s="8">
        <v>4.9482894893820104</v>
      </c>
      <c r="T9" s="8">
        <v>4.5999999999999996</v>
      </c>
      <c r="U9" s="8">
        <v>5.2334988666189499</v>
      </c>
      <c r="V9" s="8">
        <v>1.2815159468702799</v>
      </c>
      <c r="W9" s="8">
        <v>3.0527966674620202</v>
      </c>
      <c r="X9" s="8">
        <v>1.59300932553885</v>
      </c>
      <c r="Y9" s="8">
        <v>1.8237244492165801</v>
      </c>
      <c r="Z9" s="8">
        <v>6.2161352700230701</v>
      </c>
      <c r="AA9" s="8">
        <v>3.2631308160343599</v>
      </c>
      <c r="AB9" s="8">
        <v>10</v>
      </c>
      <c r="AC9" s="8">
        <v>0.76919539887059596</v>
      </c>
      <c r="AD9" s="8">
        <v>2.36798347649726</v>
      </c>
      <c r="AE9" s="8">
        <v>4.3381651157241699</v>
      </c>
      <c r="AF9" s="8">
        <v>3.3175629324743499</v>
      </c>
      <c r="AG9" s="8">
        <v>5.8536273164718002</v>
      </c>
      <c r="AH9" s="8">
        <v>3.9110966952994501</v>
      </c>
      <c r="AI9" s="8">
        <v>6.6202129563350001</v>
      </c>
      <c r="AJ9" s="8">
        <v>3.0020927781754598</v>
      </c>
      <c r="AK9" s="8">
        <v>3.44047015429889</v>
      </c>
      <c r="AL9" s="8">
        <v>6.3837190805694703</v>
      </c>
      <c r="AM9" s="8">
        <v>3.6023373498767199</v>
      </c>
      <c r="AN9" s="8">
        <v>2.9143551658315401</v>
      </c>
      <c r="AO9" s="8">
        <v>3.56263173069275</v>
      </c>
      <c r="AP9" s="8">
        <v>6.8549048556430403</v>
      </c>
      <c r="AQ9" s="8">
        <v>4.75839845303428</v>
      </c>
      <c r="AR9" s="8">
        <v>3.0051996341366398</v>
      </c>
      <c r="AS9" s="8">
        <v>4.9939602720114502</v>
      </c>
    </row>
    <row r="10" spans="1:45">
      <c r="A10" s="4" t="s">
        <v>44</v>
      </c>
      <c r="B10" s="8">
        <v>1</v>
      </c>
      <c r="C10" s="8">
        <v>5.5</v>
      </c>
      <c r="D10" s="8">
        <v>3.1</v>
      </c>
      <c r="E10" s="8">
        <v>2.5</v>
      </c>
      <c r="F10" s="8">
        <v>2.4</v>
      </c>
      <c r="G10" s="8">
        <v>5.5</v>
      </c>
      <c r="H10" s="8">
        <v>7.5264207030939296</v>
      </c>
      <c r="I10" s="8">
        <v>3.8323068281237598</v>
      </c>
      <c r="J10" s="8">
        <v>0</v>
      </c>
      <c r="K10" s="8">
        <v>6.5904492762268303</v>
      </c>
      <c r="L10" s="8">
        <v>5.3532992324822999</v>
      </c>
      <c r="M10" s="8">
        <v>7.6</v>
      </c>
      <c r="N10" s="8">
        <v>6.38788226755746</v>
      </c>
      <c r="O10" s="8">
        <v>3.8</v>
      </c>
      <c r="P10" s="8">
        <v>3.1</v>
      </c>
      <c r="Q10" s="8">
        <v>3.0769680068400498</v>
      </c>
      <c r="R10" s="8">
        <v>3.33539628569156</v>
      </c>
      <c r="S10" s="8">
        <v>6.3</v>
      </c>
      <c r="T10" s="8">
        <v>3.4</v>
      </c>
      <c r="U10" s="8">
        <v>2.0543152986558502</v>
      </c>
      <c r="V10" s="8">
        <v>3.1</v>
      </c>
      <c r="W10" s="8">
        <v>4.3</v>
      </c>
      <c r="X10" s="8">
        <v>2.4</v>
      </c>
      <c r="Y10" s="8">
        <v>3.5603326572814802</v>
      </c>
      <c r="Z10" s="8">
        <v>6.0898726437604402</v>
      </c>
      <c r="AA10" s="8">
        <v>2.4</v>
      </c>
      <c r="AB10" s="8">
        <v>9.5</v>
      </c>
      <c r="AC10" s="8">
        <v>3.5</v>
      </c>
      <c r="AD10" s="8">
        <v>4.1766086057424596</v>
      </c>
      <c r="AE10" s="8">
        <v>9.6999999999999993</v>
      </c>
      <c r="AF10" s="8">
        <v>4.9796687345899899</v>
      </c>
      <c r="AG10" s="8">
        <v>5.3</v>
      </c>
      <c r="AH10" s="8">
        <v>1.7664961624115201</v>
      </c>
      <c r="AI10" s="8">
        <v>6.7</v>
      </c>
      <c r="AJ10" s="8">
        <v>1.5</v>
      </c>
      <c r="AK10" s="8">
        <v>3.8</v>
      </c>
      <c r="AL10" s="8">
        <v>4.1713269506084503</v>
      </c>
      <c r="AM10" s="8">
        <v>1.7</v>
      </c>
      <c r="AN10" s="8">
        <v>6.4</v>
      </c>
      <c r="AO10" s="8">
        <v>6.5</v>
      </c>
      <c r="AP10" s="8">
        <v>3.4423342678756099</v>
      </c>
      <c r="AQ10" s="8">
        <v>10.5</v>
      </c>
      <c r="AR10" s="8">
        <v>2.9528180426310402</v>
      </c>
      <c r="AS10" s="8">
        <v>6.8682021991569204</v>
      </c>
    </row>
    <row r="11" spans="1:45">
      <c r="A11" s="4" t="s">
        <v>45</v>
      </c>
      <c r="B11" s="8">
        <v>11</v>
      </c>
      <c r="C11" s="8">
        <v>1.9</v>
      </c>
      <c r="D11" s="8">
        <v>4.3</v>
      </c>
      <c r="E11" s="8">
        <v>4.9000000000000004</v>
      </c>
      <c r="F11" s="8">
        <v>4.5700608446671396</v>
      </c>
      <c r="G11" s="8">
        <v>2.7</v>
      </c>
      <c r="H11" s="8">
        <v>0.719112880776267</v>
      </c>
      <c r="I11" s="8">
        <v>4.7162073490813601</v>
      </c>
      <c r="J11" s="8">
        <v>6.5904492762268303</v>
      </c>
      <c r="K11" s="8">
        <v>0</v>
      </c>
      <c r="L11" s="8">
        <v>2.0090173387417498</v>
      </c>
      <c r="M11" s="8">
        <v>1.9</v>
      </c>
      <c r="N11" s="8">
        <v>0.81946432832259597</v>
      </c>
      <c r="O11" s="8">
        <v>4.9177180267239304</v>
      </c>
      <c r="P11" s="8">
        <v>5.8841366420106596</v>
      </c>
      <c r="Q11" s="8">
        <v>4.7235395291497699</v>
      </c>
      <c r="R11" s="8">
        <v>10.9</v>
      </c>
      <c r="S11" s="8">
        <v>1.6613601566849601</v>
      </c>
      <c r="T11" s="8">
        <v>5.6</v>
      </c>
      <c r="U11" s="8">
        <v>9.5</v>
      </c>
      <c r="V11" s="8">
        <v>6.0131333015191304</v>
      </c>
      <c r="W11" s="8">
        <v>2.9759951881014901</v>
      </c>
      <c r="X11" s="8">
        <v>5.9</v>
      </c>
      <c r="Y11" s="8">
        <v>4.5999999999999996</v>
      </c>
      <c r="Z11" s="8">
        <v>2</v>
      </c>
      <c r="AA11" s="8">
        <v>5.7</v>
      </c>
      <c r="AB11" s="8">
        <v>7.4</v>
      </c>
      <c r="AC11" s="8">
        <v>5.0383261751372004</v>
      </c>
      <c r="AD11" s="8">
        <v>3.1148095124473101</v>
      </c>
      <c r="AE11" s="8">
        <v>2.1</v>
      </c>
      <c r="AF11" s="8">
        <v>2.1</v>
      </c>
      <c r="AG11" s="8">
        <v>2.9</v>
      </c>
      <c r="AH11" s="8">
        <v>7</v>
      </c>
      <c r="AI11" s="8">
        <v>2.4455306012884699</v>
      </c>
      <c r="AJ11" s="8">
        <v>5.7</v>
      </c>
      <c r="AK11" s="8">
        <v>3.9</v>
      </c>
      <c r="AL11" s="8">
        <v>7.0991037341923198</v>
      </c>
      <c r="AM11" s="8">
        <v>8</v>
      </c>
      <c r="AN11" s="8">
        <v>2.0090173387417498</v>
      </c>
      <c r="AO11" s="8">
        <v>1.8</v>
      </c>
      <c r="AP11" s="8">
        <v>10.4</v>
      </c>
      <c r="AQ11" s="8">
        <v>1.6</v>
      </c>
      <c r="AR11" s="8">
        <v>7.3</v>
      </c>
      <c r="AS11" s="8">
        <v>0.3</v>
      </c>
    </row>
    <row r="12" spans="1:45">
      <c r="A12" s="4" t="s">
        <v>46</v>
      </c>
      <c r="B12" s="8">
        <v>6.5</v>
      </c>
      <c r="C12" s="8">
        <v>0.9</v>
      </c>
      <c r="D12" s="8">
        <v>2.7</v>
      </c>
      <c r="E12" s="8">
        <v>3.6</v>
      </c>
      <c r="F12" s="8">
        <v>3.4</v>
      </c>
      <c r="G12" s="8">
        <v>2.2999999999999998</v>
      </c>
      <c r="H12" s="8">
        <v>2.1</v>
      </c>
      <c r="I12" s="8">
        <v>2.9143551658315401</v>
      </c>
      <c r="J12" s="8">
        <v>6.4</v>
      </c>
      <c r="K12" s="8">
        <v>2.0090173387417498</v>
      </c>
      <c r="L12" s="8">
        <v>0</v>
      </c>
      <c r="M12" s="8">
        <v>3.4</v>
      </c>
      <c r="N12" s="8">
        <v>1.80638819295315</v>
      </c>
      <c r="O12" s="8">
        <v>4.7</v>
      </c>
      <c r="P12" s="8">
        <v>4.9868145033007201</v>
      </c>
      <c r="Q12" s="8">
        <v>3.4</v>
      </c>
      <c r="R12" s="8">
        <v>9.1</v>
      </c>
      <c r="S12" s="8">
        <v>2.46187266364432</v>
      </c>
      <c r="T12" s="8">
        <v>4.49617980991012</v>
      </c>
      <c r="U12" s="8">
        <v>8</v>
      </c>
      <c r="V12" s="8">
        <v>4.2105976099578504</v>
      </c>
      <c r="W12" s="8">
        <v>1.6</v>
      </c>
      <c r="X12" s="8">
        <v>4.0999999999999996</v>
      </c>
      <c r="Y12" s="8">
        <v>2.5057414698162699</v>
      </c>
      <c r="Z12" s="8">
        <v>3.5088831225642201</v>
      </c>
      <c r="AA12" s="8">
        <v>3.9491867493836001</v>
      </c>
      <c r="AB12" s="8">
        <v>8.1</v>
      </c>
      <c r="AC12" s="8">
        <v>3.2357904835759199</v>
      </c>
      <c r="AD12" s="8">
        <v>1.3</v>
      </c>
      <c r="AE12" s="8">
        <v>1.525839099658</v>
      </c>
      <c r="AF12" s="8">
        <v>1.2</v>
      </c>
      <c r="AG12" s="8">
        <v>3.34844508072855</v>
      </c>
      <c r="AH12" s="8">
        <v>5.0999999999999996</v>
      </c>
      <c r="AI12" s="8">
        <v>3.9128986717569401</v>
      </c>
      <c r="AJ12" s="8">
        <v>4.0999999999999996</v>
      </c>
      <c r="AK12" s="8">
        <v>2.2999999999999998</v>
      </c>
      <c r="AL12" s="8">
        <v>6.8</v>
      </c>
      <c r="AM12" s="8">
        <v>6.2</v>
      </c>
      <c r="AN12" s="8">
        <v>0</v>
      </c>
      <c r="AO12" s="8">
        <v>0.75030571462658102</v>
      </c>
      <c r="AP12" s="8">
        <v>8.6</v>
      </c>
      <c r="AQ12" s="8">
        <v>1.9460724369681099</v>
      </c>
      <c r="AR12" s="8">
        <v>5.6</v>
      </c>
      <c r="AS12" s="8">
        <v>2.4</v>
      </c>
    </row>
    <row r="13" spans="1:45">
      <c r="A13" s="4" t="s">
        <v>47</v>
      </c>
      <c r="B13" s="8">
        <v>9.4</v>
      </c>
      <c r="C13" s="8">
        <v>2.7</v>
      </c>
      <c r="D13" s="8">
        <v>4.7</v>
      </c>
      <c r="E13" s="8">
        <v>5.8</v>
      </c>
      <c r="F13" s="8">
        <v>5</v>
      </c>
      <c r="G13" s="8">
        <v>2.2000000000000002</v>
      </c>
      <c r="H13" s="8">
        <v>2.4</v>
      </c>
      <c r="I13" s="8">
        <v>5.8641284896206196</v>
      </c>
      <c r="J13" s="8">
        <v>7.6</v>
      </c>
      <c r="K13" s="8">
        <v>1.9</v>
      </c>
      <c r="L13" s="8">
        <v>3.4</v>
      </c>
      <c r="M13" s="8">
        <v>0</v>
      </c>
      <c r="N13" s="8">
        <v>1.8</v>
      </c>
      <c r="O13" s="8">
        <v>3.9491246122643799</v>
      </c>
      <c r="P13" s="8">
        <v>4.9155432275511002</v>
      </c>
      <c r="Q13" s="8">
        <v>3.7176017060367501</v>
      </c>
      <c r="R13" s="8">
        <v>10.5</v>
      </c>
      <c r="S13" s="8">
        <v>1.1000000000000001</v>
      </c>
      <c r="T13" s="8">
        <v>4.5428447864471497</v>
      </c>
      <c r="U13" s="8">
        <v>8.1999999999999993</v>
      </c>
      <c r="V13" s="8">
        <v>7.1481920583790703</v>
      </c>
      <c r="W13" s="8">
        <v>3.3</v>
      </c>
      <c r="X13" s="8">
        <v>6.9740838503141704</v>
      </c>
      <c r="Y13" s="8">
        <v>4.7</v>
      </c>
      <c r="Z13" s="8">
        <v>0.8</v>
      </c>
      <c r="AA13" s="8">
        <v>4.8</v>
      </c>
      <c r="AB13" s="8">
        <v>6.1</v>
      </c>
      <c r="AC13" s="8">
        <v>6.1733849319971403</v>
      </c>
      <c r="AD13" s="8">
        <v>3.8</v>
      </c>
      <c r="AE13" s="8">
        <v>3.6299262308120599</v>
      </c>
      <c r="AF13" s="8">
        <v>2.7</v>
      </c>
      <c r="AG13" s="8">
        <v>1.7</v>
      </c>
      <c r="AH13" s="8">
        <v>5.9</v>
      </c>
      <c r="AI13" s="8">
        <v>0.5</v>
      </c>
      <c r="AJ13" s="8">
        <v>5.0999999999999996</v>
      </c>
      <c r="AK13" s="8">
        <v>3</v>
      </c>
      <c r="AL13" s="8">
        <v>6.0755189692197602</v>
      </c>
      <c r="AM13" s="8">
        <v>10</v>
      </c>
      <c r="AN13" s="8">
        <v>3.4</v>
      </c>
      <c r="AO13" s="8">
        <v>3.2</v>
      </c>
      <c r="AP13" s="8">
        <v>9.6</v>
      </c>
      <c r="AQ13" s="8">
        <v>3.4</v>
      </c>
      <c r="AR13" s="8">
        <v>7.9</v>
      </c>
      <c r="AS13" s="8">
        <v>2.2000000000000002</v>
      </c>
    </row>
    <row r="14" spans="1:45">
      <c r="A14" s="4" t="s">
        <v>48</v>
      </c>
      <c r="B14" s="8">
        <v>9.4</v>
      </c>
      <c r="C14" s="8">
        <v>1.7</v>
      </c>
      <c r="D14" s="8">
        <v>4.0999999999999996</v>
      </c>
      <c r="E14" s="8">
        <v>4.5</v>
      </c>
      <c r="F14" s="8">
        <v>4</v>
      </c>
      <c r="G14" s="8">
        <v>2.1</v>
      </c>
      <c r="H14" s="8">
        <v>1.6</v>
      </c>
      <c r="I14" s="8">
        <v>4.5136403404119898</v>
      </c>
      <c r="J14" s="8">
        <v>6.38788226755746</v>
      </c>
      <c r="K14" s="8">
        <v>0.81946432832259597</v>
      </c>
      <c r="L14" s="8">
        <v>1.80638819295315</v>
      </c>
      <c r="M14" s="8">
        <v>1.8</v>
      </c>
      <c r="N14" s="8">
        <v>0</v>
      </c>
      <c r="O14" s="8">
        <v>4.2011527678358398</v>
      </c>
      <c r="P14" s="8">
        <v>5.16757138312256</v>
      </c>
      <c r="Q14" s="8">
        <v>3.96962986160821</v>
      </c>
      <c r="R14" s="8">
        <v>9.60577726079695</v>
      </c>
      <c r="S14" s="8">
        <v>0.88980354728386202</v>
      </c>
      <c r="T14" s="8">
        <v>4.7948729420186096</v>
      </c>
      <c r="U14" s="8">
        <v>8.6999999999999993</v>
      </c>
      <c r="V14" s="8">
        <v>5.8031098385429098</v>
      </c>
      <c r="W14" s="8">
        <v>2.7</v>
      </c>
      <c r="X14" s="8">
        <v>5.7</v>
      </c>
      <c r="Y14" s="8">
        <v>3.6</v>
      </c>
      <c r="Z14" s="8">
        <v>1.7504647856517901</v>
      </c>
      <c r="AA14" s="8">
        <v>4.88105712638193</v>
      </c>
      <c r="AB14" s="8">
        <v>6.7</v>
      </c>
      <c r="AC14" s="8">
        <v>4.8283027121609798</v>
      </c>
      <c r="AD14" s="8">
        <v>2.90478604947109</v>
      </c>
      <c r="AE14" s="8">
        <v>2.2848440109758998</v>
      </c>
      <c r="AF14" s="8">
        <v>1.7674903563191</v>
      </c>
      <c r="AG14" s="8">
        <v>2.1</v>
      </c>
      <c r="AH14" s="8">
        <v>6.2</v>
      </c>
      <c r="AI14" s="8">
        <v>1.9</v>
      </c>
      <c r="AJ14" s="8">
        <v>5.2</v>
      </c>
      <c r="AK14" s="8">
        <v>3.1</v>
      </c>
      <c r="AL14" s="8">
        <v>6.4</v>
      </c>
      <c r="AM14" s="8">
        <v>6.9</v>
      </c>
      <c r="AN14" s="8">
        <v>1.7989938757655299</v>
      </c>
      <c r="AO14" s="8">
        <v>1.69193161934304</v>
      </c>
      <c r="AP14" s="8">
        <v>11.3</v>
      </c>
      <c r="AQ14" s="8">
        <v>2</v>
      </c>
      <c r="AR14" s="8">
        <v>7.1</v>
      </c>
      <c r="AS14" s="8">
        <v>1.2078834605901501</v>
      </c>
    </row>
    <row r="15" spans="1:45">
      <c r="A15" s="4" t="s">
        <v>49</v>
      </c>
      <c r="B15" s="8">
        <v>4.0999999999999996</v>
      </c>
      <c r="C15" s="8">
        <v>3.5</v>
      </c>
      <c r="D15" s="8">
        <v>3.2</v>
      </c>
      <c r="E15" s="8">
        <v>4.5999999999999996</v>
      </c>
      <c r="F15" s="8">
        <v>3.8</v>
      </c>
      <c r="G15" s="8">
        <v>2.50381521912034</v>
      </c>
      <c r="H15" s="8">
        <v>5.6707577745963604</v>
      </c>
      <c r="I15" s="8">
        <v>4.7706394655213602</v>
      </c>
      <c r="J15" s="8">
        <v>3.8</v>
      </c>
      <c r="K15" s="8">
        <v>4.9177180267239304</v>
      </c>
      <c r="L15" s="8">
        <v>4.7</v>
      </c>
      <c r="M15" s="8">
        <v>3.9491246122643799</v>
      </c>
      <c r="N15" s="8">
        <v>4.2011527678358398</v>
      </c>
      <c r="O15" s="8">
        <v>0</v>
      </c>
      <c r="P15" s="8">
        <v>1.3</v>
      </c>
      <c r="Q15" s="8">
        <v>1.2</v>
      </c>
      <c r="R15" s="8">
        <v>6.1</v>
      </c>
      <c r="S15" s="8">
        <v>3.30699962220632</v>
      </c>
      <c r="T15" s="8">
        <v>0.9</v>
      </c>
      <c r="U15" s="8">
        <v>4.7</v>
      </c>
      <c r="V15" s="8">
        <v>5.7056166984808696</v>
      </c>
      <c r="W15" s="8">
        <v>2.5</v>
      </c>
      <c r="X15" s="8">
        <v>5.7</v>
      </c>
      <c r="Y15" s="8">
        <v>3.8</v>
      </c>
      <c r="Z15" s="8">
        <v>3.1</v>
      </c>
      <c r="AA15" s="8">
        <v>2.3429422174500898</v>
      </c>
      <c r="AB15" s="8">
        <v>6.5</v>
      </c>
      <c r="AC15" s="8">
        <v>4.8</v>
      </c>
      <c r="AD15" s="8">
        <v>3.1</v>
      </c>
      <c r="AE15" s="8">
        <v>5.3745501272568204</v>
      </c>
      <c r="AF15" s="8">
        <v>3.0805098226358099</v>
      </c>
      <c r="AG15" s="8">
        <v>2.3096367215461702</v>
      </c>
      <c r="AH15" s="8">
        <v>2.7</v>
      </c>
      <c r="AI15" s="8">
        <v>3.7</v>
      </c>
      <c r="AJ15" s="8">
        <v>2.6</v>
      </c>
      <c r="AK15" s="8">
        <v>1.8</v>
      </c>
      <c r="AL15" s="8">
        <v>2.4</v>
      </c>
      <c r="AM15" s="8">
        <v>4.7</v>
      </c>
      <c r="AN15" s="8">
        <v>4.7</v>
      </c>
      <c r="AO15" s="8">
        <v>4.5989546051061803</v>
      </c>
      <c r="AP15" s="8">
        <v>7</v>
      </c>
      <c r="AQ15" s="8">
        <v>5.8</v>
      </c>
      <c r="AR15" s="8">
        <v>6.6</v>
      </c>
      <c r="AS15" s="8">
        <v>5.3556604430128099</v>
      </c>
    </row>
    <row r="16" spans="1:45">
      <c r="A16" s="4" t="s">
        <v>50</v>
      </c>
      <c r="B16" s="8">
        <v>3.7</v>
      </c>
      <c r="C16" s="8">
        <v>4.4000000000000004</v>
      </c>
      <c r="D16" s="8">
        <v>2.6</v>
      </c>
      <c r="E16" s="8">
        <v>3.6</v>
      </c>
      <c r="F16" s="8">
        <v>3.2</v>
      </c>
      <c r="G16" s="8">
        <v>3.4702338344070598</v>
      </c>
      <c r="H16" s="8">
        <v>6.7551126421697303</v>
      </c>
      <c r="I16" s="8">
        <v>4.8552080847848602</v>
      </c>
      <c r="J16" s="8">
        <v>3.1</v>
      </c>
      <c r="K16" s="8">
        <v>5.8841366420106596</v>
      </c>
      <c r="L16" s="8">
        <v>4.9868145033007201</v>
      </c>
      <c r="M16" s="8">
        <v>4.9155432275511002</v>
      </c>
      <c r="N16" s="8">
        <v>5.16757138312256</v>
      </c>
      <c r="O16" s="8">
        <v>1.3</v>
      </c>
      <c r="P16" s="8">
        <v>0</v>
      </c>
      <c r="Q16" s="8">
        <v>1.3109068042631</v>
      </c>
      <c r="R16" s="8">
        <v>4.81873359580052</v>
      </c>
      <c r="S16" s="8">
        <v>4.2962846973673701</v>
      </c>
      <c r="T16" s="8">
        <v>0.39668336912431401</v>
      </c>
      <c r="U16" s="8">
        <v>3.2</v>
      </c>
      <c r="V16" s="8">
        <v>5.44364660383361</v>
      </c>
      <c r="W16" s="8">
        <v>3.0903274874731599</v>
      </c>
      <c r="X16" s="8">
        <v>5.7</v>
      </c>
      <c r="Y16" s="8">
        <v>3.1776301399825</v>
      </c>
      <c r="Z16" s="8">
        <v>4.0999999999999996</v>
      </c>
      <c r="AA16" s="8">
        <v>1.8</v>
      </c>
      <c r="AB16" s="8">
        <v>6.7</v>
      </c>
      <c r="AC16" s="8">
        <v>4.2</v>
      </c>
      <c r="AD16" s="8">
        <v>3.7939060884434901</v>
      </c>
      <c r="AE16" s="8">
        <v>6.3943445279567301</v>
      </c>
      <c r="AF16" s="8">
        <v>4.0697327606776401</v>
      </c>
      <c r="AG16" s="8">
        <v>3.29892179670723</v>
      </c>
      <c r="AH16" s="8">
        <v>1.5545464487393601</v>
      </c>
      <c r="AI16" s="8">
        <v>4.7</v>
      </c>
      <c r="AJ16" s="8">
        <v>2</v>
      </c>
      <c r="AK16" s="8">
        <v>2.4539812495028999</v>
      </c>
      <c r="AL16" s="8">
        <v>2.0595348166706402</v>
      </c>
      <c r="AM16" s="8">
        <v>4.3456215700310201</v>
      </c>
      <c r="AN16" s="8">
        <v>4.9705345780641101</v>
      </c>
      <c r="AO16" s="8">
        <v>5.6188111429253196</v>
      </c>
      <c r="AP16" s="8">
        <v>4.9256094408653501</v>
      </c>
      <c r="AQ16" s="8">
        <v>6.8145778652668403</v>
      </c>
      <c r="AR16" s="8">
        <v>6</v>
      </c>
      <c r="AS16" s="8">
        <v>6.1</v>
      </c>
    </row>
    <row r="17" spans="1:45">
      <c r="A17" s="4" t="s">
        <v>51</v>
      </c>
      <c r="B17" s="8">
        <v>3.7</v>
      </c>
      <c r="C17" s="8">
        <v>3.2</v>
      </c>
      <c r="D17" s="8">
        <v>2.1</v>
      </c>
      <c r="E17" s="8">
        <v>3</v>
      </c>
      <c r="F17" s="8">
        <v>2.6</v>
      </c>
      <c r="G17" s="8">
        <v>2.18964994432514</v>
      </c>
      <c r="H17" s="8">
        <v>5.3498816909249998</v>
      </c>
      <c r="I17" s="8">
        <v>4.4497633818500004</v>
      </c>
      <c r="J17" s="8">
        <v>3.0769680068400498</v>
      </c>
      <c r="K17" s="8">
        <v>4.7235395291497699</v>
      </c>
      <c r="L17" s="8">
        <v>3.4</v>
      </c>
      <c r="M17" s="8">
        <v>3.7176017060367501</v>
      </c>
      <c r="N17" s="8">
        <v>3.96962986160821</v>
      </c>
      <c r="O17" s="8">
        <v>1.2</v>
      </c>
      <c r="P17" s="8">
        <v>1.3109068042631</v>
      </c>
      <c r="Q17" s="8">
        <v>0</v>
      </c>
      <c r="R17" s="8">
        <v>6.0811113099498897</v>
      </c>
      <c r="S17" s="8">
        <v>3</v>
      </c>
      <c r="T17" s="8">
        <v>1.4</v>
      </c>
      <c r="U17" s="8">
        <v>4.5999999999999996</v>
      </c>
      <c r="V17" s="8">
        <v>4.5999999999999996</v>
      </c>
      <c r="W17" s="8">
        <v>1.9</v>
      </c>
      <c r="X17" s="8">
        <v>4.69296806649169</v>
      </c>
      <c r="Y17" s="8">
        <v>2.7</v>
      </c>
      <c r="Z17" s="8">
        <v>3.3</v>
      </c>
      <c r="AA17" s="8">
        <v>1.3</v>
      </c>
      <c r="AB17" s="8">
        <v>6.9</v>
      </c>
      <c r="AC17" s="8">
        <v>3.5665463692038499</v>
      </c>
      <c r="AD17" s="8">
        <v>2.9</v>
      </c>
      <c r="AE17" s="8">
        <v>5.0043371709218203</v>
      </c>
      <c r="AF17" s="8">
        <v>2.7595716018452201</v>
      </c>
      <c r="AG17" s="8">
        <v>2.5809895211962099</v>
      </c>
      <c r="AH17" s="8">
        <v>2.3520763739759798</v>
      </c>
      <c r="AI17" s="8">
        <v>4.05643541716376</v>
      </c>
      <c r="AJ17" s="8">
        <v>1.6299187743577499</v>
      </c>
      <c r="AK17" s="8">
        <v>1.2</v>
      </c>
      <c r="AL17" s="8">
        <v>2.9</v>
      </c>
      <c r="AM17" s="8">
        <v>4.3</v>
      </c>
      <c r="AN17" s="8">
        <v>3.5805272210291901</v>
      </c>
      <c r="AO17" s="8">
        <v>4.2287416487711802</v>
      </c>
      <c r="AP17" s="8">
        <v>5.9</v>
      </c>
      <c r="AQ17" s="8">
        <v>5.5</v>
      </c>
      <c r="AR17" s="8">
        <v>5.0482059770937697</v>
      </c>
      <c r="AS17" s="8">
        <v>4.8</v>
      </c>
    </row>
    <row r="18" spans="1:45">
      <c r="A18" s="4" t="s">
        <v>52</v>
      </c>
      <c r="B18" s="8">
        <v>3.2</v>
      </c>
      <c r="C18" s="8">
        <v>8.1999999999999993</v>
      </c>
      <c r="D18" s="8">
        <v>6.2</v>
      </c>
      <c r="E18" s="8">
        <v>5.5</v>
      </c>
      <c r="F18" s="8">
        <v>5.4</v>
      </c>
      <c r="G18" s="8">
        <v>9</v>
      </c>
      <c r="H18" s="8">
        <v>12.5</v>
      </c>
      <c r="I18" s="8">
        <v>6.7480290105782199</v>
      </c>
      <c r="J18" s="8">
        <v>3.33539628569156</v>
      </c>
      <c r="K18" s="8">
        <v>10.9</v>
      </c>
      <c r="L18" s="8">
        <v>9.1</v>
      </c>
      <c r="M18" s="8">
        <v>10.5</v>
      </c>
      <c r="N18" s="8">
        <v>9.60577726079695</v>
      </c>
      <c r="O18" s="8">
        <v>6.1</v>
      </c>
      <c r="P18" s="8">
        <v>4.81873359580052</v>
      </c>
      <c r="Q18" s="8">
        <v>6.0811113099498897</v>
      </c>
      <c r="R18" s="8">
        <v>0</v>
      </c>
      <c r="S18" s="8">
        <v>10.5</v>
      </c>
      <c r="T18" s="8">
        <v>5.5</v>
      </c>
      <c r="U18" s="8">
        <v>1.8877878191362401</v>
      </c>
      <c r="V18" s="8">
        <v>6.05420593732602</v>
      </c>
      <c r="W18" s="8">
        <v>7.4</v>
      </c>
      <c r="X18" s="8">
        <v>5.5</v>
      </c>
      <c r="Y18" s="8">
        <v>7.2</v>
      </c>
      <c r="Z18" s="8">
        <v>9.5</v>
      </c>
      <c r="AA18" s="8">
        <v>4.9791095005169801</v>
      </c>
      <c r="AB18" s="8">
        <v>10</v>
      </c>
      <c r="AC18" s="8">
        <v>6.6094010975900703</v>
      </c>
      <c r="AD18" s="8">
        <v>7.5809149566531397</v>
      </c>
      <c r="AE18" s="8">
        <v>10.9</v>
      </c>
      <c r="AF18" s="8">
        <v>8.3839750855006798</v>
      </c>
      <c r="AG18" s="8">
        <v>8.2898373498767199</v>
      </c>
      <c r="AH18" s="8">
        <v>4</v>
      </c>
      <c r="AI18" s="8">
        <v>10.9</v>
      </c>
      <c r="AJ18" s="8">
        <v>5</v>
      </c>
      <c r="AK18" s="8">
        <v>7.3</v>
      </c>
      <c r="AL18" s="8">
        <v>4</v>
      </c>
      <c r="AM18" s="8">
        <v>4</v>
      </c>
      <c r="AN18" s="8">
        <v>9.1</v>
      </c>
      <c r="AO18" s="8">
        <v>9.5</v>
      </c>
      <c r="AP18" s="8">
        <v>3.7876923765211199</v>
      </c>
      <c r="AQ18" s="8">
        <v>13.4</v>
      </c>
      <c r="AR18" s="8">
        <v>5.5</v>
      </c>
      <c r="AS18" s="8">
        <v>12.4</v>
      </c>
    </row>
    <row r="19" spans="1:45">
      <c r="A19" s="4" t="s">
        <v>53</v>
      </c>
      <c r="B19" s="8">
        <v>6.7</v>
      </c>
      <c r="C19" s="8">
        <v>1.7</v>
      </c>
      <c r="D19" s="8">
        <v>3.6</v>
      </c>
      <c r="E19" s="8">
        <v>4.8133276664280604</v>
      </c>
      <c r="F19" s="8">
        <v>4</v>
      </c>
      <c r="G19" s="8">
        <v>1.3</v>
      </c>
      <c r="H19" s="8">
        <v>2.3526356080489901</v>
      </c>
      <c r="I19" s="8">
        <v>4.9482894893820104</v>
      </c>
      <c r="J19" s="8">
        <v>6.3</v>
      </c>
      <c r="K19" s="8">
        <v>1.6613601566849601</v>
      </c>
      <c r="L19" s="8">
        <v>2.46187266364432</v>
      </c>
      <c r="M19" s="8">
        <v>1.1000000000000001</v>
      </c>
      <c r="N19" s="8">
        <v>0.88980354728386202</v>
      </c>
      <c r="O19" s="8">
        <v>3.30699962220632</v>
      </c>
      <c r="P19" s="8">
        <v>4.2962846973673701</v>
      </c>
      <c r="Q19" s="8">
        <v>3</v>
      </c>
      <c r="R19" s="8">
        <v>10.5</v>
      </c>
      <c r="S19" s="8">
        <v>0</v>
      </c>
      <c r="T19" s="8">
        <v>3.9007197963890898</v>
      </c>
      <c r="U19" s="8">
        <v>7.6</v>
      </c>
      <c r="V19" s="8">
        <v>6.2</v>
      </c>
      <c r="W19" s="8">
        <v>2.4</v>
      </c>
      <c r="X19" s="8">
        <v>5.8210674659985697</v>
      </c>
      <c r="Y19" s="8">
        <v>3.7</v>
      </c>
      <c r="Z19" s="8">
        <v>1.3</v>
      </c>
      <c r="AA19" s="8">
        <v>4.0999999999999996</v>
      </c>
      <c r="AB19" s="8">
        <v>6</v>
      </c>
      <c r="AC19" s="8">
        <v>5.0999999999999996</v>
      </c>
      <c r="AD19" s="8">
        <v>2.9129260120893998</v>
      </c>
      <c r="AE19" s="8">
        <v>3.12046399029667</v>
      </c>
      <c r="AF19" s="8">
        <v>1.66602044062674</v>
      </c>
      <c r="AG19" s="8">
        <v>1.2</v>
      </c>
      <c r="AH19" s="8">
        <v>5.3374542670802496</v>
      </c>
      <c r="AI19" s="8">
        <v>1.4</v>
      </c>
      <c r="AJ19" s="8">
        <v>4.4000000000000004</v>
      </c>
      <c r="AK19" s="8">
        <v>2.2999999999999998</v>
      </c>
      <c r="AL19" s="8">
        <v>5.5</v>
      </c>
      <c r="AM19" s="8">
        <v>6.1</v>
      </c>
      <c r="AN19" s="8">
        <v>2.46187266364432</v>
      </c>
      <c r="AO19" s="8">
        <v>2</v>
      </c>
      <c r="AP19" s="8">
        <v>10.1</v>
      </c>
      <c r="AQ19" s="8">
        <v>2.6</v>
      </c>
      <c r="AR19" s="8">
        <v>7.2</v>
      </c>
      <c r="AS19" s="8">
        <v>2.0443112224608302</v>
      </c>
    </row>
    <row r="20" spans="1:45">
      <c r="A20" s="4" t="s">
        <v>54</v>
      </c>
      <c r="B20" s="8">
        <v>4.0999999999999996</v>
      </c>
      <c r="C20" s="8">
        <v>4.0999999999999996</v>
      </c>
      <c r="D20" s="8">
        <v>2.9</v>
      </c>
      <c r="E20" s="8">
        <v>4.2</v>
      </c>
      <c r="F20" s="8">
        <v>3.5</v>
      </c>
      <c r="G20" s="8">
        <v>3.0975353933031098</v>
      </c>
      <c r="H20" s="8">
        <v>6.2644779487791302</v>
      </c>
      <c r="I20" s="8">
        <v>4.5999999999999996</v>
      </c>
      <c r="J20" s="8">
        <v>3.4</v>
      </c>
      <c r="K20" s="8">
        <v>5.6</v>
      </c>
      <c r="L20" s="8">
        <v>4.49617980991012</v>
      </c>
      <c r="M20" s="8">
        <v>4.5428447864471497</v>
      </c>
      <c r="N20" s="8">
        <v>4.7948729420186096</v>
      </c>
      <c r="O20" s="8">
        <v>0.9</v>
      </c>
      <c r="P20" s="8">
        <v>0.39668336912431401</v>
      </c>
      <c r="Q20" s="8">
        <v>1.4</v>
      </c>
      <c r="R20" s="8">
        <v>5.5</v>
      </c>
      <c r="S20" s="8">
        <v>3.9007197963890898</v>
      </c>
      <c r="T20" s="8">
        <v>0</v>
      </c>
      <c r="U20" s="8">
        <v>3.5</v>
      </c>
      <c r="V20" s="8">
        <v>5.5448679710490696</v>
      </c>
      <c r="W20" s="8">
        <v>2.6947625864948699</v>
      </c>
      <c r="X20" s="8">
        <v>5.4</v>
      </c>
      <c r="Y20" s="8">
        <v>3.5</v>
      </c>
      <c r="Z20" s="8">
        <v>3.7</v>
      </c>
      <c r="AA20" s="8">
        <v>2</v>
      </c>
      <c r="AB20" s="8">
        <v>6.3</v>
      </c>
      <c r="AC20" s="8">
        <v>4.5</v>
      </c>
      <c r="AD20" s="8">
        <v>3.7</v>
      </c>
      <c r="AE20" s="8">
        <v>5.9682703014395901</v>
      </c>
      <c r="AF20" s="8">
        <v>3.6742299968185801</v>
      </c>
      <c r="AG20" s="8">
        <v>2.90335689572894</v>
      </c>
      <c r="AH20" s="8">
        <v>1.8</v>
      </c>
      <c r="AI20" s="8">
        <v>4.3</v>
      </c>
      <c r="AJ20" s="8">
        <v>2.3111901495267602</v>
      </c>
      <c r="AK20" s="8">
        <v>2.0584163485246201</v>
      </c>
      <c r="AL20" s="8">
        <v>2.1437927503380299</v>
      </c>
      <c r="AM20" s="8">
        <v>4.6811620138391801</v>
      </c>
      <c r="AN20" s="8">
        <v>4.4951234788833201</v>
      </c>
      <c r="AO20" s="8">
        <v>5.19267477928895</v>
      </c>
      <c r="AP20" s="8">
        <v>6.6</v>
      </c>
      <c r="AQ20" s="8">
        <v>6.3</v>
      </c>
      <c r="AR20" s="8">
        <v>6.3</v>
      </c>
      <c r="AS20" s="8">
        <v>5.6</v>
      </c>
    </row>
    <row r="21" spans="1:45" ht="15.75" customHeight="1">
      <c r="A21" s="4" t="s">
        <v>55</v>
      </c>
      <c r="B21" s="8">
        <v>2</v>
      </c>
      <c r="C21" s="8">
        <v>6.8</v>
      </c>
      <c r="D21" s="8">
        <v>4.9000000000000004</v>
      </c>
      <c r="E21" s="8">
        <v>4.0999999999999996</v>
      </c>
      <c r="F21" s="8">
        <v>4.3</v>
      </c>
      <c r="G21" s="8">
        <v>6.6</v>
      </c>
      <c r="H21" s="8">
        <v>11</v>
      </c>
      <c r="I21" s="8">
        <v>5.2334988666189499</v>
      </c>
      <c r="J21" s="8">
        <v>2.0543152986558502</v>
      </c>
      <c r="K21" s="8">
        <v>9.5</v>
      </c>
      <c r="L21" s="8">
        <v>8</v>
      </c>
      <c r="M21" s="8">
        <v>8.1999999999999993</v>
      </c>
      <c r="N21" s="8">
        <v>8.6999999999999993</v>
      </c>
      <c r="O21" s="8">
        <v>4.7</v>
      </c>
      <c r="P21" s="8">
        <v>3.2</v>
      </c>
      <c r="Q21" s="8">
        <v>4.5999999999999996</v>
      </c>
      <c r="R21" s="8">
        <v>1.8877878191362401</v>
      </c>
      <c r="S21" s="8">
        <v>7.6</v>
      </c>
      <c r="T21" s="8">
        <v>3.5</v>
      </c>
      <c r="U21" s="8">
        <v>0</v>
      </c>
      <c r="V21" s="8">
        <v>4.7730628131710802</v>
      </c>
      <c r="W21" s="8">
        <v>5.7238850115326496</v>
      </c>
      <c r="X21" s="8">
        <v>4</v>
      </c>
      <c r="Y21" s="8">
        <v>5.3</v>
      </c>
      <c r="Z21" s="8">
        <v>7.37586246321482</v>
      </c>
      <c r="AA21" s="8">
        <v>3.3</v>
      </c>
      <c r="AB21" s="8">
        <v>8.6</v>
      </c>
      <c r="AC21" s="8">
        <v>5.0999999999999996</v>
      </c>
      <c r="AD21" s="8">
        <v>5.8</v>
      </c>
      <c r="AE21" s="8">
        <v>9.8000000000000007</v>
      </c>
      <c r="AF21" s="8">
        <v>6.4978649685834702</v>
      </c>
      <c r="AG21" s="8">
        <v>6.5</v>
      </c>
      <c r="AH21" s="8">
        <v>2.1</v>
      </c>
      <c r="AI21" s="8">
        <v>7.9</v>
      </c>
      <c r="AJ21" s="8">
        <v>3.2</v>
      </c>
      <c r="AK21" s="8">
        <v>5.5</v>
      </c>
      <c r="AL21" s="8">
        <v>2.8</v>
      </c>
      <c r="AM21" s="8">
        <v>2.6493403523423198</v>
      </c>
      <c r="AN21" s="8">
        <v>8</v>
      </c>
      <c r="AO21" s="8">
        <v>9</v>
      </c>
      <c r="AP21" s="8">
        <v>2.4</v>
      </c>
      <c r="AQ21" s="8">
        <v>11.8</v>
      </c>
      <c r="AR21" s="8">
        <v>4.0557519088523</v>
      </c>
      <c r="AS21" s="8">
        <v>9.5</v>
      </c>
    </row>
    <row r="22" spans="1:45" ht="15.75" customHeight="1">
      <c r="A22" s="4" t="s">
        <v>56</v>
      </c>
      <c r="B22" s="8">
        <v>3.1</v>
      </c>
      <c r="C22" s="8">
        <v>4.3</v>
      </c>
      <c r="D22" s="8">
        <v>2.8</v>
      </c>
      <c r="E22" s="8">
        <v>1.6</v>
      </c>
      <c r="F22" s="8">
        <v>2.1</v>
      </c>
      <c r="G22" s="8">
        <v>5.6</v>
      </c>
      <c r="H22" s="8">
        <v>6.5</v>
      </c>
      <c r="I22" s="8">
        <v>1.2815159468702799</v>
      </c>
      <c r="J22" s="8">
        <v>3.1</v>
      </c>
      <c r="K22" s="8">
        <v>6.0131333015191304</v>
      </c>
      <c r="L22" s="8">
        <v>4.2105976099578504</v>
      </c>
      <c r="M22" s="8">
        <v>7.1481920583790703</v>
      </c>
      <c r="N22" s="8">
        <v>5.8031098385429098</v>
      </c>
      <c r="O22" s="8">
        <v>5.7056166984808696</v>
      </c>
      <c r="P22" s="8">
        <v>5.44364660383361</v>
      </c>
      <c r="Q22" s="8">
        <v>4.5999999999999996</v>
      </c>
      <c r="R22" s="8">
        <v>6.05420593732602</v>
      </c>
      <c r="S22" s="8">
        <v>6.2</v>
      </c>
      <c r="T22" s="8">
        <v>5.5448679710490696</v>
      </c>
      <c r="U22" s="8">
        <v>4.7730628131710802</v>
      </c>
      <c r="V22" s="8">
        <v>0</v>
      </c>
      <c r="W22" s="8">
        <v>3.5</v>
      </c>
      <c r="X22" s="8">
        <v>0.85183776743816098</v>
      </c>
      <c r="Y22" s="8">
        <v>2.2999999999999998</v>
      </c>
      <c r="Z22" s="8">
        <v>7.1644719836156803</v>
      </c>
      <c r="AA22" s="8">
        <v>3.5101258649487002</v>
      </c>
      <c r="AB22" s="8">
        <v>11.5</v>
      </c>
      <c r="AC22" s="8">
        <v>1.2</v>
      </c>
      <c r="AD22" s="8">
        <v>3.5</v>
      </c>
      <c r="AE22" s="8">
        <v>5.6231607412709801</v>
      </c>
      <c r="AF22" s="8">
        <v>4.0999999999999996</v>
      </c>
      <c r="AG22" s="8">
        <v>6.9</v>
      </c>
      <c r="AH22" s="8">
        <v>4.0999999999999996</v>
      </c>
      <c r="AI22" s="8">
        <v>7.9051464447625897</v>
      </c>
      <c r="AJ22" s="8">
        <v>3.2490878270898</v>
      </c>
      <c r="AK22" s="8">
        <v>4.3634549232482298</v>
      </c>
      <c r="AL22" s="8">
        <v>6.8794490177364196</v>
      </c>
      <c r="AM22" s="8">
        <v>2.8611657917760298</v>
      </c>
      <c r="AN22" s="8">
        <v>4.1993507913783503</v>
      </c>
      <c r="AO22" s="8">
        <v>5</v>
      </c>
      <c r="AP22" s="8">
        <v>6</v>
      </c>
      <c r="AQ22" s="8">
        <v>6.0433940785810902</v>
      </c>
      <c r="AR22" s="8">
        <v>2.2000000000000002</v>
      </c>
      <c r="AS22" s="8">
        <v>6.2789558975582596</v>
      </c>
    </row>
    <row r="23" spans="1:45" ht="15.75" customHeight="1">
      <c r="A23" s="4" t="s">
        <v>57</v>
      </c>
      <c r="B23" s="8">
        <v>4.7</v>
      </c>
      <c r="C23" s="8">
        <v>1.5</v>
      </c>
      <c r="D23" s="8">
        <v>1.2</v>
      </c>
      <c r="E23" s="8">
        <v>2.1</v>
      </c>
      <c r="F23" s="8">
        <v>1.9</v>
      </c>
      <c r="G23" s="8">
        <v>1.5</v>
      </c>
      <c r="H23" s="8">
        <v>3.57549411437207</v>
      </c>
      <c r="I23" s="8">
        <v>3.0527966674620202</v>
      </c>
      <c r="J23" s="8">
        <v>4.3</v>
      </c>
      <c r="K23" s="8">
        <v>2.9759951881014901</v>
      </c>
      <c r="L23" s="8">
        <v>1.6</v>
      </c>
      <c r="M23" s="8">
        <v>3.3</v>
      </c>
      <c r="N23" s="8">
        <v>2.7</v>
      </c>
      <c r="O23" s="8">
        <v>2.5</v>
      </c>
      <c r="P23" s="8">
        <v>3.0903274874731599</v>
      </c>
      <c r="Q23" s="8">
        <v>1.9</v>
      </c>
      <c r="R23" s="8">
        <v>7.4</v>
      </c>
      <c r="S23" s="8">
        <v>2.2999999999999998</v>
      </c>
      <c r="T23" s="8">
        <v>2.6947625864948699</v>
      </c>
      <c r="U23" s="8">
        <v>5.7238850115326496</v>
      </c>
      <c r="V23" s="8">
        <v>3.5</v>
      </c>
      <c r="W23" s="9">
        <v>0</v>
      </c>
      <c r="X23" s="9">
        <v>3.8</v>
      </c>
      <c r="Y23" s="9">
        <v>1.5093727630637099</v>
      </c>
      <c r="Z23" s="9">
        <v>3.5</v>
      </c>
      <c r="AA23" s="9">
        <v>2.5</v>
      </c>
      <c r="AB23" s="9">
        <v>7.8</v>
      </c>
      <c r="AC23" s="9">
        <v>2.5895023065298699</v>
      </c>
      <c r="AD23" s="9">
        <v>0.93479082160184501</v>
      </c>
      <c r="AE23" s="9">
        <v>3.3</v>
      </c>
      <c r="AF23" s="9">
        <v>1</v>
      </c>
      <c r="AG23" s="9">
        <v>3.1840302632625499</v>
      </c>
      <c r="AH23" s="9">
        <v>3.7</v>
      </c>
      <c r="AI23" s="9">
        <v>3.6</v>
      </c>
      <c r="AJ23" s="9">
        <v>2.6</v>
      </c>
      <c r="AK23" s="9">
        <v>0.77087310108963603</v>
      </c>
      <c r="AL23" s="9">
        <v>4.2</v>
      </c>
      <c r="AM23" s="9">
        <v>4.2</v>
      </c>
      <c r="AN23" s="8">
        <v>1.6</v>
      </c>
      <c r="AO23" s="9">
        <v>2.5</v>
      </c>
      <c r="AP23" s="9">
        <v>6.8</v>
      </c>
      <c r="AQ23" s="9">
        <v>3.9</v>
      </c>
      <c r="AR23" s="9">
        <v>4.7</v>
      </c>
      <c r="AS23" s="9">
        <v>3.3</v>
      </c>
    </row>
    <row r="24" spans="1:45" ht="15.75" customHeight="1">
      <c r="A24" s="4" t="s">
        <v>58</v>
      </c>
      <c r="B24" s="8">
        <v>2.5</v>
      </c>
      <c r="C24" s="8">
        <v>4.3</v>
      </c>
      <c r="D24" s="8">
        <v>2.8</v>
      </c>
      <c r="E24" s="8">
        <v>1.5</v>
      </c>
      <c r="F24" s="8">
        <v>2.03666835679631</v>
      </c>
      <c r="G24" s="8">
        <v>5.5</v>
      </c>
      <c r="H24" s="8">
        <v>6.4</v>
      </c>
      <c r="I24" s="8">
        <v>1.59300932553885</v>
      </c>
      <c r="J24" s="8">
        <v>2.4</v>
      </c>
      <c r="K24" s="8">
        <v>5.9</v>
      </c>
      <c r="L24" s="8">
        <v>4.0999999999999996</v>
      </c>
      <c r="M24" s="8">
        <v>6.9740838503141704</v>
      </c>
      <c r="N24" s="8">
        <v>5.7</v>
      </c>
      <c r="O24" s="8">
        <v>5.7</v>
      </c>
      <c r="P24" s="8">
        <v>5.7</v>
      </c>
      <c r="Q24" s="8">
        <v>4.69296806649169</v>
      </c>
      <c r="R24" s="8">
        <v>5.5</v>
      </c>
      <c r="S24" s="8">
        <v>5.8210674659985697</v>
      </c>
      <c r="T24" s="8">
        <v>5.4</v>
      </c>
      <c r="U24" s="8">
        <v>4</v>
      </c>
      <c r="V24" s="8">
        <v>0.85183776743816098</v>
      </c>
      <c r="W24" s="9">
        <v>3.8</v>
      </c>
      <c r="X24" s="9">
        <v>0</v>
      </c>
      <c r="Y24" s="9">
        <v>2.4</v>
      </c>
      <c r="Z24" s="9">
        <v>9.9</v>
      </c>
      <c r="AA24" s="9">
        <v>3.2768631193828002</v>
      </c>
      <c r="AB24" s="9">
        <v>11.4</v>
      </c>
      <c r="AC24" s="9">
        <v>1.2</v>
      </c>
      <c r="AD24" s="9">
        <v>3.4</v>
      </c>
      <c r="AE24" s="9">
        <v>5.2</v>
      </c>
      <c r="AF24" s="9">
        <v>4.4000000000000004</v>
      </c>
      <c r="AG24" s="9">
        <v>9.4</v>
      </c>
      <c r="AH24" s="9">
        <v>4.5999999999999996</v>
      </c>
      <c r="AI24" s="9">
        <v>11</v>
      </c>
      <c r="AJ24" s="9">
        <v>3.1</v>
      </c>
      <c r="AK24" s="9">
        <v>4.5999999999999996</v>
      </c>
      <c r="AL24" s="9">
        <v>6.2202363198918302</v>
      </c>
      <c r="AM24" s="9">
        <v>2.2999999999999998</v>
      </c>
      <c r="AN24" s="8">
        <v>4.0999999999999996</v>
      </c>
      <c r="AO24" s="9">
        <v>4.5</v>
      </c>
      <c r="AP24" s="9">
        <v>4.9000000000000004</v>
      </c>
      <c r="AQ24" s="9">
        <v>6</v>
      </c>
      <c r="AR24" s="9">
        <v>1.6047532410721399</v>
      </c>
      <c r="AS24" s="9">
        <v>6.2</v>
      </c>
    </row>
    <row r="25" spans="1:45" ht="15.75" customHeight="1">
      <c r="A25" s="4" t="s">
        <v>59</v>
      </c>
      <c r="B25" s="8">
        <v>4.5999999999999996</v>
      </c>
      <c r="C25" s="8">
        <v>2.4</v>
      </c>
      <c r="D25" s="8">
        <v>0.9</v>
      </c>
      <c r="E25" s="8">
        <v>1.4</v>
      </c>
      <c r="F25" s="8">
        <v>1.4</v>
      </c>
      <c r="G25" s="8">
        <v>3.4</v>
      </c>
      <c r="H25" s="8">
        <v>5.0999999999999996</v>
      </c>
      <c r="I25" s="8">
        <v>1.8237244492165801</v>
      </c>
      <c r="J25" s="8">
        <v>3.5603326572814802</v>
      </c>
      <c r="K25" s="8">
        <v>4.5999999999999996</v>
      </c>
      <c r="L25" s="8">
        <v>2.5057414698162699</v>
      </c>
      <c r="M25" s="8">
        <v>4.7</v>
      </c>
      <c r="N25" s="8">
        <v>3.6</v>
      </c>
      <c r="O25" s="8">
        <v>3.8</v>
      </c>
      <c r="P25" s="8">
        <v>3.1776301399825</v>
      </c>
      <c r="Q25" s="8">
        <v>2.7</v>
      </c>
      <c r="R25" s="8">
        <v>7.2</v>
      </c>
      <c r="S25" s="8">
        <v>3.7</v>
      </c>
      <c r="T25" s="8">
        <v>3.5</v>
      </c>
      <c r="U25" s="8">
        <v>5.3</v>
      </c>
      <c r="V25" s="8">
        <v>2.2999999999999998</v>
      </c>
      <c r="W25" s="9">
        <v>1.5093727630637099</v>
      </c>
      <c r="X25" s="9">
        <v>2.4</v>
      </c>
      <c r="Y25" s="9">
        <v>0</v>
      </c>
      <c r="Z25" s="9">
        <v>4.8922418078421996</v>
      </c>
      <c r="AA25" s="9">
        <v>2.1170737890718199</v>
      </c>
      <c r="AB25" s="9">
        <v>9.5</v>
      </c>
      <c r="AC25" s="9">
        <v>1.2420588761632101</v>
      </c>
      <c r="AD25" s="9">
        <v>1.2899044579654799</v>
      </c>
      <c r="AE25" s="9">
        <v>3.7</v>
      </c>
      <c r="AF25" s="9">
        <v>2.09296458681301</v>
      </c>
      <c r="AG25" s="9">
        <v>4.5999999999999996</v>
      </c>
      <c r="AH25" s="9">
        <v>3.4</v>
      </c>
      <c r="AI25" s="9">
        <v>5</v>
      </c>
      <c r="AJ25" s="9">
        <v>2.2999999999999998</v>
      </c>
      <c r="AK25" s="9">
        <v>2.5</v>
      </c>
      <c r="AL25" s="9">
        <v>4.5</v>
      </c>
      <c r="AM25" s="9">
        <v>4</v>
      </c>
      <c r="AN25" s="8">
        <v>2.46659508470532</v>
      </c>
      <c r="AO25" s="9">
        <v>3.2</v>
      </c>
      <c r="AP25" s="9">
        <v>6.6</v>
      </c>
      <c r="AQ25" s="9">
        <v>4.7</v>
      </c>
      <c r="AR25" s="9">
        <v>3.6</v>
      </c>
      <c r="AS25" s="9">
        <v>4.9000000000000004</v>
      </c>
    </row>
    <row r="26" spans="1:45" ht="15.75" customHeight="1">
      <c r="A26" s="4" t="s">
        <v>60</v>
      </c>
      <c r="B26" s="8">
        <v>8</v>
      </c>
      <c r="C26" s="8">
        <v>2.9</v>
      </c>
      <c r="D26" s="8">
        <v>4.4000000000000004</v>
      </c>
      <c r="E26" s="8">
        <v>5.4</v>
      </c>
      <c r="F26" s="8">
        <v>5</v>
      </c>
      <c r="G26" s="8">
        <v>2.2999999999999998</v>
      </c>
      <c r="H26" s="8">
        <v>3.2132347092977001</v>
      </c>
      <c r="I26" s="8">
        <v>6.2161352700230701</v>
      </c>
      <c r="J26" s="8">
        <v>6.0898726437604402</v>
      </c>
      <c r="K26" s="8">
        <v>2</v>
      </c>
      <c r="L26" s="8">
        <v>3.5088831225642201</v>
      </c>
      <c r="M26" s="8">
        <v>0.8</v>
      </c>
      <c r="N26" s="8">
        <v>1.7504647856517901</v>
      </c>
      <c r="O26" s="8">
        <v>3.1</v>
      </c>
      <c r="P26" s="8">
        <v>4.0999999999999996</v>
      </c>
      <c r="Q26" s="8">
        <v>3.3</v>
      </c>
      <c r="R26" s="8">
        <v>9.5</v>
      </c>
      <c r="S26" s="8">
        <v>1.3</v>
      </c>
      <c r="T26" s="8">
        <v>3.7</v>
      </c>
      <c r="U26" s="8">
        <v>7.37586246321482</v>
      </c>
      <c r="V26" s="8">
        <v>7.1644719836156803</v>
      </c>
      <c r="W26" s="9">
        <v>3.5</v>
      </c>
      <c r="X26" s="9">
        <v>9.9</v>
      </c>
      <c r="Y26" s="9">
        <v>4.8922418078421996</v>
      </c>
      <c r="Z26" s="9">
        <v>0</v>
      </c>
      <c r="AA26" s="9">
        <v>3.9</v>
      </c>
      <c r="AB26" s="9">
        <v>5.3</v>
      </c>
      <c r="AC26" s="9">
        <v>6.3</v>
      </c>
      <c r="AD26" s="9">
        <v>4.5</v>
      </c>
      <c r="AE26" s="9">
        <v>3.7</v>
      </c>
      <c r="AF26" s="9">
        <v>2.9</v>
      </c>
      <c r="AG26" s="9">
        <v>0.9</v>
      </c>
      <c r="AH26" s="9">
        <v>5.0999999999999996</v>
      </c>
      <c r="AI26" s="9">
        <v>0.5</v>
      </c>
      <c r="AJ26" s="9">
        <v>4.2</v>
      </c>
      <c r="AK26" s="9">
        <v>2.9</v>
      </c>
      <c r="AL26" s="9">
        <v>5.4</v>
      </c>
      <c r="AM26" s="9">
        <v>8.8000000000000007</v>
      </c>
      <c r="AN26" s="8">
        <v>3.4999353773960098</v>
      </c>
      <c r="AO26" s="9">
        <v>3.2</v>
      </c>
      <c r="AP26" s="9">
        <v>10</v>
      </c>
      <c r="AQ26" s="9">
        <v>3.5</v>
      </c>
      <c r="AR26" s="9">
        <v>11</v>
      </c>
      <c r="AS26" s="9">
        <v>2.2999999999999998</v>
      </c>
    </row>
    <row r="27" spans="1:45" ht="15.75" customHeight="1">
      <c r="A27" s="4" t="s">
        <v>61</v>
      </c>
      <c r="B27" s="8">
        <v>2.6</v>
      </c>
      <c r="C27" s="8">
        <v>3.7</v>
      </c>
      <c r="D27" s="8">
        <v>1.5</v>
      </c>
      <c r="E27" s="8">
        <v>1.9</v>
      </c>
      <c r="F27" s="8">
        <v>1.6</v>
      </c>
      <c r="G27" s="8">
        <v>3</v>
      </c>
      <c r="H27" s="8">
        <v>6.3</v>
      </c>
      <c r="I27" s="8">
        <v>3.2631308160343599</v>
      </c>
      <c r="J27" s="8">
        <v>2.4</v>
      </c>
      <c r="K27" s="8">
        <v>5.7</v>
      </c>
      <c r="L27" s="8">
        <v>3.9491867493836001</v>
      </c>
      <c r="M27" s="8">
        <v>4.8</v>
      </c>
      <c r="N27" s="8">
        <v>4.88105712638193</v>
      </c>
      <c r="O27" s="8">
        <v>2.3429422174500898</v>
      </c>
      <c r="P27" s="8">
        <v>1.8</v>
      </c>
      <c r="Q27" s="8">
        <v>1.3</v>
      </c>
      <c r="R27" s="8">
        <v>4.9791095005169801</v>
      </c>
      <c r="S27" s="8">
        <v>4.0999999999999996</v>
      </c>
      <c r="T27" s="8">
        <v>2</v>
      </c>
      <c r="U27" s="8">
        <v>3.3</v>
      </c>
      <c r="V27" s="8">
        <v>3.5101258649487002</v>
      </c>
      <c r="W27" s="9">
        <v>2.5</v>
      </c>
      <c r="X27" s="9">
        <v>3.2768631193828002</v>
      </c>
      <c r="Y27" s="9">
        <v>2.1170737890718199</v>
      </c>
      <c r="Z27" s="9">
        <v>3.9</v>
      </c>
      <c r="AA27" s="9">
        <v>0</v>
      </c>
      <c r="AB27" s="9">
        <v>8.1999999999999993</v>
      </c>
      <c r="AC27" s="9">
        <v>2.8</v>
      </c>
      <c r="AD27" s="9">
        <v>2.7306157042869601</v>
      </c>
      <c r="AE27" s="9">
        <v>5</v>
      </c>
      <c r="AF27" s="9">
        <v>3.4</v>
      </c>
      <c r="AG27" s="9">
        <v>3.5</v>
      </c>
      <c r="AH27" s="9">
        <v>1.30481736657918</v>
      </c>
      <c r="AI27" s="9">
        <v>4.3</v>
      </c>
      <c r="AJ27" s="9">
        <v>0.274397518492007</v>
      </c>
      <c r="AK27" s="9">
        <v>2.1</v>
      </c>
      <c r="AL27" s="9">
        <v>3.1</v>
      </c>
      <c r="AM27" s="9">
        <v>2.9908459595959598</v>
      </c>
      <c r="AN27" s="8">
        <v>3.9073063310267999</v>
      </c>
      <c r="AO27" s="9">
        <v>4.4000000000000004</v>
      </c>
      <c r="AP27" s="9">
        <v>5.6</v>
      </c>
      <c r="AQ27" s="9">
        <v>6</v>
      </c>
      <c r="AR27" s="9">
        <v>3.67603197327607</v>
      </c>
      <c r="AS27" s="9">
        <v>5.42227143482065</v>
      </c>
    </row>
    <row r="28" spans="1:45" ht="15.75" customHeight="1">
      <c r="A28" s="4" t="s">
        <v>81</v>
      </c>
      <c r="B28" s="8">
        <v>9.1999999999999993</v>
      </c>
      <c r="C28" s="8">
        <v>7.3</v>
      </c>
      <c r="D28" s="8">
        <v>8.9</v>
      </c>
      <c r="E28" s="8">
        <v>10</v>
      </c>
      <c r="F28" s="8">
        <v>9.5</v>
      </c>
      <c r="G28" s="8">
        <v>6.6</v>
      </c>
      <c r="H28" s="8">
        <v>8.1</v>
      </c>
      <c r="I28" s="8">
        <v>10</v>
      </c>
      <c r="J28" s="8">
        <v>9.5</v>
      </c>
      <c r="K28" s="8">
        <v>7.4</v>
      </c>
      <c r="L28" s="8">
        <v>8.1</v>
      </c>
      <c r="M28" s="8">
        <v>6.1</v>
      </c>
      <c r="N28" s="8">
        <v>6.7</v>
      </c>
      <c r="O28" s="8">
        <v>6.5</v>
      </c>
      <c r="P28" s="8">
        <v>6.7</v>
      </c>
      <c r="Q28" s="8">
        <v>6.9</v>
      </c>
      <c r="R28" s="8">
        <v>10</v>
      </c>
      <c r="S28" s="8">
        <v>6</v>
      </c>
      <c r="T28" s="8">
        <v>6.3</v>
      </c>
      <c r="U28" s="8">
        <v>8.6</v>
      </c>
      <c r="V28" s="8">
        <v>11.5</v>
      </c>
      <c r="W28" s="9">
        <v>7.8</v>
      </c>
      <c r="X28" s="9">
        <v>11.4</v>
      </c>
      <c r="Y28" s="9">
        <v>9.5</v>
      </c>
      <c r="Z28" s="9">
        <v>5.3</v>
      </c>
      <c r="AA28" s="9">
        <v>8.1999999999999993</v>
      </c>
      <c r="AB28" s="9">
        <v>0</v>
      </c>
      <c r="AC28" s="9">
        <v>11</v>
      </c>
      <c r="AD28" s="9">
        <v>8.4</v>
      </c>
      <c r="AE28" s="9">
        <v>8.6999999999999993</v>
      </c>
      <c r="AF28" s="9">
        <v>7.4</v>
      </c>
      <c r="AG28" s="9">
        <v>4.8</v>
      </c>
      <c r="AH28" s="9">
        <v>8.3000000000000007</v>
      </c>
      <c r="AI28" s="9">
        <v>5.7</v>
      </c>
      <c r="AJ28" s="9">
        <v>8.4</v>
      </c>
      <c r="AK28" s="9">
        <v>7.2</v>
      </c>
      <c r="AL28" s="9">
        <v>6.6</v>
      </c>
      <c r="AM28" s="9">
        <v>10</v>
      </c>
      <c r="AN28" s="8">
        <v>8.1</v>
      </c>
      <c r="AO28" s="9">
        <v>7.9</v>
      </c>
      <c r="AP28" s="9">
        <v>10</v>
      </c>
      <c r="AQ28" s="9">
        <v>8.4</v>
      </c>
      <c r="AR28" s="9">
        <v>12</v>
      </c>
      <c r="AS28" s="9">
        <v>7.6</v>
      </c>
    </row>
    <row r="29" spans="1:45" ht="15.75" customHeight="1">
      <c r="A29" s="4" t="s">
        <v>62</v>
      </c>
      <c r="B29" s="8">
        <v>3.6</v>
      </c>
      <c r="C29" s="8">
        <v>3.4</v>
      </c>
      <c r="D29" s="8">
        <v>1.8</v>
      </c>
      <c r="E29" s="8">
        <v>1.1000000000000001</v>
      </c>
      <c r="F29" s="8">
        <v>1.5</v>
      </c>
      <c r="G29" s="8">
        <v>4.5999999999999996</v>
      </c>
      <c r="H29" s="8">
        <v>5.5</v>
      </c>
      <c r="I29" s="8">
        <v>0.76919539887059596</v>
      </c>
      <c r="J29" s="8">
        <v>3.5</v>
      </c>
      <c r="K29" s="8">
        <v>5.0383261751372004</v>
      </c>
      <c r="L29" s="8">
        <v>3.2357904835759199</v>
      </c>
      <c r="M29" s="8">
        <v>6.1733849319971403</v>
      </c>
      <c r="N29" s="8">
        <v>4.8283027121609798</v>
      </c>
      <c r="O29" s="8">
        <v>4.8</v>
      </c>
      <c r="P29" s="8">
        <v>4.2</v>
      </c>
      <c r="Q29" s="8">
        <v>3.5665463692038499</v>
      </c>
      <c r="R29" s="8">
        <v>6.6094010975900703</v>
      </c>
      <c r="S29" s="8">
        <v>5.0999999999999996</v>
      </c>
      <c r="T29" s="8">
        <v>4.5</v>
      </c>
      <c r="U29" s="8">
        <v>5.0999999999999996</v>
      </c>
      <c r="V29" s="8">
        <v>1.2</v>
      </c>
      <c r="W29" s="9">
        <v>2.5895023065298699</v>
      </c>
      <c r="X29" s="9">
        <v>1.2</v>
      </c>
      <c r="Y29" s="9">
        <v>1.2420588761632101</v>
      </c>
      <c r="Z29" s="9">
        <v>6.3</v>
      </c>
      <c r="AA29" s="9">
        <v>2.8</v>
      </c>
      <c r="AB29" s="9">
        <v>11</v>
      </c>
      <c r="AC29" s="9">
        <v>0</v>
      </c>
      <c r="AD29" s="9">
        <v>2.5</v>
      </c>
      <c r="AE29" s="9">
        <v>4.3</v>
      </c>
      <c r="AF29" s="9">
        <v>3.5</v>
      </c>
      <c r="AG29" s="9">
        <v>5.6</v>
      </c>
      <c r="AH29" s="9">
        <v>3.2858108645510198</v>
      </c>
      <c r="AI29" s="9">
        <v>6.9</v>
      </c>
      <c r="AJ29" s="9">
        <v>2.6</v>
      </c>
      <c r="AK29" s="9">
        <v>3.4</v>
      </c>
      <c r="AL29" s="9">
        <v>6</v>
      </c>
      <c r="AM29" s="9">
        <v>3.4294097470770701</v>
      </c>
      <c r="AN29" s="8">
        <v>3.2245436649964199</v>
      </c>
      <c r="AO29" s="9">
        <v>3.6</v>
      </c>
      <c r="AP29" s="9">
        <v>6.2</v>
      </c>
      <c r="AQ29" s="9">
        <v>5</v>
      </c>
      <c r="AR29" s="9">
        <v>2.7</v>
      </c>
      <c r="AS29" s="9">
        <v>5.2</v>
      </c>
    </row>
    <row r="30" spans="1:45" ht="15.75" customHeight="1">
      <c r="A30" s="4" t="s">
        <v>63</v>
      </c>
      <c r="B30" s="8">
        <v>4.8</v>
      </c>
      <c r="C30" s="8">
        <v>1.1000000000000001</v>
      </c>
      <c r="D30" s="8">
        <v>1.5</v>
      </c>
      <c r="E30" s="8">
        <v>2.5</v>
      </c>
      <c r="F30" s="8">
        <v>2.1562201741827698</v>
      </c>
      <c r="G30" s="8">
        <v>2.4</v>
      </c>
      <c r="H30" s="8">
        <v>3.7</v>
      </c>
      <c r="I30" s="8">
        <v>2.36798347649726</v>
      </c>
      <c r="J30" s="8">
        <v>4.1766086057424596</v>
      </c>
      <c r="K30" s="8">
        <v>3.1148095124473101</v>
      </c>
      <c r="L30" s="8">
        <v>1.3</v>
      </c>
      <c r="M30" s="8">
        <v>3.8</v>
      </c>
      <c r="N30" s="8">
        <v>2.90478604947109</v>
      </c>
      <c r="O30" s="8">
        <v>3.1</v>
      </c>
      <c r="P30" s="8">
        <v>3.7939060884434901</v>
      </c>
      <c r="Q30" s="8">
        <v>2.9</v>
      </c>
      <c r="R30" s="8">
        <v>7.5809149566531397</v>
      </c>
      <c r="S30" s="8">
        <v>2.9129260120893998</v>
      </c>
      <c r="T30" s="8">
        <v>3.7</v>
      </c>
      <c r="U30" s="8">
        <v>5.8</v>
      </c>
      <c r="V30" s="8">
        <v>3.5</v>
      </c>
      <c r="W30" s="9">
        <v>0.93479082160184501</v>
      </c>
      <c r="X30" s="9">
        <v>3.4</v>
      </c>
      <c r="Y30" s="9">
        <v>1.2899044579654799</v>
      </c>
      <c r="Z30" s="9">
        <v>4.5</v>
      </c>
      <c r="AA30" s="9">
        <v>2.7306157042869601</v>
      </c>
      <c r="AB30" s="9">
        <v>8.4</v>
      </c>
      <c r="AC30" s="9">
        <v>2.5</v>
      </c>
      <c r="AD30" s="9">
        <v>0</v>
      </c>
      <c r="AE30" s="9">
        <v>2.5</v>
      </c>
      <c r="AF30" s="9">
        <v>1.3</v>
      </c>
      <c r="AG30" s="9">
        <v>3.7696104748270098</v>
      </c>
      <c r="AH30" s="9">
        <v>4.3</v>
      </c>
      <c r="AI30" s="9">
        <v>5.0999999999999996</v>
      </c>
      <c r="AJ30" s="9">
        <v>2.9</v>
      </c>
      <c r="AK30" s="9">
        <v>1.5</v>
      </c>
      <c r="AL30" s="9">
        <v>5.0999999999999996</v>
      </c>
      <c r="AM30" s="9">
        <v>4.5163743736578397</v>
      </c>
      <c r="AN30" s="8">
        <v>1.3127087807205899</v>
      </c>
      <c r="AO30" s="9">
        <v>1.8</v>
      </c>
      <c r="AP30" s="9">
        <v>7.2</v>
      </c>
      <c r="AQ30" s="9">
        <v>3.1567520679233301</v>
      </c>
      <c r="AR30" s="9">
        <v>4.9000000000000004</v>
      </c>
      <c r="AS30" s="9">
        <v>3.4</v>
      </c>
    </row>
    <row r="31" spans="1:45" ht="15.75" customHeight="1">
      <c r="A31" s="4" t="s">
        <v>64</v>
      </c>
      <c r="B31" s="8">
        <v>10</v>
      </c>
      <c r="C31" s="8">
        <v>1.8</v>
      </c>
      <c r="D31" s="8">
        <v>3.8</v>
      </c>
      <c r="E31" s="8">
        <v>5.3</v>
      </c>
      <c r="F31" s="8">
        <v>5.3</v>
      </c>
      <c r="G31" s="8">
        <v>3.1</v>
      </c>
      <c r="H31" s="8">
        <v>1.9</v>
      </c>
      <c r="I31" s="8">
        <v>4.3381651157241699</v>
      </c>
      <c r="J31" s="8">
        <v>9.6999999999999993</v>
      </c>
      <c r="K31" s="8">
        <v>2.1</v>
      </c>
      <c r="L31" s="8">
        <v>1.525839099658</v>
      </c>
      <c r="M31" s="8">
        <v>3.6299262308120599</v>
      </c>
      <c r="N31" s="8">
        <v>2.2848440109758998</v>
      </c>
      <c r="O31" s="8">
        <v>5.3745501272568204</v>
      </c>
      <c r="P31" s="8">
        <v>6.3943445279567301</v>
      </c>
      <c r="Q31" s="8">
        <v>5.0043371709218203</v>
      </c>
      <c r="R31" s="8">
        <v>10.9</v>
      </c>
      <c r="S31" s="8">
        <v>3.12046399029667</v>
      </c>
      <c r="T31" s="8">
        <v>5.9682703014395901</v>
      </c>
      <c r="U31" s="8">
        <v>9.8000000000000007</v>
      </c>
      <c r="V31" s="8">
        <v>5.6231607412709801</v>
      </c>
      <c r="W31" s="9">
        <v>3.3</v>
      </c>
      <c r="X31" s="9">
        <v>5.2</v>
      </c>
      <c r="Y31" s="9">
        <v>3.7</v>
      </c>
      <c r="Z31" s="9">
        <v>3.7</v>
      </c>
      <c r="AA31" s="9">
        <v>5</v>
      </c>
      <c r="AB31" s="9">
        <v>8.6999999999999993</v>
      </c>
      <c r="AC31" s="9">
        <v>4.3</v>
      </c>
      <c r="AD31" s="9">
        <v>2.5</v>
      </c>
      <c r="AE31" s="9">
        <v>0</v>
      </c>
      <c r="AF31" s="9">
        <v>2.45205499880697</v>
      </c>
      <c r="AG31" s="9">
        <v>3.6</v>
      </c>
      <c r="AH31" s="9">
        <v>7.2</v>
      </c>
      <c r="AI31" s="9">
        <v>4.3896767875606502</v>
      </c>
      <c r="AJ31" s="9">
        <v>5.6</v>
      </c>
      <c r="AK31" s="9">
        <v>3.9</v>
      </c>
      <c r="AL31" s="9">
        <v>7.4</v>
      </c>
      <c r="AM31" s="9">
        <v>7.3</v>
      </c>
      <c r="AN31" s="8">
        <v>1.525839099658</v>
      </c>
      <c r="AO31" s="9">
        <v>0.72203332537978204</v>
      </c>
      <c r="AP31" s="9">
        <v>9.5</v>
      </c>
      <c r="AQ31" s="9">
        <v>0.58352968663007998</v>
      </c>
      <c r="AR31" s="9">
        <v>6.7</v>
      </c>
      <c r="AS31" s="9">
        <v>2.2570065815636702</v>
      </c>
    </row>
    <row r="32" spans="1:45" ht="15.75" customHeight="1">
      <c r="A32" s="4" t="s">
        <v>65</v>
      </c>
      <c r="B32" s="8">
        <v>5.4</v>
      </c>
      <c r="C32" s="8">
        <v>0.6</v>
      </c>
      <c r="D32" s="8">
        <v>2.1</v>
      </c>
      <c r="E32" s="8">
        <v>3.2</v>
      </c>
      <c r="F32" s="8">
        <v>2.9</v>
      </c>
      <c r="G32" s="8">
        <v>1.2</v>
      </c>
      <c r="H32" s="8">
        <v>2.7</v>
      </c>
      <c r="I32" s="8">
        <v>3.3175629324743499</v>
      </c>
      <c r="J32" s="8">
        <v>4.9796687345899899</v>
      </c>
      <c r="K32" s="8">
        <v>2.1</v>
      </c>
      <c r="L32" s="8">
        <v>1.2</v>
      </c>
      <c r="M32" s="8">
        <v>2.7</v>
      </c>
      <c r="N32" s="8">
        <v>1.7674903563191</v>
      </c>
      <c r="O32" s="8">
        <v>3.0805098226358099</v>
      </c>
      <c r="P32" s="8">
        <v>4.0697327606776401</v>
      </c>
      <c r="Q32" s="8">
        <v>2.7595716018452201</v>
      </c>
      <c r="R32" s="8">
        <v>8.3839750855006798</v>
      </c>
      <c r="S32" s="8">
        <v>1.66602044062674</v>
      </c>
      <c r="T32" s="8">
        <v>3.6742299968185801</v>
      </c>
      <c r="U32" s="8">
        <v>6.4978649685834702</v>
      </c>
      <c r="V32" s="8">
        <v>4.0999999999999996</v>
      </c>
      <c r="W32" s="9">
        <v>1</v>
      </c>
      <c r="X32" s="9">
        <v>4.4000000000000004</v>
      </c>
      <c r="Y32" s="9">
        <v>2.09296458681301</v>
      </c>
      <c r="Z32" s="9">
        <v>2.9</v>
      </c>
      <c r="AA32" s="9">
        <v>3.4</v>
      </c>
      <c r="AB32" s="9">
        <v>7.4</v>
      </c>
      <c r="AC32" s="9">
        <v>3.5</v>
      </c>
      <c r="AD32" s="9">
        <v>1.3</v>
      </c>
      <c r="AE32" s="9">
        <v>2.45205499880697</v>
      </c>
      <c r="AF32" s="9">
        <v>0</v>
      </c>
      <c r="AG32" s="9">
        <v>2.6347381293247398</v>
      </c>
      <c r="AH32" s="9">
        <v>4.7</v>
      </c>
      <c r="AI32" s="9">
        <v>3</v>
      </c>
      <c r="AJ32" s="9">
        <v>3.4792437166945001</v>
      </c>
      <c r="AK32" s="9">
        <v>1.7</v>
      </c>
      <c r="AL32" s="9">
        <v>5.4</v>
      </c>
      <c r="AM32" s="9">
        <v>5.1903757058776696</v>
      </c>
      <c r="AN32" s="8">
        <v>1.2</v>
      </c>
      <c r="AO32" s="9">
        <v>1.5</v>
      </c>
      <c r="AP32" s="9">
        <v>8</v>
      </c>
      <c r="AQ32" s="9">
        <v>3.0185591147697401</v>
      </c>
      <c r="AR32" s="9">
        <v>5.4</v>
      </c>
      <c r="AS32" s="9">
        <v>2.4</v>
      </c>
    </row>
    <row r="33" spans="1:45" ht="15.75" customHeight="1">
      <c r="A33" s="4" t="s">
        <v>66</v>
      </c>
      <c r="B33" s="8">
        <v>5.6</v>
      </c>
      <c r="C33" s="8">
        <v>2.6</v>
      </c>
      <c r="D33" s="8">
        <v>3.9</v>
      </c>
      <c r="E33" s="8">
        <v>5</v>
      </c>
      <c r="F33" s="8">
        <v>4.5743483058935803</v>
      </c>
      <c r="G33" s="8">
        <v>1.9</v>
      </c>
      <c r="H33" s="8">
        <v>3.5</v>
      </c>
      <c r="I33" s="8">
        <v>5.8536273164718002</v>
      </c>
      <c r="J33" s="8">
        <v>5.3</v>
      </c>
      <c r="K33" s="8">
        <v>2.9</v>
      </c>
      <c r="L33" s="8">
        <v>3.34844508072855</v>
      </c>
      <c r="M33" s="8">
        <v>1.7</v>
      </c>
      <c r="N33" s="8">
        <v>2.1</v>
      </c>
      <c r="O33" s="8">
        <v>2.3096367215461702</v>
      </c>
      <c r="P33" s="8">
        <v>3.29892179670723</v>
      </c>
      <c r="Q33" s="8">
        <v>2.5809895211962099</v>
      </c>
      <c r="R33" s="8">
        <v>8.2898373498767199</v>
      </c>
      <c r="S33" s="8">
        <v>1.2</v>
      </c>
      <c r="T33" s="8">
        <v>2.90335689572894</v>
      </c>
      <c r="U33" s="8">
        <v>6.5</v>
      </c>
      <c r="V33" s="8">
        <v>6.9</v>
      </c>
      <c r="W33" s="9">
        <v>3.1840302632625499</v>
      </c>
      <c r="X33" s="9">
        <v>9.4</v>
      </c>
      <c r="Y33" s="9">
        <v>4.5999999999999996</v>
      </c>
      <c r="Z33" s="9">
        <v>0.9</v>
      </c>
      <c r="AA33" s="9">
        <v>3.5</v>
      </c>
      <c r="AB33" s="9">
        <v>4.8</v>
      </c>
      <c r="AC33" s="9">
        <v>5.6</v>
      </c>
      <c r="AD33" s="9">
        <v>3.7696104748270098</v>
      </c>
      <c r="AE33" s="9">
        <v>3.6</v>
      </c>
      <c r="AF33" s="9">
        <v>2.6347381293247398</v>
      </c>
      <c r="AG33" s="9">
        <v>0</v>
      </c>
      <c r="AH33" s="9">
        <v>4.3400913664201104</v>
      </c>
      <c r="AI33" s="9">
        <v>1.3</v>
      </c>
      <c r="AJ33" s="9">
        <v>3.8</v>
      </c>
      <c r="AK33" s="9">
        <v>2.4</v>
      </c>
      <c r="AL33" s="9">
        <v>4.4000000000000004</v>
      </c>
      <c r="AM33" s="9">
        <v>6.3</v>
      </c>
      <c r="AN33" s="8">
        <v>3.34844508072855</v>
      </c>
      <c r="AO33" s="9">
        <v>3</v>
      </c>
      <c r="AP33" s="9">
        <v>9.6</v>
      </c>
      <c r="AQ33" s="9">
        <v>3.8</v>
      </c>
      <c r="AR33" s="9">
        <v>7.6</v>
      </c>
      <c r="AS33" s="9">
        <v>3.2</v>
      </c>
    </row>
    <row r="34" spans="1:45" ht="15.75" customHeight="1">
      <c r="A34" s="4" t="s">
        <v>67</v>
      </c>
      <c r="B34" s="8">
        <v>2.1</v>
      </c>
      <c r="C34" s="8">
        <v>5.2</v>
      </c>
      <c r="D34" s="8">
        <v>2.8</v>
      </c>
      <c r="E34" s="8">
        <v>2.6</v>
      </c>
      <c r="F34" s="8">
        <v>2.5</v>
      </c>
      <c r="G34" s="8">
        <v>4.53426986399427</v>
      </c>
      <c r="H34" s="8">
        <v>7.3569106418515897</v>
      </c>
      <c r="I34" s="8">
        <v>3.9110966952994501</v>
      </c>
      <c r="J34" s="8">
        <v>1.7664961624115201</v>
      </c>
      <c r="K34" s="8">
        <v>7</v>
      </c>
      <c r="L34" s="8">
        <v>5.0999999999999996</v>
      </c>
      <c r="M34" s="8">
        <v>5.9</v>
      </c>
      <c r="N34" s="8">
        <v>6.2</v>
      </c>
      <c r="O34" s="8">
        <v>2.7</v>
      </c>
      <c r="P34" s="8">
        <v>1.5545464487393601</v>
      </c>
      <c r="Q34" s="8">
        <v>2.3520763739759798</v>
      </c>
      <c r="R34" s="8">
        <v>4</v>
      </c>
      <c r="S34" s="8">
        <v>5.3374542670802496</v>
      </c>
      <c r="T34" s="8">
        <v>1.8</v>
      </c>
      <c r="U34" s="8">
        <v>2.1</v>
      </c>
      <c r="V34" s="8">
        <v>4.0999999999999996</v>
      </c>
      <c r="W34" s="9">
        <v>3.7</v>
      </c>
      <c r="X34" s="9">
        <v>4.5999999999999996</v>
      </c>
      <c r="Y34" s="9">
        <v>3.4</v>
      </c>
      <c r="Z34" s="9">
        <v>5.0999999999999996</v>
      </c>
      <c r="AA34" s="9">
        <v>1.30481736657918</v>
      </c>
      <c r="AB34" s="9">
        <v>8.3000000000000007</v>
      </c>
      <c r="AC34" s="9">
        <v>3.2858108645510198</v>
      </c>
      <c r="AD34" s="9">
        <v>4.3</v>
      </c>
      <c r="AE34" s="9">
        <v>7.2</v>
      </c>
      <c r="AF34" s="9">
        <v>4.7</v>
      </c>
      <c r="AG34" s="9">
        <v>4.3400913664201104</v>
      </c>
      <c r="AH34" s="9">
        <v>0</v>
      </c>
      <c r="AI34" s="9">
        <v>6.3</v>
      </c>
      <c r="AJ34" s="9">
        <v>1.2</v>
      </c>
      <c r="AK34" s="9">
        <v>3.4</v>
      </c>
      <c r="AL34" s="9">
        <v>2.61417074286169</v>
      </c>
      <c r="AM34" s="9">
        <v>2.8</v>
      </c>
      <c r="AN34" s="8">
        <v>5.0999999999999996</v>
      </c>
      <c r="AO34" s="9">
        <v>5.7</v>
      </c>
      <c r="AP34" s="9">
        <v>4.0999999999999996</v>
      </c>
      <c r="AQ34" s="9">
        <v>7.1</v>
      </c>
      <c r="AR34" s="9">
        <v>4.2</v>
      </c>
      <c r="AS34" s="9">
        <v>7.2</v>
      </c>
    </row>
    <row r="35" spans="1:45" ht="15.75" customHeight="1">
      <c r="A35" s="4" t="s">
        <v>68</v>
      </c>
      <c r="B35" s="8">
        <v>9.1</v>
      </c>
      <c r="C35" s="8">
        <v>3.1</v>
      </c>
      <c r="D35" s="8">
        <v>4.7</v>
      </c>
      <c r="E35" s="8">
        <v>6.1</v>
      </c>
      <c r="F35" s="8">
        <v>5.4</v>
      </c>
      <c r="G35" s="8">
        <v>2.4995898950131199</v>
      </c>
      <c r="H35" s="8">
        <v>3.2896633659428902</v>
      </c>
      <c r="I35" s="8">
        <v>6.6202129563350001</v>
      </c>
      <c r="J35" s="8">
        <v>6.7</v>
      </c>
      <c r="K35" s="8">
        <v>2.4455306012884699</v>
      </c>
      <c r="L35" s="8">
        <v>3.9128986717569401</v>
      </c>
      <c r="M35" s="8">
        <v>0.5</v>
      </c>
      <c r="N35" s="8">
        <v>1.9</v>
      </c>
      <c r="O35" s="8">
        <v>3.7</v>
      </c>
      <c r="P35" s="8">
        <v>4.7</v>
      </c>
      <c r="Q35" s="8">
        <v>4.05643541716376</v>
      </c>
      <c r="R35" s="8">
        <v>10.9</v>
      </c>
      <c r="S35" s="8">
        <v>1.4</v>
      </c>
      <c r="T35" s="8">
        <v>4.3</v>
      </c>
      <c r="U35" s="8">
        <v>7.9</v>
      </c>
      <c r="V35" s="8">
        <v>7.9051464447625897</v>
      </c>
      <c r="W35" s="9">
        <v>3.6</v>
      </c>
      <c r="X35" s="9">
        <v>11</v>
      </c>
      <c r="Y35" s="9">
        <v>5</v>
      </c>
      <c r="Z35" s="9">
        <v>0.5</v>
      </c>
      <c r="AA35" s="9">
        <v>4.3</v>
      </c>
      <c r="AB35" s="9">
        <v>5.7</v>
      </c>
      <c r="AC35" s="9">
        <v>6.9</v>
      </c>
      <c r="AD35" s="9">
        <v>5.0999999999999996</v>
      </c>
      <c r="AE35" s="9">
        <v>4.3896767875606502</v>
      </c>
      <c r="AF35" s="9">
        <v>3</v>
      </c>
      <c r="AG35" s="9">
        <v>1.3</v>
      </c>
      <c r="AH35" s="9">
        <v>6.3</v>
      </c>
      <c r="AI35" s="9">
        <v>0</v>
      </c>
      <c r="AJ35" s="9">
        <v>4.8</v>
      </c>
      <c r="AK35" s="9">
        <v>3.3</v>
      </c>
      <c r="AL35" s="9">
        <v>6</v>
      </c>
      <c r="AM35" s="9">
        <v>7.1</v>
      </c>
      <c r="AN35" s="8">
        <v>3.6768397558259802</v>
      </c>
      <c r="AO35" s="9">
        <v>3.4</v>
      </c>
      <c r="AP35" s="9">
        <v>11</v>
      </c>
      <c r="AQ35" s="9">
        <v>3.7</v>
      </c>
      <c r="AR35" s="9">
        <v>8.3000000000000007</v>
      </c>
      <c r="AS35" s="9">
        <v>2.5</v>
      </c>
    </row>
    <row r="36" spans="1:45" ht="15.75" customHeight="1">
      <c r="A36" s="4" t="s">
        <v>69</v>
      </c>
      <c r="B36" s="8">
        <v>2.5</v>
      </c>
      <c r="C36" s="8">
        <v>3.8</v>
      </c>
      <c r="D36" s="8">
        <v>1.7</v>
      </c>
      <c r="E36" s="8">
        <v>1.9</v>
      </c>
      <c r="F36" s="8">
        <v>1.5</v>
      </c>
      <c r="G36" s="8">
        <v>3.3</v>
      </c>
      <c r="H36" s="8">
        <v>6.6</v>
      </c>
      <c r="I36" s="8">
        <v>3.0020927781754598</v>
      </c>
      <c r="J36" s="8">
        <v>1.5</v>
      </c>
      <c r="K36" s="8">
        <v>5.7</v>
      </c>
      <c r="L36" s="8">
        <v>4.0999999999999996</v>
      </c>
      <c r="M36" s="8">
        <v>5.0999999999999996</v>
      </c>
      <c r="N36" s="8">
        <v>5.2</v>
      </c>
      <c r="O36" s="8">
        <v>2.6</v>
      </c>
      <c r="P36" s="8">
        <v>2</v>
      </c>
      <c r="Q36" s="8">
        <v>1.6299187743577499</v>
      </c>
      <c r="R36" s="8">
        <v>5</v>
      </c>
      <c r="S36" s="8">
        <v>4.4000000000000004</v>
      </c>
      <c r="T36" s="8">
        <v>2.3111901495267602</v>
      </c>
      <c r="U36" s="8">
        <v>3.2</v>
      </c>
      <c r="V36" s="8">
        <v>3.2490878270898</v>
      </c>
      <c r="W36" s="9">
        <v>2.6</v>
      </c>
      <c r="X36" s="9">
        <v>3.1</v>
      </c>
      <c r="Y36" s="9">
        <v>2.2999999999999998</v>
      </c>
      <c r="Z36" s="9">
        <v>4.2</v>
      </c>
      <c r="AA36" s="9">
        <v>0.274397518492007</v>
      </c>
      <c r="AB36" s="9">
        <v>8.4</v>
      </c>
      <c r="AC36" s="9">
        <v>2.6</v>
      </c>
      <c r="AD36" s="9">
        <v>2.9</v>
      </c>
      <c r="AE36" s="9">
        <v>5.6</v>
      </c>
      <c r="AF36" s="9">
        <v>3.4792437166945001</v>
      </c>
      <c r="AG36" s="9">
        <v>3.8</v>
      </c>
      <c r="AH36" s="9">
        <v>1.2</v>
      </c>
      <c r="AI36" s="9">
        <v>4.8</v>
      </c>
      <c r="AJ36" s="9">
        <v>0</v>
      </c>
      <c r="AK36" s="9">
        <v>2.3653115803706402</v>
      </c>
      <c r="AL36" s="9">
        <v>3.3</v>
      </c>
      <c r="AM36" s="9">
        <v>2.8</v>
      </c>
      <c r="AN36" s="8">
        <v>3.9819330112145099</v>
      </c>
      <c r="AO36" s="9">
        <v>4.7</v>
      </c>
      <c r="AP36" s="9">
        <v>4.9000000000000004</v>
      </c>
      <c r="AQ36" s="9">
        <v>6.2</v>
      </c>
      <c r="AR36" s="9">
        <v>3.6</v>
      </c>
      <c r="AS36" s="9">
        <v>5.6</v>
      </c>
    </row>
    <row r="37" spans="1:45" ht="15.75" customHeight="1">
      <c r="A37" s="4" t="s">
        <v>70</v>
      </c>
      <c r="B37" s="8">
        <v>4.4000000000000004</v>
      </c>
      <c r="C37" s="8">
        <v>2.1</v>
      </c>
      <c r="D37" s="8">
        <v>1.5</v>
      </c>
      <c r="E37" s="8">
        <v>2.8</v>
      </c>
      <c r="F37" s="8">
        <v>2.4</v>
      </c>
      <c r="G37" s="8">
        <v>1.2</v>
      </c>
      <c r="H37" s="8">
        <v>4.4000000000000004</v>
      </c>
      <c r="I37" s="8">
        <v>3.44047015429889</v>
      </c>
      <c r="J37" s="8">
        <v>3.8</v>
      </c>
      <c r="K37" s="8">
        <v>3.9</v>
      </c>
      <c r="L37" s="8">
        <v>2.2999999999999998</v>
      </c>
      <c r="M37" s="8">
        <v>3</v>
      </c>
      <c r="N37" s="8">
        <v>3.1</v>
      </c>
      <c r="O37" s="8">
        <v>1.8</v>
      </c>
      <c r="P37" s="8">
        <v>2.4539812495028999</v>
      </c>
      <c r="Q37" s="8">
        <v>1.2</v>
      </c>
      <c r="R37" s="8">
        <v>7.3</v>
      </c>
      <c r="S37" s="8">
        <v>2.2999999999999998</v>
      </c>
      <c r="T37" s="8">
        <v>2.0584163485246201</v>
      </c>
      <c r="U37" s="8">
        <v>5.5</v>
      </c>
      <c r="V37" s="8">
        <v>4.3634549232482298</v>
      </c>
      <c r="W37" s="9">
        <v>0.77087310108963603</v>
      </c>
      <c r="X37" s="9">
        <v>4.5999999999999996</v>
      </c>
      <c r="Y37" s="9">
        <v>2.5</v>
      </c>
      <c r="Z37" s="9">
        <v>2.9</v>
      </c>
      <c r="AA37" s="9">
        <v>2.1</v>
      </c>
      <c r="AB37" s="9">
        <v>7.2</v>
      </c>
      <c r="AC37" s="9">
        <v>3.4</v>
      </c>
      <c r="AD37" s="9">
        <v>1.5</v>
      </c>
      <c r="AE37" s="9">
        <v>3.9</v>
      </c>
      <c r="AF37" s="9">
        <v>1.7</v>
      </c>
      <c r="AG37" s="9">
        <v>2.3990520361091199</v>
      </c>
      <c r="AH37" s="9">
        <v>3.4</v>
      </c>
      <c r="AI37" s="9">
        <v>3.3</v>
      </c>
      <c r="AJ37" s="9">
        <v>2.4</v>
      </c>
      <c r="AK37" s="9">
        <v>0</v>
      </c>
      <c r="AL37" s="9">
        <v>3.5</v>
      </c>
      <c r="AM37" s="9">
        <v>4.0841485723375497</v>
      </c>
      <c r="AN37" s="8">
        <v>2.2999999999999998</v>
      </c>
      <c r="AO37" s="9">
        <v>2.9</v>
      </c>
      <c r="AP37" s="9">
        <v>6.8</v>
      </c>
      <c r="AQ37" s="9">
        <v>4.7</v>
      </c>
      <c r="AR37" s="9">
        <v>4.8</v>
      </c>
      <c r="AS37" s="9">
        <v>4.2</v>
      </c>
    </row>
    <row r="38" spans="1:45" ht="15.75" customHeight="1">
      <c r="A38" s="4" t="s">
        <v>71</v>
      </c>
      <c r="B38" s="8">
        <v>4.3</v>
      </c>
      <c r="C38" s="8">
        <v>5.5</v>
      </c>
      <c r="D38" s="8">
        <v>3.9</v>
      </c>
      <c r="E38" s="8">
        <v>4.9000000000000004</v>
      </c>
      <c r="F38" s="8">
        <v>4.4731890757973396</v>
      </c>
      <c r="G38" s="8">
        <v>4.5999999999999996</v>
      </c>
      <c r="H38" s="8">
        <v>7.7903791855563496</v>
      </c>
      <c r="I38" s="8">
        <v>6.3837190805694703</v>
      </c>
      <c r="J38" s="8">
        <v>4.1713269506084503</v>
      </c>
      <c r="K38" s="8">
        <v>7.0991037341923198</v>
      </c>
      <c r="L38" s="8">
        <v>6.8</v>
      </c>
      <c r="M38" s="8">
        <v>6.0755189692197602</v>
      </c>
      <c r="N38" s="8">
        <v>6.4</v>
      </c>
      <c r="O38" s="8">
        <v>2.4</v>
      </c>
      <c r="P38" s="8">
        <v>2.0595348166706402</v>
      </c>
      <c r="Q38" s="8">
        <v>2.9</v>
      </c>
      <c r="R38" s="8">
        <v>4</v>
      </c>
      <c r="S38" s="8">
        <v>5.5</v>
      </c>
      <c r="T38" s="8">
        <v>2.1437927503380299</v>
      </c>
      <c r="U38" s="8">
        <v>2.8</v>
      </c>
      <c r="V38" s="8">
        <v>6.8794490177364196</v>
      </c>
      <c r="W38" s="9">
        <v>4.2</v>
      </c>
      <c r="X38" s="9">
        <v>6.2202363198918302</v>
      </c>
      <c r="Y38" s="9">
        <v>4.5</v>
      </c>
      <c r="Z38" s="9">
        <v>5.4</v>
      </c>
      <c r="AA38" s="9">
        <v>3.1</v>
      </c>
      <c r="AB38" s="9">
        <v>6.6</v>
      </c>
      <c r="AC38" s="9">
        <v>6</v>
      </c>
      <c r="AD38" s="9">
        <v>5.0999999999999996</v>
      </c>
      <c r="AE38" s="9">
        <v>7.4</v>
      </c>
      <c r="AF38" s="9">
        <v>5.4</v>
      </c>
      <c r="AG38" s="9">
        <v>4.4000000000000004</v>
      </c>
      <c r="AH38" s="9">
        <v>2.6</v>
      </c>
      <c r="AI38" s="9">
        <v>6</v>
      </c>
      <c r="AJ38" s="9">
        <v>3.3</v>
      </c>
      <c r="AK38" s="9">
        <v>3.5</v>
      </c>
      <c r="AL38" s="9">
        <v>0</v>
      </c>
      <c r="AM38" s="9">
        <v>4.7963020957607601</v>
      </c>
      <c r="AN38" s="8">
        <v>6.8</v>
      </c>
      <c r="AO38" s="9">
        <v>6.7</v>
      </c>
      <c r="AP38" s="9">
        <v>5.2</v>
      </c>
      <c r="AQ38" s="9">
        <v>8.1</v>
      </c>
      <c r="AR38" s="9">
        <v>6.8</v>
      </c>
      <c r="AS38" s="9">
        <v>7.3</v>
      </c>
    </row>
    <row r="39" spans="1:45" ht="15.75" customHeight="1">
      <c r="A39" s="4" t="s">
        <v>72</v>
      </c>
      <c r="B39" s="8">
        <v>0.8</v>
      </c>
      <c r="C39" s="8">
        <v>5.4</v>
      </c>
      <c r="D39" s="8">
        <v>3.4</v>
      </c>
      <c r="E39" s="8">
        <v>2.8</v>
      </c>
      <c r="F39" s="8">
        <v>2.7</v>
      </c>
      <c r="G39" s="8">
        <v>5</v>
      </c>
      <c r="H39" s="8">
        <v>7.5005095243776303</v>
      </c>
      <c r="I39" s="8">
        <v>3.6023373498767199</v>
      </c>
      <c r="J39" s="8">
        <v>1.7</v>
      </c>
      <c r="K39" s="8">
        <v>8</v>
      </c>
      <c r="L39" s="8">
        <v>6.2</v>
      </c>
      <c r="M39" s="8">
        <v>10</v>
      </c>
      <c r="N39" s="8">
        <v>6.9</v>
      </c>
      <c r="O39" s="8">
        <v>4.7</v>
      </c>
      <c r="P39" s="8">
        <v>4.3456215700310201</v>
      </c>
      <c r="Q39" s="8">
        <v>4.3</v>
      </c>
      <c r="R39" s="8">
        <v>4</v>
      </c>
      <c r="S39" s="8">
        <v>6.1</v>
      </c>
      <c r="T39" s="8">
        <v>4.6811620138391801</v>
      </c>
      <c r="U39" s="8">
        <v>2.6493403523423198</v>
      </c>
      <c r="V39" s="8">
        <v>2.8611657917760298</v>
      </c>
      <c r="W39" s="9">
        <v>4.2</v>
      </c>
      <c r="X39" s="9">
        <v>2.2999999999999998</v>
      </c>
      <c r="Y39" s="9">
        <v>4</v>
      </c>
      <c r="Z39" s="9">
        <v>8.8000000000000007</v>
      </c>
      <c r="AA39" s="9">
        <v>2.9908459595959598</v>
      </c>
      <c r="AB39" s="9">
        <v>10</v>
      </c>
      <c r="AC39" s="9">
        <v>3.4294097470770701</v>
      </c>
      <c r="AD39" s="9">
        <v>4.5163743736578397</v>
      </c>
      <c r="AE39" s="9">
        <v>7.3</v>
      </c>
      <c r="AF39" s="9">
        <v>5.1903757058776696</v>
      </c>
      <c r="AG39" s="9">
        <v>6.2624274238447502</v>
      </c>
      <c r="AH39" s="9">
        <v>2.8</v>
      </c>
      <c r="AI39" s="9">
        <v>7.1</v>
      </c>
      <c r="AJ39" s="9">
        <v>2.8</v>
      </c>
      <c r="AK39" s="9">
        <v>4.0841485723375497</v>
      </c>
      <c r="AL39" s="9">
        <v>4.7963020957607601</v>
      </c>
      <c r="AM39" s="9">
        <v>0</v>
      </c>
      <c r="AN39" s="8">
        <v>6.2</v>
      </c>
      <c r="AO39" s="9">
        <v>6.4</v>
      </c>
      <c r="AP39" s="9">
        <v>3.9</v>
      </c>
      <c r="AQ39" s="9">
        <v>7.8</v>
      </c>
      <c r="AR39" s="9">
        <v>2.0356741628887298</v>
      </c>
      <c r="AS39" s="9">
        <v>7.2</v>
      </c>
    </row>
    <row r="40" spans="1:45" ht="15.75" customHeight="1">
      <c r="A40" s="4" t="s">
        <v>73</v>
      </c>
      <c r="B40" s="8">
        <v>6.5</v>
      </c>
      <c r="C40" s="8">
        <v>0.9</v>
      </c>
      <c r="D40" s="8">
        <v>2.7</v>
      </c>
      <c r="E40" s="8">
        <v>3.6</v>
      </c>
      <c r="F40" s="8">
        <v>3.4</v>
      </c>
      <c r="G40" s="8">
        <v>2.2999999999999998</v>
      </c>
      <c r="H40" s="8">
        <v>2.1</v>
      </c>
      <c r="I40" s="8">
        <v>2.9143551658315401</v>
      </c>
      <c r="J40" s="8">
        <v>6.4</v>
      </c>
      <c r="K40" s="8">
        <v>2.0090173387417498</v>
      </c>
      <c r="L40" s="8">
        <v>0</v>
      </c>
      <c r="M40" s="8">
        <v>3.4</v>
      </c>
      <c r="N40" s="8">
        <v>1.80638819295315</v>
      </c>
      <c r="O40" s="8">
        <v>4.7</v>
      </c>
      <c r="P40" s="8">
        <v>4.9868145033007201</v>
      </c>
      <c r="Q40" s="8">
        <v>3.4</v>
      </c>
      <c r="R40" s="8">
        <v>9.1</v>
      </c>
      <c r="S40" s="8">
        <v>2.46187266364432</v>
      </c>
      <c r="T40" s="8">
        <v>4.49617980991012</v>
      </c>
      <c r="U40" s="8">
        <v>8</v>
      </c>
      <c r="V40" s="8">
        <v>4.2105976099578504</v>
      </c>
      <c r="W40" s="8">
        <v>1.6</v>
      </c>
      <c r="X40" s="8">
        <v>4.0999999999999996</v>
      </c>
      <c r="Y40" s="8">
        <v>2.5057414698162699</v>
      </c>
      <c r="Z40" s="8">
        <v>3.5088831225642201</v>
      </c>
      <c r="AA40" s="8">
        <v>3.9491867493836001</v>
      </c>
      <c r="AB40" s="8">
        <v>8.1</v>
      </c>
      <c r="AC40" s="8">
        <v>3.2357904835759199</v>
      </c>
      <c r="AD40" s="8">
        <v>1.3</v>
      </c>
      <c r="AE40" s="8">
        <v>1.525839099658</v>
      </c>
      <c r="AF40" s="8">
        <v>1.2</v>
      </c>
      <c r="AG40" s="8">
        <v>3.34844508072855</v>
      </c>
      <c r="AH40" s="8">
        <v>5.0999999999999996</v>
      </c>
      <c r="AI40" s="8">
        <v>3.9128986717569401</v>
      </c>
      <c r="AJ40" s="8">
        <v>4.0999999999999996</v>
      </c>
      <c r="AK40" s="8">
        <v>2.2999999999999998</v>
      </c>
      <c r="AL40" s="8">
        <v>6.8</v>
      </c>
      <c r="AM40" s="8">
        <v>6.2</v>
      </c>
      <c r="AN40" s="8">
        <v>0</v>
      </c>
      <c r="AO40" s="8">
        <v>0.75030571462658102</v>
      </c>
      <c r="AP40" s="8">
        <v>8.6</v>
      </c>
      <c r="AQ40" s="8">
        <v>1.9460724369681099</v>
      </c>
      <c r="AR40" s="8">
        <v>5.6</v>
      </c>
      <c r="AS40" s="8">
        <v>2.4</v>
      </c>
    </row>
    <row r="41" spans="1:45" ht="15.75" customHeight="1">
      <c r="A41" s="7" t="s">
        <v>74</v>
      </c>
      <c r="B41" s="8">
        <v>6.9</v>
      </c>
      <c r="C41" s="8">
        <v>0.9</v>
      </c>
      <c r="D41" s="8">
        <v>3.3</v>
      </c>
      <c r="E41" s="8">
        <v>4.4000000000000004</v>
      </c>
      <c r="F41" s="8">
        <v>4.4000000000000004</v>
      </c>
      <c r="G41" s="8">
        <v>2.2999999999999998</v>
      </c>
      <c r="H41" s="8">
        <v>1.6</v>
      </c>
      <c r="I41" s="8">
        <v>3.56263173069275</v>
      </c>
      <c r="J41" s="8">
        <v>6.5</v>
      </c>
      <c r="K41" s="8">
        <v>1.8</v>
      </c>
      <c r="L41" s="8">
        <v>0.75030571462658102</v>
      </c>
      <c r="M41" s="8">
        <v>3.2</v>
      </c>
      <c r="N41" s="8">
        <v>1.69193161934304</v>
      </c>
      <c r="O41" s="8">
        <v>4.5989546051061803</v>
      </c>
      <c r="P41" s="8">
        <v>5.6188111429253196</v>
      </c>
      <c r="Q41" s="8">
        <v>4.2287416487711802</v>
      </c>
      <c r="R41" s="8">
        <v>9.5</v>
      </c>
      <c r="S41" s="8">
        <v>2</v>
      </c>
      <c r="T41" s="8">
        <v>5.19267477928895</v>
      </c>
      <c r="U41" s="8">
        <v>9</v>
      </c>
      <c r="V41" s="8">
        <v>5</v>
      </c>
      <c r="W41" s="9">
        <v>2.5</v>
      </c>
      <c r="X41" s="9">
        <v>4.5</v>
      </c>
      <c r="Y41" s="9">
        <v>3.2</v>
      </c>
      <c r="Z41" s="9">
        <v>3.2</v>
      </c>
      <c r="AA41" s="9">
        <v>4.4000000000000004</v>
      </c>
      <c r="AB41" s="9">
        <v>7.9</v>
      </c>
      <c r="AC41" s="9">
        <v>3.6</v>
      </c>
      <c r="AD41" s="9">
        <v>1.8</v>
      </c>
      <c r="AE41" s="9">
        <v>0.7</v>
      </c>
      <c r="AF41" s="9">
        <v>1.5</v>
      </c>
      <c r="AG41" s="9">
        <v>3</v>
      </c>
      <c r="AH41" s="9">
        <v>5.7</v>
      </c>
      <c r="AI41" s="9">
        <v>3.4</v>
      </c>
      <c r="AJ41" s="9">
        <v>4.7</v>
      </c>
      <c r="AK41" s="9">
        <v>2.9</v>
      </c>
      <c r="AL41" s="9">
        <v>6.7</v>
      </c>
      <c r="AM41" s="9">
        <v>6.4</v>
      </c>
      <c r="AN41" s="8">
        <v>0.75030571462658102</v>
      </c>
      <c r="AO41" s="9">
        <v>0</v>
      </c>
      <c r="AP41" s="9">
        <v>8.9</v>
      </c>
      <c r="AQ41" s="9">
        <v>1.30562514912909</v>
      </c>
      <c r="AR41" s="9">
        <v>6</v>
      </c>
      <c r="AS41" s="9">
        <v>1.9</v>
      </c>
    </row>
    <row r="42" spans="1:45" ht="15.75" customHeight="1">
      <c r="A42" s="4" t="s">
        <v>75</v>
      </c>
      <c r="B42" s="8">
        <v>3.1</v>
      </c>
      <c r="C42" s="8">
        <v>8.1999999999999993</v>
      </c>
      <c r="D42" s="8">
        <v>6.1</v>
      </c>
      <c r="E42" s="8">
        <v>5.7</v>
      </c>
      <c r="F42" s="8">
        <v>5.6</v>
      </c>
      <c r="G42" s="8">
        <v>9.1999999999999993</v>
      </c>
      <c r="H42" s="8">
        <v>10.7</v>
      </c>
      <c r="I42" s="8">
        <v>6.8549048556430403</v>
      </c>
      <c r="J42" s="8">
        <v>3.4423342678756099</v>
      </c>
      <c r="K42" s="8">
        <v>10.4</v>
      </c>
      <c r="L42" s="8">
        <v>8.6</v>
      </c>
      <c r="M42" s="8">
        <v>9.6</v>
      </c>
      <c r="N42" s="8">
        <v>11.3</v>
      </c>
      <c r="O42" s="8">
        <v>7</v>
      </c>
      <c r="P42" s="8">
        <v>4.9256094408653501</v>
      </c>
      <c r="Q42" s="8">
        <v>5.9</v>
      </c>
      <c r="R42" s="8">
        <v>3.7876923765211199</v>
      </c>
      <c r="S42" s="8">
        <v>10.1</v>
      </c>
      <c r="T42" s="8">
        <v>6.6</v>
      </c>
      <c r="U42" s="8">
        <v>2.4</v>
      </c>
      <c r="V42" s="8">
        <v>6</v>
      </c>
      <c r="W42" s="9">
        <v>6.8</v>
      </c>
      <c r="X42" s="9">
        <v>4.9000000000000004</v>
      </c>
      <c r="Y42" s="9">
        <v>6.6</v>
      </c>
      <c r="Z42" s="9">
        <v>10</v>
      </c>
      <c r="AA42" s="9">
        <v>5.6</v>
      </c>
      <c r="AB42" s="9">
        <v>10</v>
      </c>
      <c r="AC42" s="9">
        <v>6.2</v>
      </c>
      <c r="AD42" s="9">
        <v>7.2</v>
      </c>
      <c r="AE42" s="9">
        <v>9.5</v>
      </c>
      <c r="AF42" s="9">
        <v>8</v>
      </c>
      <c r="AG42" s="9">
        <v>9.6</v>
      </c>
      <c r="AH42" s="9">
        <v>4.0999999999999996</v>
      </c>
      <c r="AI42" s="9">
        <v>11</v>
      </c>
      <c r="AJ42" s="9">
        <v>4.9000000000000004</v>
      </c>
      <c r="AK42" s="9">
        <v>6.8</v>
      </c>
      <c r="AL42" s="9">
        <v>5.2</v>
      </c>
      <c r="AM42" s="9">
        <v>3.9</v>
      </c>
      <c r="AN42" s="8">
        <v>8.6</v>
      </c>
      <c r="AO42" s="9">
        <v>8.9</v>
      </c>
      <c r="AP42" s="9">
        <v>0</v>
      </c>
      <c r="AQ42" s="9">
        <v>10</v>
      </c>
      <c r="AR42" s="9">
        <v>3.6</v>
      </c>
      <c r="AS42" s="9">
        <v>13</v>
      </c>
    </row>
    <row r="43" spans="1:45" ht="15.75" customHeight="1">
      <c r="A43" s="4" t="s">
        <v>76</v>
      </c>
      <c r="B43" s="8">
        <v>11</v>
      </c>
      <c r="C43" s="8">
        <v>2.4</v>
      </c>
      <c r="D43" s="8">
        <v>4.4000000000000004</v>
      </c>
      <c r="E43" s="8">
        <v>5.8</v>
      </c>
      <c r="F43" s="8">
        <v>5.4</v>
      </c>
      <c r="G43" s="8">
        <v>3.6</v>
      </c>
      <c r="H43" s="8">
        <v>1.4</v>
      </c>
      <c r="I43" s="8">
        <v>4.75839845303428</v>
      </c>
      <c r="J43" s="8">
        <v>10.5</v>
      </c>
      <c r="K43" s="8">
        <v>1.6</v>
      </c>
      <c r="L43" s="8">
        <v>1.9460724369681099</v>
      </c>
      <c r="M43" s="8">
        <v>3.4</v>
      </c>
      <c r="N43" s="8">
        <v>2</v>
      </c>
      <c r="O43" s="8">
        <v>5.8</v>
      </c>
      <c r="P43" s="8">
        <v>6.8145778652668403</v>
      </c>
      <c r="Q43" s="8">
        <v>5.5</v>
      </c>
      <c r="R43" s="8">
        <v>13.4</v>
      </c>
      <c r="S43" s="8">
        <v>2.6</v>
      </c>
      <c r="T43" s="8">
        <v>6.3</v>
      </c>
      <c r="U43" s="8">
        <v>11.8</v>
      </c>
      <c r="V43" s="8">
        <v>6.0433940785810902</v>
      </c>
      <c r="W43" s="9">
        <v>3.9</v>
      </c>
      <c r="X43" s="9">
        <v>6</v>
      </c>
      <c r="Y43" s="9">
        <v>4.7</v>
      </c>
      <c r="Z43" s="9">
        <v>3.5</v>
      </c>
      <c r="AA43" s="9">
        <v>6</v>
      </c>
      <c r="AB43" s="9">
        <v>8.4</v>
      </c>
      <c r="AC43" s="9">
        <v>5</v>
      </c>
      <c r="AD43" s="9">
        <v>3.1567520679233301</v>
      </c>
      <c r="AE43" s="9">
        <v>0.58352968663007998</v>
      </c>
      <c r="AF43" s="9">
        <v>3.0185591147697401</v>
      </c>
      <c r="AG43" s="9">
        <v>3.8</v>
      </c>
      <c r="AH43" s="9">
        <v>7.1</v>
      </c>
      <c r="AI43" s="9">
        <v>3.7</v>
      </c>
      <c r="AJ43" s="9">
        <v>6.2</v>
      </c>
      <c r="AK43" s="9">
        <v>4.7</v>
      </c>
      <c r="AL43" s="9">
        <v>8.1</v>
      </c>
      <c r="AM43" s="9">
        <v>7.8</v>
      </c>
      <c r="AN43" s="8">
        <v>1.9460724369681099</v>
      </c>
      <c r="AO43" s="9">
        <v>1.30562514912909</v>
      </c>
      <c r="AP43" s="9">
        <v>10</v>
      </c>
      <c r="AQ43" s="9">
        <v>0</v>
      </c>
      <c r="AR43" s="9">
        <v>7.2</v>
      </c>
      <c r="AS43" s="9">
        <v>1.9</v>
      </c>
    </row>
    <row r="44" spans="1:45" ht="15.75" customHeight="1">
      <c r="A44" s="4" t="s">
        <v>77</v>
      </c>
      <c r="B44" s="8">
        <v>2.8</v>
      </c>
      <c r="C44" s="8">
        <v>5.7</v>
      </c>
      <c r="D44" s="8">
        <v>4</v>
      </c>
      <c r="E44" s="8">
        <v>2.8</v>
      </c>
      <c r="F44" s="8">
        <v>3.3</v>
      </c>
      <c r="G44" s="8">
        <v>6.1</v>
      </c>
      <c r="H44" s="8">
        <v>7.9</v>
      </c>
      <c r="I44" s="8">
        <v>3.0051996341366398</v>
      </c>
      <c r="J44" s="8">
        <v>2.9528180426310402</v>
      </c>
      <c r="K44" s="8">
        <v>7.3</v>
      </c>
      <c r="L44" s="8">
        <v>5.6</v>
      </c>
      <c r="M44" s="8">
        <v>7.9</v>
      </c>
      <c r="N44" s="8">
        <v>7.1</v>
      </c>
      <c r="O44" s="8">
        <v>6.6</v>
      </c>
      <c r="P44" s="8">
        <v>6</v>
      </c>
      <c r="Q44" s="8">
        <v>5.0482059770937697</v>
      </c>
      <c r="R44" s="8">
        <v>5.5</v>
      </c>
      <c r="S44" s="8">
        <v>7.2</v>
      </c>
      <c r="T44" s="8">
        <v>6.3</v>
      </c>
      <c r="U44" s="8">
        <v>4.0557519088523</v>
      </c>
      <c r="V44" s="8">
        <v>2.2000000000000002</v>
      </c>
      <c r="W44" s="9">
        <v>4.7</v>
      </c>
      <c r="X44" s="9">
        <v>1.6047532410721399</v>
      </c>
      <c r="Y44" s="9">
        <v>3.6</v>
      </c>
      <c r="Z44" s="9">
        <v>11</v>
      </c>
      <c r="AA44" s="9">
        <v>3.67603197327607</v>
      </c>
      <c r="AB44" s="9">
        <v>12</v>
      </c>
      <c r="AC44" s="9">
        <v>2.7</v>
      </c>
      <c r="AD44" s="9">
        <v>4.9000000000000004</v>
      </c>
      <c r="AE44" s="9">
        <v>6.7</v>
      </c>
      <c r="AF44" s="9">
        <v>5.4</v>
      </c>
      <c r="AG44" s="9">
        <v>7.6</v>
      </c>
      <c r="AH44" s="9">
        <v>4.2</v>
      </c>
      <c r="AI44" s="9">
        <v>8.3000000000000007</v>
      </c>
      <c r="AJ44" s="9">
        <v>3.6</v>
      </c>
      <c r="AK44" s="9">
        <v>4.7692724488984304</v>
      </c>
      <c r="AL44" s="9">
        <v>6.8</v>
      </c>
      <c r="AM44" s="9">
        <v>2.0356741628887298</v>
      </c>
      <c r="AN44" s="8">
        <v>5.4486797104907296</v>
      </c>
      <c r="AO44" s="9">
        <v>6</v>
      </c>
      <c r="AP44" s="9">
        <v>3.63564284578064</v>
      </c>
      <c r="AQ44" s="9">
        <v>7.2</v>
      </c>
      <c r="AR44" s="9">
        <v>0</v>
      </c>
      <c r="AS44" s="9">
        <v>7.5553766006521901</v>
      </c>
    </row>
    <row r="45" spans="1:45" ht="15.75" customHeight="1">
      <c r="A45" s="4" t="s">
        <v>78</v>
      </c>
      <c r="B45" s="8">
        <v>11</v>
      </c>
      <c r="C45" s="8">
        <v>2.2000000000000002</v>
      </c>
      <c r="D45" s="8">
        <v>4.5999999999999996</v>
      </c>
      <c r="E45" s="8">
        <v>5.2</v>
      </c>
      <c r="F45" s="8">
        <v>4.9000000000000004</v>
      </c>
      <c r="G45" s="8">
        <v>2.9</v>
      </c>
      <c r="H45" s="8">
        <v>0.6</v>
      </c>
      <c r="I45" s="8">
        <v>4.9939602720114502</v>
      </c>
      <c r="J45" s="8">
        <v>6.8682021991569204</v>
      </c>
      <c r="K45" s="8">
        <v>0.3</v>
      </c>
      <c r="L45" s="8">
        <v>2.4</v>
      </c>
      <c r="M45" s="8">
        <v>2.2000000000000002</v>
      </c>
      <c r="N45" s="8">
        <v>1.2078834605901501</v>
      </c>
      <c r="O45" s="8">
        <v>5.0999999999999996</v>
      </c>
      <c r="P45" s="8">
        <v>6.1</v>
      </c>
      <c r="Q45" s="8">
        <v>4.8</v>
      </c>
      <c r="R45" s="8">
        <v>12.4</v>
      </c>
      <c r="S45" s="8">
        <v>2.0443112224608302</v>
      </c>
      <c r="T45" s="8">
        <v>5.6</v>
      </c>
      <c r="U45" s="8">
        <v>9.5</v>
      </c>
      <c r="V45" s="8">
        <v>6.2789558975582596</v>
      </c>
      <c r="W45" s="9">
        <v>3.3</v>
      </c>
      <c r="X45" s="9">
        <v>6.2</v>
      </c>
      <c r="Y45" s="9">
        <v>4.9000000000000004</v>
      </c>
      <c r="Z45" s="9">
        <v>2.2999999999999998</v>
      </c>
      <c r="AA45" s="9">
        <v>5.42227143482065</v>
      </c>
      <c r="AB45" s="9">
        <v>7.6</v>
      </c>
      <c r="AC45" s="9">
        <v>5.2</v>
      </c>
      <c r="AD45" s="9">
        <v>3.4</v>
      </c>
      <c r="AE45" s="9">
        <v>2.2999999999999998</v>
      </c>
      <c r="AF45" s="9">
        <v>2.4</v>
      </c>
      <c r="AG45" s="9">
        <v>3.2</v>
      </c>
      <c r="AH45" s="9">
        <v>7.2</v>
      </c>
      <c r="AI45" s="9">
        <v>2.5</v>
      </c>
      <c r="AJ45" s="9">
        <v>5.6</v>
      </c>
      <c r="AK45" s="9">
        <v>4.2</v>
      </c>
      <c r="AL45" s="9">
        <v>7.3</v>
      </c>
      <c r="AM45" s="9">
        <v>7.2</v>
      </c>
      <c r="AN45" s="8">
        <v>2.28670812455261</v>
      </c>
      <c r="AO45" s="9">
        <v>1.9</v>
      </c>
      <c r="AP45" s="9">
        <v>13</v>
      </c>
      <c r="AQ45" s="9">
        <v>1.9</v>
      </c>
      <c r="AR45" s="9">
        <v>7.5553766006521901</v>
      </c>
      <c r="AS45" s="9">
        <v>0</v>
      </c>
    </row>
    <row r="46" spans="1:45" ht="15.75" customHeight="1">
      <c r="A46" s="4"/>
      <c r="B46" s="4"/>
      <c r="C46" s="4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1:45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1:45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1:45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1:45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1:45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1:45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1:45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1:4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1:45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1:45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1:45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1:45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1:45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1:45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1:45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1:45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1:45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1:4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1:45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1:45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1:45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1:45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1:45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1:45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1:45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1:45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1:45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1:4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1:45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1:45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1:45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1:45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1:45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1:45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1:45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1:45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1:45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1:4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1:45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1:45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1:45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1:45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1:45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1:45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1:45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1:45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1:45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1:4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  <row r="96" spans="1:45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  <row r="97" spans="1:45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</row>
    <row r="98" spans="1:45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</row>
    <row r="99" spans="1:45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</row>
    <row r="100" spans="1:45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</row>
    <row r="101" spans="1:45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</row>
    <row r="102" spans="1:45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</row>
    <row r="103" spans="1:45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</row>
    <row r="104" spans="1:45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</row>
    <row r="105" spans="1:4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</row>
    <row r="106" spans="1:45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</row>
    <row r="107" spans="1:45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</row>
    <row r="108" spans="1:45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</row>
    <row r="109" spans="1:45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</row>
    <row r="110" spans="1:45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</row>
    <row r="111" spans="1:45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</row>
    <row r="112" spans="1:45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</row>
    <row r="113" spans="1:45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</row>
    <row r="114" spans="1:45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</row>
    <row r="115" spans="1:4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45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</row>
    <row r="117" spans="1:45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</row>
    <row r="118" spans="1:45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</row>
    <row r="119" spans="1:45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</row>
    <row r="120" spans="1:45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</row>
    <row r="121" spans="1:45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</row>
    <row r="122" spans="1:45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</row>
    <row r="123" spans="1:45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</row>
    <row r="124" spans="1:45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</row>
    <row r="125" spans="1:4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</row>
    <row r="126" spans="1:45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</row>
    <row r="127" spans="1:45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</row>
    <row r="128" spans="1:45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</row>
    <row r="129" spans="1:45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</row>
    <row r="130" spans="1:45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</row>
    <row r="131" spans="1:45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</row>
    <row r="132" spans="1:45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</row>
    <row r="133" spans="1:45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</row>
    <row r="134" spans="1:45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</row>
    <row r="135" spans="1:4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</row>
    <row r="136" spans="1:45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</row>
    <row r="137" spans="1:45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</row>
    <row r="138" spans="1:45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</row>
    <row r="139" spans="1:45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</row>
    <row r="140" spans="1:4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spans="1:4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spans="1:4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spans="1:4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spans="1:4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spans="1:4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spans="1:4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spans="1:4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spans="1:4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spans="1:4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spans="1:4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spans="1:4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spans="1:4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spans="1:4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spans="1:4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spans="1:4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spans="1:4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spans="1:4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spans="1:4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spans="1:4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spans="1:4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spans="1:4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spans="1:4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spans="1:4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spans="1:4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spans="1:4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spans="1:4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spans="1:4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spans="1:4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spans="1:4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spans="1:4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spans="1:4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spans="1:4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spans="1:4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spans="1: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spans="1:4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spans="1:4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spans="1:4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spans="1:4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spans="1:4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spans="1:4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spans="1:4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spans="1:4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spans="1:4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spans="1:4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spans="1:4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spans="1:4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spans="1:4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spans="1:4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spans="1:4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spans="1:4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spans="1:4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spans="1:4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spans="1:4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spans="1:4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spans="1:4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spans="1:4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spans="1:4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spans="1:4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spans="1:4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spans="1:4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spans="1:4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spans="1:4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spans="1:4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spans="1:4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spans="1:4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spans="1:4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spans="1:4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spans="1:4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spans="1:4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spans="1:4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spans="1:4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spans="1:4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spans="1:4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spans="1:4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spans="1:4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spans="1:4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spans="1:4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spans="1:4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spans="1:4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spans="1:4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spans="1:4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spans="1:4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spans="1:4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spans="1:4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spans="1:4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spans="1:4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spans="1:4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spans="1:4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spans="1:4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spans="1:4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spans="1:4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spans="1:4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spans="1:4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spans="1:4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spans="1:4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spans="1:4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spans="1:4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spans="1:4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spans="1:4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spans="1:4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spans="1:4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spans="1:4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spans="1:4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spans="1:4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spans="1:4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spans="1:4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spans="1:4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spans="1:4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spans="1:4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spans="1:4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spans="1:4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spans="1:4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spans="1:4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spans="1:4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spans="1:4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spans="1:4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spans="1:4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spans="1:4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spans="1:4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spans="1:4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spans="1:4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spans="1:4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spans="1:4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spans="1:4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spans="1:4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spans="1:4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spans="1:4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spans="1:4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spans="1:4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spans="1:4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spans="1:4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spans="1: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spans="1:4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spans="1:4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spans="1:4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spans="1:4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spans="1:4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spans="1:4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spans="1:4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spans="1:4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spans="1:4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spans="1:4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spans="1:4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spans="1:4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spans="1:4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spans="1:4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spans="1:4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spans="1:4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spans="1:4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spans="1:4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spans="1:4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spans="1:4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spans="1:4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spans="1:4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spans="1:4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spans="1:4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spans="1:4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spans="1:4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spans="1:4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spans="1:4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spans="1:4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spans="1:4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spans="1:4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spans="1:4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spans="1:4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spans="1:4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spans="1:4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spans="1:4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spans="1:4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spans="1:4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spans="1:4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spans="1:4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spans="1:4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spans="1:4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spans="1:4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spans="1:4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spans="1:4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spans="1:4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spans="1:4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spans="1:4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spans="1:4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spans="1:4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spans="1:4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spans="1:4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spans="1:4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spans="1:4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spans="1:4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spans="1:4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spans="1:4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spans="1:4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spans="1:4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spans="1:4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spans="1:4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spans="1:4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spans="1:4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spans="1:4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spans="1:4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spans="1:4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spans="1:4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spans="1:4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spans="1:4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spans="1:4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spans="1:4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spans="1:4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spans="1:4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spans="1:4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spans="1:4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spans="1:4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spans="1:4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spans="1:4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spans="1:4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spans="1:4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spans="1:4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spans="1:4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spans="1:4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spans="1:4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spans="1:4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spans="1:4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spans="1:4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spans="1:4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spans="1:4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spans="1:4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spans="1:4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spans="1:4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spans="1:4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spans="1:4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spans="1:4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spans="1:4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spans="1: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spans="1:4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spans="1:4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spans="1:4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spans="1:4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spans="1:4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spans="1:4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spans="1:4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spans="1:4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spans="1:4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spans="1:4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spans="1:4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spans="1:4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spans="1:4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spans="1:4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spans="1:4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spans="1:4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spans="1:4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spans="1:4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spans="1:4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spans="1:4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spans="1:4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spans="1:4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spans="1:4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spans="1:4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spans="1:4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spans="1:4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spans="1:4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spans="1:4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spans="1:4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spans="1:4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spans="1:4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spans="1:4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spans="1:4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spans="1:4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spans="1:4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spans="1:4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spans="1:4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spans="1:4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spans="1:4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spans="1:4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spans="1:4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spans="1:4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spans="1:4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spans="1:4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spans="1:4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spans="1:4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spans="1:4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spans="1:4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spans="1:4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spans="1:4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spans="1:4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spans="1:4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spans="1:4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spans="1:4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spans="1:4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spans="1:4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spans="1:4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spans="1:4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1:4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1:4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1:4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1:4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1:4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1:4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1:4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1:4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1:4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1:4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1:4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1:4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1:4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1:4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1:4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1:4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1:4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1:4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1:4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1:4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1:4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1:4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1:4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1:4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1:4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1:4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1:4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1:4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1:4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1:4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1:4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1:4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1:4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1:4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1:4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1: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1:4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1:4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1:4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1:4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1:4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1:4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1:4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1:4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1:4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1:4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1:4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1:4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1:4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1:4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1:4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1:4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1:4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1:4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1:4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1:4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1:4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1:4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1:4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1:4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1:4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1:4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1:4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1:4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1:4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1:4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1:4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1:4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1:4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1:4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1:4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1:4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1:4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1:4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1:4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1:4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1:4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1:4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1:4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1:4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1:4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1:4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1:4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1:4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1:4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1:4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1:4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1:4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1:4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1:4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1:4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1:4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1:4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1:4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1:4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1:4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1:4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1:4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1:4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1:4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1:4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1:4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1:4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1:4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1:4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1:4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1:4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spans="1:4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spans="1:4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spans="1:4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spans="1:4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spans="1:4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spans="1:4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spans="1:4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spans="1:4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spans="1:4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spans="1:4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spans="1:4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spans="1:4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spans="1:4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spans="1:4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spans="1:4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spans="1:4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spans="1:4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spans="1:4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spans="1:4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spans="1:4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spans="1:4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spans="1:4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spans="1:4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spans="1:4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spans="1:4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spans="1:4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spans="1:4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spans="1:4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spans="1: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spans="1:4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spans="1:4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spans="1:4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spans="1:4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spans="1:4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spans="1:4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spans="1:4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spans="1:4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spans="1:4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spans="1:4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spans="1:4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spans="1:4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spans="1:4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spans="1:4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spans="1:4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spans="1:4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spans="1:4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spans="1:4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spans="1:4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spans="1:4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spans="1:4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spans="1:4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spans="1:4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spans="1:4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spans="1:4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spans="1:4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spans="1:4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spans="1:4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spans="1:4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spans="1:4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spans="1:4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spans="1:4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spans="1:4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spans="1:4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spans="1:4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spans="1:4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spans="1:4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spans="1:4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spans="1:4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spans="1:4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spans="1:4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spans="1:4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spans="1:4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spans="1:4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spans="1:4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spans="1:4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spans="1:4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spans="1:4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spans="1:4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spans="1:4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spans="1:4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spans="1:4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spans="1:4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spans="1:4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spans="1:4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spans="1:4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spans="1:4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spans="1:4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spans="1:4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spans="1:4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spans="1:4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spans="1:4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spans="1:4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spans="1:4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spans="1:4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spans="1:4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spans="1:4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spans="1:4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spans="1:4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spans="1:4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spans="1:4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spans="1:4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spans="1:4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spans="1:4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spans="1:4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spans="1:4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spans="1:4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spans="1:4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spans="1:4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spans="1:4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spans="1:4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spans="1:4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spans="1:4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spans="1:4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spans="1:4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spans="1:4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spans="1:4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spans="1:4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spans="1:4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spans="1:4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spans="1:4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spans="1:4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spans="1:4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spans="1:4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spans="1:4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spans="1:4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spans="1:4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spans="1: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spans="1:4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spans="1:4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spans="1:4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spans="1:4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spans="1:4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spans="1:4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spans="1:4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spans="1:4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spans="1:4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spans="1:4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spans="1:4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spans="1:4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spans="1:4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spans="1:4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spans="1:4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spans="1:4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spans="1:4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spans="1:4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spans="1:4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spans="1:4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spans="1:4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spans="1:4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spans="1:4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spans="1:4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spans="1:4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spans="1:4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spans="1:4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spans="1:4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spans="1:4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spans="1:4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spans="1:4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spans="1:4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spans="1:4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spans="1:4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spans="1:4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spans="1:4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spans="1:4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spans="1:4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spans="1:4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spans="1:4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spans="1:4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spans="1:4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spans="1:4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spans="1:4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spans="1:4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spans="1:4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spans="1:4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spans="1:4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spans="1:4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spans="1:4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spans="1:4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spans="1:4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spans="1:4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spans="1:4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spans="1:4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spans="1:4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spans="1:4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spans="1:4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spans="1:4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spans="1:4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spans="1:4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spans="1:4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spans="1:4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spans="1:4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spans="1:4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spans="1:4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spans="1:4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spans="1:4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spans="1:4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spans="1:4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spans="1:4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spans="1:4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spans="1:4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spans="1:4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spans="1:4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spans="1:4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spans="1:4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spans="1:4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spans="1:4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spans="1:4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spans="1:4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spans="1:4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spans="1:4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spans="1:4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spans="1:4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spans="1:4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spans="1:4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spans="1:4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spans="1:4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spans="1:4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spans="1:4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spans="1:4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spans="1:4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spans="1:4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spans="1:4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spans="1:4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spans="1: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spans="1:4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spans="1:4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spans="1:4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spans="1:4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spans="1:4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spans="1:4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spans="1:4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spans="1:4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spans="1:4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spans="1:4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spans="1:4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spans="1:4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spans="1:4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spans="1:4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spans="1:4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spans="1:4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spans="1:4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spans="1:4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spans="1:4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spans="1:4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spans="1:4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spans="1:4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spans="1:4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spans="1:4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spans="1:4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spans="1:4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spans="1:4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spans="1:4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spans="1:4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spans="1:4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spans="1:4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spans="1:4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spans="1:4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spans="1:4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spans="1:4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spans="1:4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spans="1:4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spans="1:4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spans="1:4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spans="1:4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spans="1:4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spans="1:4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spans="1:4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spans="1:4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spans="1:4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spans="1:4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spans="1:4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spans="1:4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spans="1:4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spans="1:4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spans="1:4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spans="1:4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spans="1:4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spans="1:4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spans="1:4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spans="1:4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spans="1:4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spans="1:4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spans="1:4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spans="1:4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spans="1:4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spans="1:4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spans="1:4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spans="1:4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spans="1:4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spans="1:4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spans="1:4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spans="1:4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spans="1:4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spans="1:4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spans="1:4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spans="1:4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spans="1:4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spans="1:4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spans="1:4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spans="1:4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spans="1:4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spans="1:4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spans="1:4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spans="1:4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spans="1:4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spans="1:4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spans="1:4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spans="1:4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spans="1:4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spans="1:4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spans="1:4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spans="1:4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spans="1:4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spans="1:4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spans="1:4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spans="1:4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spans="1:4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spans="1:4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spans="1:4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spans="1:4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spans="1:4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spans="1:4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spans="1:4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spans="1: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spans="1:4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spans="1:4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spans="1:4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spans="1:4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spans="1:4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spans="1:4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spans="1:4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spans="1:4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spans="1:4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spans="1:4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spans="1:4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spans="1:4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spans="1:4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spans="1:4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spans="1:4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spans="1:4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spans="1:4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spans="1:4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spans="1:4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spans="1:4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spans="1:4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spans="1:4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spans="1:4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spans="1:4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spans="1:4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spans="1:4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spans="1:4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spans="1:4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spans="1:4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spans="1:4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spans="1:4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spans="1:4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spans="1:4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spans="1:4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spans="1:4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spans="1:4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spans="1:4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spans="1:4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spans="1:4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spans="1:4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spans="1:4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spans="1:4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spans="1:4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spans="1:4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spans="1:4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spans="1:4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spans="1:4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spans="1:4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spans="1:4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spans="1:4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spans="1:4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spans="1:4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spans="1:4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spans="1:4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spans="1:4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  <row r="1001" spans="1:4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</row>
  </sheetData>
  <sheetProtection algorithmName="SHA-512" hashValue="4zmC7Mzui18PePXqgMV4P2ZCEap8MeTEXl7GQJvrzFjhLvMhE7lTuoKRGdYkMb45lTK3w+rvG6T1DuJvvifYOA==" saltValue="5crZ1tD+CXrPoFoZ0s5qcA==" spinCount="100000" sheet="1" objects="1" scenarios="1"/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18B404AD72F944932DF7B015F7051F" ma:contentTypeVersion="9" ma:contentTypeDescription="Create a new document." ma:contentTypeScope="" ma:versionID="2bab550d9a0544e4543a9f6086822fd6">
  <xsd:schema xmlns:xsd="http://www.w3.org/2001/XMLSchema" xmlns:xs="http://www.w3.org/2001/XMLSchema" xmlns:p="http://schemas.microsoft.com/office/2006/metadata/properties" xmlns:ns3="c914d983-e507-45e4-8506-5e834bc87eaf" targetNamespace="http://schemas.microsoft.com/office/2006/metadata/properties" ma:root="true" ma:fieldsID="d4ec0fe3afd4c987374919f85f622e9b" ns3:_="">
    <xsd:import namespace="c914d983-e507-45e4-8506-5e834bc87e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4d983-e507-45e4-8506-5e834bc87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C195E-6E16-41C1-A1E4-45016AF5A5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3D5B9-412A-4A2E-8316-C6F9479A47C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c914d983-e507-45e4-8506-5e834bc87ea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DB836D-C912-467D-87D9-FF69F38ED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4d983-e507-45e4-8506-5e834bc87e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2026 Mileage</vt:lpstr>
      <vt:lpstr>Miles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Bryon Byers</dc:creator>
  <cp:lastModifiedBy>Dj C. Rambo</cp:lastModifiedBy>
  <dcterms:created xsi:type="dcterms:W3CDTF">2019-03-22T16:17:58Z</dcterms:created>
  <dcterms:modified xsi:type="dcterms:W3CDTF">2026-08-07T14:05:09Z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0x0101003718B404AD72F944932DF7B015F7051F</vt:lpwstr>
  </property>
</Properties>
</file>