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stanonm\Documents\Forms\"/>
    </mc:Choice>
  </mc:AlternateContent>
  <xr:revisionPtr revIDLastSave="0" documentId="8_{924EA371-5297-4BB2-9817-06E513215E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ravel Expen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MkU7WTzkVn7yLfkLcHfB6rnynOzpdmR/f11awAjlhaM="/>
    </ext>
  </extLst>
</workbook>
</file>

<file path=xl/calcChain.xml><?xml version="1.0" encoding="utf-8"?>
<calcChain xmlns="http://schemas.openxmlformats.org/spreadsheetml/2006/main">
  <c r="F24" i="1" l="1"/>
  <c r="M90" i="1"/>
  <c r="K90" i="1"/>
  <c r="K92" i="1" s="1"/>
  <c r="J90" i="1"/>
  <c r="I90" i="1"/>
  <c r="H90" i="1"/>
  <c r="E90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M56" i="1"/>
  <c r="K56" i="1"/>
  <c r="J56" i="1"/>
  <c r="I56" i="1"/>
  <c r="H56" i="1"/>
  <c r="E56" i="1"/>
  <c r="A56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E92" i="1" l="1"/>
  <c r="F56" i="1"/>
  <c r="H92" i="1"/>
  <c r="I92" i="1"/>
  <c r="J92" i="1"/>
  <c r="M92" i="1"/>
  <c r="F90" i="1"/>
  <c r="F92" i="1" l="1"/>
  <c r="L12" i="1" s="1"/>
</calcChain>
</file>

<file path=xl/sharedStrings.xml><?xml version="1.0" encoding="utf-8"?>
<sst xmlns="http://schemas.openxmlformats.org/spreadsheetml/2006/main" count="173" uniqueCount="77">
  <si>
    <t xml:space="preserve">Vendor # </t>
  </si>
  <si>
    <t>Halifax County Schools</t>
  </si>
  <si>
    <t>REIMBURSEMENT OF TRAVEL EXPENSES</t>
  </si>
  <si>
    <t xml:space="preserve">          Submit original of this form.  Attach a copy of the prior approval, hotel receipt and other necessary expense receipts.</t>
  </si>
  <si>
    <t xml:space="preserve">          Detailed instructions are on page 2.  Submit at least monthly and not later than 30 days after the month ends.</t>
  </si>
  <si>
    <t>Payee's Payroll Name</t>
  </si>
  <si>
    <t>Title</t>
  </si>
  <si>
    <t>Base Site (School) / Department</t>
  </si>
  <si>
    <t>Payee's Complete Mailing Address</t>
  </si>
  <si>
    <t>Budget Code</t>
  </si>
  <si>
    <t>Date (mm/dd/yyyy)</t>
  </si>
  <si>
    <t>PERIOD COVERED BY THIS REQUEST (mm/dd/yyyy)</t>
  </si>
  <si>
    <t>Finance Officer</t>
  </si>
  <si>
    <t>Total Request</t>
  </si>
  <si>
    <t>FROM: (mm/dd/yyyy)</t>
  </si>
  <si>
    <t>TO:(mm/dd/yyyy)</t>
  </si>
  <si>
    <t>This instrument has been preaudited in the manner Required
 by the School Budget and Fiscal Control Act.</t>
  </si>
  <si>
    <t>This is a true and accurate statement of expenses incurred in the service of the state.</t>
  </si>
  <si>
    <t>I certifiy that the expenses incurred are necessary and proper and amounts claimed are just and reasonable.</t>
  </si>
  <si>
    <t>(CLAIMANT)</t>
  </si>
  <si>
    <t>(DATE)</t>
  </si>
  <si>
    <t>(SUPERVISOR)</t>
  </si>
  <si>
    <t>(2) Type of Subsistence</t>
  </si>
  <si>
    <t>Breakfast</t>
  </si>
  <si>
    <t>Lunch</t>
  </si>
  <si>
    <t>Dinner</t>
  </si>
  <si>
    <t>Hotel</t>
  </si>
  <si>
    <t>(1) Mode of Transportation</t>
  </si>
  <si>
    <t>In State</t>
  </si>
  <si>
    <t>P - Private Car ($.655/mile)</t>
  </si>
  <si>
    <t>Out of State</t>
  </si>
  <si>
    <t>TRAVEL (Show each city visited)</t>
  </si>
  <si>
    <t xml:space="preserve">TRANSPORTATION </t>
  </si>
  <si>
    <t>SUBSISTENCE</t>
  </si>
  <si>
    <t>OTHER EXPENSES</t>
  </si>
  <si>
    <t>DATE</t>
  </si>
  <si>
    <t>FROM</t>
  </si>
  <si>
    <t>TO</t>
  </si>
  <si>
    <t>(1) MODE</t>
  </si>
  <si>
    <t>DAILY      PRIVATE CAR MILEAGE</t>
  </si>
  <si>
    <t>Amount</t>
  </si>
  <si>
    <t>(2)               B</t>
  </si>
  <si>
    <t>(2)                 L</t>
  </si>
  <si>
    <t>(2)               D</t>
  </si>
  <si>
    <t>(2)                      H</t>
  </si>
  <si>
    <t>Explanation
(air, rental car, rail,
bus, parking fees
etc.)</t>
  </si>
  <si>
    <t>Other
Expenses
Amount</t>
  </si>
  <si>
    <t>P</t>
  </si>
  <si>
    <t>TOTAL</t>
  </si>
  <si>
    <t>Reimbursement of Travel Expenses</t>
  </si>
  <si>
    <t>Page 2</t>
  </si>
  <si>
    <t>P - Private Car ($.585/mile)</t>
  </si>
  <si>
    <t>Updated 02/01/2022</t>
  </si>
  <si>
    <t>GRAND TOTALS</t>
  </si>
  <si>
    <r>
      <rPr>
        <b/>
        <sz val="12"/>
        <color rgb="FFFF0000"/>
        <rFont val="Noto Sans Symbols"/>
      </rPr>
      <t>ü</t>
    </r>
    <r>
      <rPr>
        <b/>
        <sz val="12"/>
        <color rgb="FFFF0000"/>
        <rFont val="Arial"/>
      </rPr>
      <t xml:space="preserve"> Travel must be filed at least monthly and not later than 30 days after the month ends.</t>
    </r>
  </si>
  <si>
    <r>
      <rPr>
        <sz val="10"/>
        <color theme="1"/>
        <rFont val="Noto Sans Symbols"/>
      </rPr>
      <t>ü</t>
    </r>
    <r>
      <rPr>
        <sz val="10"/>
        <color theme="1"/>
        <rFont val="Arial"/>
      </rPr>
      <t xml:space="preserve"> Travel form must be prepared in ink or typed.  Original signature and dates are required for processing.</t>
    </r>
  </si>
  <si>
    <r>
      <rPr>
        <sz val="10"/>
        <color theme="1"/>
        <rFont val="Noto Sans Symbols"/>
      </rPr>
      <t>ü</t>
    </r>
    <r>
      <rPr>
        <sz val="10"/>
        <color theme="1"/>
        <rFont val="Arial"/>
      </rPr>
      <t xml:space="preserve"> Original must be signed by employee/claimant and supervisor.</t>
    </r>
  </si>
  <si>
    <r>
      <rPr>
        <sz val="10"/>
        <color theme="1"/>
        <rFont val="Noto Sans Symbols"/>
      </rPr>
      <t>ü</t>
    </r>
    <r>
      <rPr>
        <sz val="10"/>
        <color theme="1"/>
        <rFont val="Arial"/>
      </rPr>
      <t xml:space="preserve"> All supporting documents should be stapled securely to the "back" of the travel form.</t>
    </r>
  </si>
  <si>
    <t>ATTACH THE FOLLOWING</t>
  </si>
  <si>
    <r>
      <rPr>
        <sz val="10"/>
        <color theme="1"/>
        <rFont val="Noto Sans Symbols"/>
      </rPr>
      <t>q</t>
    </r>
    <r>
      <rPr>
        <sz val="10"/>
        <color theme="1"/>
        <rFont val="Arial"/>
      </rPr>
      <t>Professional Leave Form</t>
    </r>
  </si>
  <si>
    <r>
      <rPr>
        <sz val="10"/>
        <color theme="1"/>
        <rFont val="Noto Sans Symbols"/>
      </rPr>
      <t>q</t>
    </r>
    <r>
      <rPr>
        <sz val="10"/>
        <color theme="1"/>
        <rFont val="Arial"/>
      </rPr>
      <t>Purchase Order</t>
    </r>
  </si>
  <si>
    <r>
      <rPr>
        <sz val="10"/>
        <color theme="1"/>
        <rFont val="Noto Sans Symbols"/>
      </rPr>
      <t>q</t>
    </r>
    <r>
      <rPr>
        <sz val="10"/>
        <color theme="1"/>
        <rFont val="Arial"/>
      </rPr>
      <t>Copy of workshop agenda.</t>
    </r>
  </si>
  <si>
    <r>
      <rPr>
        <sz val="10"/>
        <color theme="1"/>
        <rFont val="Noto Sans Symbols"/>
      </rPr>
      <t>q</t>
    </r>
    <r>
      <rPr>
        <sz val="10"/>
        <color theme="1"/>
        <rFont val="Arial"/>
      </rPr>
      <t xml:space="preserve">Original </t>
    </r>
    <r>
      <rPr>
        <b/>
        <sz val="10"/>
        <color theme="1"/>
        <rFont val="Arial"/>
      </rPr>
      <t>detailed</t>
    </r>
    <r>
      <rPr>
        <sz val="10"/>
        <color theme="1"/>
        <rFont val="Arial"/>
      </rPr>
      <t xml:space="preserve"> hotel receipt (showing each day's charges - a summary receipt will </t>
    </r>
    <r>
      <rPr>
        <b/>
        <sz val="10"/>
        <color theme="1"/>
        <rFont val="Arial"/>
      </rPr>
      <t xml:space="preserve">not </t>
    </r>
    <r>
      <rPr>
        <sz val="10"/>
        <color theme="1"/>
        <rFont val="Arial"/>
      </rPr>
      <t>be accepted).</t>
    </r>
  </si>
  <si>
    <r>
      <rPr>
        <sz val="10"/>
        <color theme="1"/>
        <rFont val="Noto Sans Symbols"/>
      </rPr>
      <t>q</t>
    </r>
    <r>
      <rPr>
        <sz val="10"/>
        <color theme="1"/>
        <rFont val="Arial"/>
      </rPr>
      <t>Original transportation and/or parking receipts.</t>
    </r>
  </si>
  <si>
    <r>
      <rPr>
        <sz val="10"/>
        <color theme="1"/>
        <rFont val="Noto Sans Symbols"/>
      </rPr>
      <t>q</t>
    </r>
    <r>
      <rPr>
        <sz val="10"/>
        <color theme="1"/>
        <rFont val="Arial"/>
      </rPr>
      <t>Original registration receipts and registration form if paid directly by employee.</t>
    </r>
  </si>
  <si>
    <r>
      <rPr>
        <sz val="10"/>
        <color theme="1"/>
        <rFont val="Noto Sans Symbols"/>
      </rPr>
      <t>q</t>
    </r>
    <r>
      <rPr>
        <sz val="10"/>
        <color theme="1"/>
        <rFont val="Arial"/>
      </rPr>
      <t>Original receipts to support all claims under the "other expense column".</t>
    </r>
  </si>
  <si>
    <r>
      <rPr>
        <sz val="10"/>
        <color theme="1"/>
        <rFont val="Noto Sans Symbols"/>
      </rPr>
      <t>ü</t>
    </r>
    <r>
      <rPr>
        <sz val="10"/>
        <color theme="1"/>
        <rFont val="Arial"/>
      </rPr>
      <t xml:space="preserve"> Date(s) of travel and areas traveled (from and to) must be on your travel form (include return trips).</t>
    </r>
  </si>
  <si>
    <r>
      <rPr>
        <sz val="10"/>
        <color theme="1"/>
        <rFont val="Noto Sans Symbols"/>
      </rPr>
      <t>ü</t>
    </r>
    <r>
      <rPr>
        <sz val="10"/>
        <color theme="1"/>
        <rFont val="Arial"/>
      </rPr>
      <t xml:space="preserve"> Mileage must be computed, figures extended and the total amount of reimbursement in the appropriate columns.</t>
    </r>
  </si>
  <si>
    <t>◊ MEALS</t>
  </si>
  <si>
    <r>
      <rPr>
        <sz val="10"/>
        <color theme="1"/>
        <rFont val="Arial"/>
      </rPr>
      <t xml:space="preserve">­ </t>
    </r>
    <r>
      <rPr>
        <sz val="10"/>
        <color theme="1"/>
        <rFont val="Arial"/>
      </rPr>
      <t>No meals for one-day trips.</t>
    </r>
  </si>
  <si>
    <r>
      <rPr>
        <sz val="10"/>
        <color theme="1"/>
        <rFont val="Arial"/>
      </rPr>
      <t xml:space="preserve">­ </t>
    </r>
    <r>
      <rPr>
        <sz val="10"/>
        <color theme="1"/>
        <rFont val="Arial"/>
      </rPr>
      <t>Reimbursement for breakfast on day of departure must be before 6:00 a.m. (list departure time)</t>
    </r>
  </si>
  <si>
    <r>
      <rPr>
        <sz val="10"/>
        <color theme="1"/>
        <rFont val="Arial"/>
      </rPr>
      <t xml:space="preserve">­ </t>
    </r>
    <r>
      <rPr>
        <sz val="10"/>
        <color theme="1"/>
        <rFont val="Arial"/>
      </rPr>
      <t>Reimbursement for dinner on day of return must be after 8:00 p.m. (list return time)</t>
    </r>
  </si>
  <si>
    <r>
      <rPr>
        <sz val="10"/>
        <color theme="1"/>
        <rFont val="Arial"/>
      </rPr>
      <t>◊</t>
    </r>
    <r>
      <rPr>
        <sz val="10"/>
        <color theme="1"/>
        <rFont val="Arial"/>
      </rPr>
      <t xml:space="preserve"> HOTEL</t>
    </r>
  </si>
  <si>
    <r>
      <rPr>
        <sz val="10"/>
        <color theme="1"/>
        <rFont val="Arial"/>
      </rPr>
      <t xml:space="preserve">­ </t>
    </r>
    <r>
      <rPr>
        <sz val="10"/>
        <color theme="1"/>
        <rFont val="Arial"/>
      </rPr>
      <t>No Hotel for one-day workshops.</t>
    </r>
  </si>
  <si>
    <r>
      <rPr>
        <sz val="10"/>
        <color theme="1"/>
        <rFont val="Arial"/>
      </rPr>
      <t>◊</t>
    </r>
    <r>
      <rPr>
        <sz val="10"/>
        <color theme="1"/>
        <rFont val="Arial"/>
      </rPr>
      <t xml:space="preserve"> MILEAGE</t>
    </r>
  </si>
  <si>
    <r>
      <rPr>
        <sz val="10"/>
        <color theme="1"/>
        <rFont val="Arial"/>
      </rPr>
      <t>­</t>
    </r>
    <r>
      <rPr>
        <sz val="10"/>
        <color theme="1"/>
        <rFont val="Arial"/>
      </rPr>
      <t xml:space="preserve"> Mileage is measured from the closer of base site (school) or point of departure, to destination and return.</t>
    </r>
  </si>
  <si>
    <t>.76/mile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</si>
</sst>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\(#&quot;.&quot;####&quot;.&quot;###&quot;.&quot;###&quot;.&quot;###&quot;.&quot;##\)"/>
    <numFmt numFmtId="165" formatCode="&quot;$&quot;#,##0.00"/>
    <numFmt numFmtId="166" formatCode="m/d"/>
    <numFmt numFmtId="167" formatCode="0.0"/>
    <numFmt numFmtId="168" formatCode="[$-409]h:mm\ AM/PM"/>
  </numFmts>
  <fonts count="23">
    <font>
      <sz val="10"/>
      <color rgb="FF000000"/>
      <name val="Calibri"/>
      <scheme val="minor"/>
    </font>
    <font>
      <sz val="10"/>
      <color theme="1"/>
      <name val="Arial"/>
    </font>
    <font>
      <b/>
      <sz val="18"/>
      <color theme="1"/>
      <name val="Arial"/>
    </font>
    <font>
      <sz val="10"/>
      <name val="Calibri"/>
    </font>
    <font>
      <b/>
      <sz val="11"/>
      <color theme="1"/>
      <name val="Arial"/>
    </font>
    <font>
      <b/>
      <sz val="9"/>
      <color theme="1"/>
      <name val="Arial"/>
    </font>
    <font>
      <sz val="8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b/>
      <sz val="8"/>
      <color theme="1"/>
      <name val="Arial"/>
    </font>
    <font>
      <b/>
      <sz val="14"/>
      <color theme="1"/>
      <name val="Arial"/>
    </font>
    <font>
      <sz val="7"/>
      <color theme="1"/>
      <name val="Arial"/>
    </font>
    <font>
      <sz val="10"/>
      <color theme="1"/>
      <name val="Lobster"/>
    </font>
    <font>
      <sz val="6"/>
      <color theme="1"/>
      <name val="Arial"/>
    </font>
    <font>
      <b/>
      <sz val="6"/>
      <color theme="1"/>
      <name val="Arial"/>
    </font>
    <font>
      <b/>
      <sz val="7"/>
      <color theme="1"/>
      <name val="Arial"/>
    </font>
    <font>
      <sz val="6"/>
      <color rgb="FFC0C0C0"/>
      <name val="Arial"/>
    </font>
    <font>
      <sz val="5"/>
      <color theme="1"/>
      <name val="Arial"/>
    </font>
    <font>
      <sz val="8"/>
      <color rgb="FF000000"/>
      <name val="Arial"/>
    </font>
    <font>
      <sz val="10"/>
      <color rgb="FF000000"/>
      <name val="Arial"/>
    </font>
    <font>
      <b/>
      <sz val="12"/>
      <color rgb="FFFF0000"/>
      <name val="Noto Sans Symbols"/>
    </font>
    <font>
      <sz val="10"/>
      <color theme="1"/>
      <name val="Noto Sans Symbols"/>
    </font>
    <font>
      <b/>
      <sz val="12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</fills>
  <borders count="11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60">
    <xf numFmtId="0" fontId="0" fillId="0" borderId="0" xfId="0" applyFont="1" applyAlignment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3" xfId="0" applyFont="1" applyBorder="1"/>
    <xf numFmtId="0" fontId="1" fillId="0" borderId="4" xfId="0" applyFont="1" applyBorder="1"/>
    <xf numFmtId="44" fontId="1" fillId="0" borderId="0" xfId="0" applyNumberFormat="1" applyFont="1"/>
    <xf numFmtId="0" fontId="1" fillId="0" borderId="0" xfId="0" applyFont="1"/>
    <xf numFmtId="0" fontId="6" fillId="0" borderId="0" xfId="0" applyFont="1"/>
    <xf numFmtId="0" fontId="11" fillId="0" borderId="0" xfId="0" applyFont="1"/>
    <xf numFmtId="0" fontId="13" fillId="0" borderId="0" xfId="0" applyFont="1"/>
    <xf numFmtId="0" fontId="1" fillId="0" borderId="5" xfId="0" applyFont="1" applyBorder="1" applyAlignment="1">
      <alignment horizontal="left"/>
    </xf>
    <xf numFmtId="0" fontId="11" fillId="2" borderId="75" xfId="0" applyFont="1" applyFill="1" applyBorder="1" applyAlignment="1">
      <alignment horizontal="center"/>
    </xf>
    <xf numFmtId="0" fontId="11" fillId="2" borderId="80" xfId="0" applyFont="1" applyFill="1" applyBorder="1" applyAlignment="1">
      <alignment horizontal="center"/>
    </xf>
    <xf numFmtId="0" fontId="1" fillId="2" borderId="75" xfId="0" applyFont="1" applyFill="1" applyBorder="1" applyAlignment="1">
      <alignment horizontal="center"/>
    </xf>
    <xf numFmtId="0" fontId="7" fillId="2" borderId="86" xfId="0" applyFont="1" applyFill="1" applyBorder="1"/>
    <xf numFmtId="0" fontId="1" fillId="2" borderId="93" xfId="0" applyFont="1" applyFill="1" applyBorder="1"/>
    <xf numFmtId="165" fontId="1" fillId="2" borderId="70" xfId="0" applyNumberFormat="1" applyFont="1" applyFill="1" applyBorder="1"/>
    <xf numFmtId="165" fontId="1" fillId="2" borderId="75" xfId="0" applyNumberFormat="1" applyFont="1" applyFill="1" applyBorder="1"/>
    <xf numFmtId="165" fontId="7" fillId="2" borderId="99" xfId="0" applyNumberFormat="1" applyFont="1" applyFill="1" applyBorder="1"/>
    <xf numFmtId="0" fontId="11" fillId="2" borderId="51" xfId="0" applyFont="1" applyFill="1" applyBorder="1" applyAlignment="1">
      <alignment horizontal="left"/>
    </xf>
    <xf numFmtId="0" fontId="11" fillId="2" borderId="52" xfId="0" applyFont="1" applyFill="1" applyBorder="1" applyAlignment="1">
      <alignment horizontal="left"/>
    </xf>
    <xf numFmtId="0" fontId="11" fillId="2" borderId="52" xfId="0" applyFont="1" applyFill="1" applyBorder="1" applyAlignment="1">
      <alignment horizontal="center"/>
    </xf>
    <xf numFmtId="0" fontId="1" fillId="2" borderId="101" xfId="0" applyFont="1" applyFill="1" applyBorder="1"/>
    <xf numFmtId="0" fontId="11" fillId="2" borderId="66" xfId="0" applyFont="1" applyFill="1" applyBorder="1" applyAlignment="1">
      <alignment horizontal="center"/>
    </xf>
    <xf numFmtId="0" fontId="11" fillId="2" borderId="45" xfId="0" applyFont="1" applyFill="1" applyBorder="1" applyAlignment="1">
      <alignment horizontal="center"/>
    </xf>
    <xf numFmtId="0" fontId="1" fillId="2" borderId="52" xfId="0" applyFont="1" applyFill="1" applyBorder="1" applyAlignment="1">
      <alignment horizontal="center"/>
    </xf>
    <xf numFmtId="0" fontId="1" fillId="2" borderId="97" xfId="0" applyFont="1" applyFill="1" applyBorder="1" applyAlignment="1">
      <alignment horizontal="center"/>
    </xf>
    <xf numFmtId="165" fontId="1" fillId="0" borderId="104" xfId="0" applyNumberFormat="1" applyFont="1" applyBorder="1" applyAlignment="1">
      <alignment horizontal="center"/>
    </xf>
    <xf numFmtId="0" fontId="11" fillId="2" borderId="105" xfId="0" applyFont="1" applyFill="1" applyBorder="1" applyAlignment="1">
      <alignment horizontal="left"/>
    </xf>
    <xf numFmtId="0" fontId="1" fillId="2" borderId="48" xfId="0" applyFont="1" applyFill="1" applyBorder="1"/>
    <xf numFmtId="165" fontId="1" fillId="2" borderId="53" xfId="0" applyNumberFormat="1" applyFont="1" applyFill="1" applyBorder="1"/>
    <xf numFmtId="0" fontId="2" fillId="0" borderId="5" xfId="0" applyFont="1" applyBorder="1" applyAlignment="1" applyProtection="1">
      <alignment horizontal="center"/>
      <protection locked="0"/>
    </xf>
    <xf numFmtId="0" fontId="0" fillId="0" borderId="0" xfId="0" applyFont="1" applyAlignment="1" applyProtection="1">
      <protection locked="0"/>
    </xf>
    <xf numFmtId="0" fontId="3" fillId="0" borderId="6" xfId="0" applyFont="1" applyBorder="1" applyProtection="1"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left"/>
      <protection locked="0"/>
    </xf>
    <xf numFmtId="49" fontId="7" fillId="3" borderId="12" xfId="0" applyNumberFormat="1" applyFont="1" applyFill="1" applyBorder="1" applyAlignment="1" applyProtection="1">
      <alignment horizontal="left"/>
      <protection locked="0"/>
    </xf>
    <xf numFmtId="0" fontId="3" fillId="0" borderId="13" xfId="0" applyFont="1" applyBorder="1" applyProtection="1">
      <protection locked="0"/>
    </xf>
    <xf numFmtId="0" fontId="3" fillId="0" borderId="14" xfId="0" applyFont="1" applyBorder="1" applyProtection="1">
      <protection locked="0"/>
    </xf>
    <xf numFmtId="49" fontId="1" fillId="3" borderId="15" xfId="0" applyNumberFormat="1" applyFont="1" applyFill="1" applyBorder="1" applyAlignment="1" applyProtection="1">
      <alignment horizontal="left"/>
      <protection locked="0"/>
    </xf>
    <xf numFmtId="0" fontId="3" fillId="0" borderId="16" xfId="0" applyFont="1" applyBorder="1" applyProtection="1">
      <protection locked="0"/>
    </xf>
    <xf numFmtId="0" fontId="3" fillId="0" borderId="17" xfId="0" applyFont="1" applyBorder="1" applyProtection="1">
      <protection locked="0"/>
    </xf>
    <xf numFmtId="49" fontId="7" fillId="3" borderId="18" xfId="0" applyNumberFormat="1" applyFont="1" applyFill="1" applyBorder="1" applyAlignment="1" applyProtection="1">
      <alignment horizontal="left"/>
      <protection locked="0"/>
    </xf>
    <xf numFmtId="0" fontId="3" fillId="0" borderId="19" xfId="0" applyFont="1" applyBorder="1" applyProtection="1">
      <protection locked="0"/>
    </xf>
    <xf numFmtId="0" fontId="7" fillId="3" borderId="12" xfId="0" applyFont="1" applyFill="1" applyBorder="1" applyAlignment="1" applyProtection="1">
      <alignment horizontal="left"/>
      <protection locked="0"/>
    </xf>
    <xf numFmtId="0" fontId="3" fillId="0" borderId="20" xfId="0" applyFont="1" applyBorder="1" applyProtection="1">
      <protection locked="0"/>
    </xf>
    <xf numFmtId="49" fontId="8" fillId="3" borderId="21" xfId="0" applyNumberFormat="1" applyFont="1" applyFill="1" applyBorder="1" applyAlignment="1" applyProtection="1">
      <alignment horizontal="center" vertical="center"/>
      <protection locked="0"/>
    </xf>
    <xf numFmtId="0" fontId="3" fillId="0" borderId="22" xfId="0" applyFont="1" applyBorder="1" applyProtection="1">
      <protection locked="0"/>
    </xf>
    <xf numFmtId="0" fontId="3" fillId="0" borderId="23" xfId="0" applyFont="1" applyBorder="1" applyProtection="1">
      <protection locked="0"/>
    </xf>
    <xf numFmtId="14" fontId="1" fillId="3" borderId="21" xfId="0" applyNumberFormat="1" applyFont="1" applyFill="1" applyBorder="1" applyAlignment="1" applyProtection="1">
      <alignment horizontal="center"/>
      <protection locked="0"/>
    </xf>
    <xf numFmtId="0" fontId="3" fillId="0" borderId="24" xfId="0" applyFont="1" applyBorder="1" applyProtection="1">
      <protection locked="0"/>
    </xf>
    <xf numFmtId="0" fontId="7" fillId="3" borderId="25" xfId="0" applyFont="1" applyFill="1" applyBorder="1" applyAlignment="1" applyProtection="1">
      <alignment horizontal="left"/>
      <protection locked="0"/>
    </xf>
    <xf numFmtId="0" fontId="3" fillId="0" borderId="26" xfId="0" applyFont="1" applyBorder="1" applyProtection="1">
      <protection locked="0"/>
    </xf>
    <xf numFmtId="0" fontId="3" fillId="0" borderId="27" xfId="0" applyFont="1" applyBorder="1" applyProtection="1">
      <protection locked="0"/>
    </xf>
    <xf numFmtId="0" fontId="3" fillId="0" borderId="28" xfId="0" applyFont="1" applyBorder="1" applyProtection="1">
      <protection locked="0"/>
    </xf>
    <xf numFmtId="0" fontId="3" fillId="0" borderId="29" xfId="0" applyFont="1" applyBorder="1" applyProtection="1">
      <protection locked="0"/>
    </xf>
    <xf numFmtId="0" fontId="6" fillId="0" borderId="33" xfId="0" applyFont="1" applyBorder="1" applyProtection="1">
      <protection locked="0"/>
    </xf>
    <xf numFmtId="0" fontId="3" fillId="0" borderId="34" xfId="0" applyFont="1" applyBorder="1" applyProtection="1">
      <protection locked="0"/>
    </xf>
    <xf numFmtId="14" fontId="7" fillId="3" borderId="35" xfId="0" applyNumberFormat="1" applyFont="1" applyFill="1" applyBorder="1" applyAlignment="1" applyProtection="1">
      <alignment horizontal="center"/>
      <protection locked="0"/>
    </xf>
    <xf numFmtId="0" fontId="3" fillId="0" borderId="36" xfId="0" applyFont="1" applyBorder="1" applyProtection="1">
      <protection locked="0"/>
    </xf>
    <xf numFmtId="14" fontId="7" fillId="3" borderId="37" xfId="0" applyNumberFormat="1" applyFont="1" applyFill="1" applyBorder="1" applyAlignment="1" applyProtection="1">
      <alignment horizontal="center"/>
      <protection locked="0"/>
    </xf>
    <xf numFmtId="0" fontId="3" fillId="0" borderId="38" xfId="0" applyFont="1" applyBorder="1" applyProtection="1">
      <protection locked="0"/>
    </xf>
    <xf numFmtId="0" fontId="11" fillId="2" borderId="43" xfId="0" applyFont="1" applyFill="1" applyBorder="1" applyAlignment="1" applyProtection="1">
      <alignment horizontal="left" wrapText="1"/>
      <protection locked="0"/>
    </xf>
    <xf numFmtId="0" fontId="12" fillId="0" borderId="44" xfId="0" applyFont="1" applyBorder="1" applyAlignment="1" applyProtection="1">
      <alignment horizontal="left"/>
      <protection locked="0"/>
    </xf>
    <xf numFmtId="0" fontId="1" fillId="2" borderId="45" xfId="0" applyFont="1" applyFill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14" fillId="2" borderId="48" xfId="0" applyFont="1" applyFill="1" applyBorder="1" applyProtection="1">
      <protection locked="0"/>
    </xf>
    <xf numFmtId="0" fontId="13" fillId="2" borderId="51" xfId="0" applyFont="1" applyFill="1" applyBorder="1" applyProtection="1">
      <protection locked="0"/>
    </xf>
    <xf numFmtId="0" fontId="14" fillId="2" borderId="52" xfId="0" applyFont="1" applyFill="1" applyBorder="1" applyProtection="1">
      <protection locked="0"/>
    </xf>
    <xf numFmtId="0" fontId="13" fillId="2" borderId="52" xfId="0" applyFont="1" applyFill="1" applyBorder="1" applyProtection="1">
      <protection locked="0"/>
    </xf>
    <xf numFmtId="0" fontId="13" fillId="2" borderId="53" xfId="0" applyFont="1" applyFill="1" applyBorder="1" applyProtection="1">
      <protection locked="0"/>
    </xf>
    <xf numFmtId="0" fontId="14" fillId="2" borderId="53" xfId="0" applyFont="1" applyFill="1" applyBorder="1" applyAlignment="1" applyProtection="1">
      <alignment horizontal="left"/>
      <protection locked="0"/>
    </xf>
    <xf numFmtId="0" fontId="14" fillId="2" borderId="53" xfId="0" applyFont="1" applyFill="1" applyBorder="1" applyAlignment="1" applyProtection="1">
      <alignment horizontal="right"/>
      <protection locked="0"/>
    </xf>
    <xf numFmtId="0" fontId="14" fillId="2" borderId="54" xfId="0" applyFont="1" applyFill="1" applyBorder="1" applyProtection="1">
      <protection locked="0"/>
    </xf>
    <xf numFmtId="0" fontId="13" fillId="2" borderId="1" xfId="0" applyFont="1" applyFill="1" applyBorder="1" applyProtection="1">
      <protection locked="0"/>
    </xf>
    <xf numFmtId="0" fontId="14" fillId="2" borderId="55" xfId="0" applyFont="1" applyFill="1" applyBorder="1" applyProtection="1">
      <protection locked="0"/>
    </xf>
    <xf numFmtId="0" fontId="13" fillId="2" borderId="55" xfId="0" applyFont="1" applyFill="1" applyBorder="1" applyProtection="1">
      <protection locked="0"/>
    </xf>
    <xf numFmtId="0" fontId="14" fillId="2" borderId="52" xfId="0" applyFont="1" applyFill="1" applyBorder="1" applyAlignment="1" applyProtection="1">
      <alignment horizontal="right"/>
      <protection locked="0"/>
    </xf>
    <xf numFmtId="0" fontId="14" fillId="2" borderId="59" xfId="0" applyFont="1" applyFill="1" applyBorder="1" applyProtection="1">
      <protection locked="0"/>
    </xf>
    <xf numFmtId="0" fontId="7" fillId="2" borderId="52" xfId="0" applyFont="1" applyFill="1" applyBorder="1" applyAlignment="1" applyProtection="1">
      <alignment horizontal="center"/>
      <protection locked="0"/>
    </xf>
    <xf numFmtId="0" fontId="15" fillId="2" borderId="66" xfId="0" applyFont="1" applyFill="1" applyBorder="1" applyAlignment="1" applyProtection="1">
      <alignment vertical="top"/>
      <protection locked="0"/>
    </xf>
    <xf numFmtId="0" fontId="15" fillId="2" borderId="45" xfId="0" applyFont="1" applyFill="1" applyBorder="1" applyAlignment="1" applyProtection="1">
      <alignment vertical="top"/>
      <protection locked="0"/>
    </xf>
    <xf numFmtId="0" fontId="13" fillId="2" borderId="45" xfId="0" applyFont="1" applyFill="1" applyBorder="1" applyProtection="1">
      <protection locked="0"/>
    </xf>
    <xf numFmtId="0" fontId="1" fillId="2" borderId="67" xfId="0" applyFont="1" applyFill="1" applyBorder="1" applyAlignment="1" applyProtection="1">
      <alignment horizontal="left"/>
      <protection locked="0"/>
    </xf>
    <xf numFmtId="0" fontId="11" fillId="0" borderId="69" xfId="0" applyFont="1" applyBorder="1" applyProtection="1">
      <protection locked="0"/>
    </xf>
    <xf numFmtId="0" fontId="15" fillId="2" borderId="70" xfId="0" applyFont="1" applyFill="1" applyBorder="1" applyAlignment="1" applyProtection="1">
      <alignment horizontal="center"/>
      <protection locked="0"/>
    </xf>
    <xf numFmtId="0" fontId="11" fillId="2" borderId="75" xfId="0" applyFont="1" applyFill="1" applyBorder="1" applyAlignment="1" applyProtection="1">
      <alignment horizontal="center"/>
      <protection locked="0"/>
    </xf>
    <xf numFmtId="166" fontId="6" fillId="4" borderId="72" xfId="0" applyNumberFormat="1" applyFont="1" applyFill="1" applyBorder="1" applyProtection="1">
      <protection locked="0"/>
    </xf>
    <xf numFmtId="0" fontId="1" fillId="4" borderId="73" xfId="0" applyFont="1" applyFill="1" applyBorder="1" applyProtection="1">
      <protection locked="0"/>
    </xf>
    <xf numFmtId="167" fontId="1" fillId="4" borderId="73" xfId="0" applyNumberFormat="1" applyFont="1" applyFill="1" applyBorder="1" applyProtection="1">
      <protection locked="0"/>
    </xf>
    <xf numFmtId="165" fontId="1" fillId="2" borderId="52" xfId="0" applyNumberFormat="1" applyFont="1" applyFill="1" applyBorder="1" applyProtection="1">
      <protection locked="0"/>
    </xf>
    <xf numFmtId="44" fontId="1" fillId="5" borderId="72" xfId="0" applyNumberFormat="1" applyFont="1" applyFill="1" applyBorder="1" applyProtection="1">
      <protection locked="0"/>
    </xf>
    <xf numFmtId="44" fontId="1" fillId="5" borderId="73" xfId="0" applyNumberFormat="1" applyFont="1" applyFill="1" applyBorder="1" applyProtection="1">
      <protection locked="0"/>
    </xf>
    <xf numFmtId="44" fontId="6" fillId="5" borderId="77" xfId="0" applyNumberFormat="1" applyFont="1" applyFill="1" applyBorder="1" applyProtection="1">
      <protection locked="0"/>
    </xf>
    <xf numFmtId="165" fontId="6" fillId="5" borderId="71" xfId="0" applyNumberFormat="1" applyFont="1" applyFill="1" applyBorder="1" applyAlignment="1" applyProtection="1">
      <alignment horizontal="center"/>
      <protection locked="0"/>
    </xf>
    <xf numFmtId="49" fontId="1" fillId="6" borderId="78" xfId="0" applyNumberFormat="1" applyFont="1" applyFill="1" applyBorder="1" applyProtection="1">
      <protection locked="0"/>
    </xf>
    <xf numFmtId="44" fontId="1" fillId="6" borderId="71" xfId="0" applyNumberFormat="1" applyFont="1" applyFill="1" applyBorder="1" applyProtection="1">
      <protection locked="0"/>
    </xf>
    <xf numFmtId="166" fontId="18" fillId="4" borderId="72" xfId="0" applyNumberFormat="1" applyFont="1" applyFill="1" applyBorder="1" applyProtection="1">
      <protection locked="0"/>
    </xf>
    <xf numFmtId="168" fontId="1" fillId="4" borderId="73" xfId="0" applyNumberFormat="1" applyFont="1" applyFill="1" applyBorder="1" applyProtection="1">
      <protection locked="0"/>
    </xf>
    <xf numFmtId="165" fontId="1" fillId="2" borderId="48" xfId="0" applyNumberFormat="1" applyFont="1" applyFill="1" applyBorder="1" applyProtection="1">
      <protection locked="0"/>
    </xf>
    <xf numFmtId="165" fontId="6" fillId="5" borderId="79" xfId="0" applyNumberFormat="1" applyFont="1" applyFill="1" applyBorder="1" applyAlignment="1" applyProtection="1">
      <alignment horizontal="center"/>
      <protection locked="0"/>
    </xf>
    <xf numFmtId="0" fontId="11" fillId="2" borderId="80" xfId="0" applyFont="1" applyFill="1" applyBorder="1" applyAlignment="1" applyProtection="1">
      <alignment horizontal="center"/>
      <protection locked="0"/>
    </xf>
    <xf numFmtId="0" fontId="1" fillId="2" borderId="75" xfId="0" applyFont="1" applyFill="1" applyBorder="1" applyAlignment="1" applyProtection="1">
      <alignment horizontal="center"/>
      <protection locked="0"/>
    </xf>
    <xf numFmtId="0" fontId="9" fillId="2" borderId="45" xfId="0" applyFont="1" applyFill="1" applyBorder="1" applyAlignment="1" applyProtection="1">
      <alignment horizontal="center"/>
      <protection locked="0"/>
    </xf>
    <xf numFmtId="0" fontId="7" fillId="2" borderId="86" xfId="0" applyFont="1" applyFill="1" applyBorder="1" applyProtection="1">
      <protection locked="0"/>
    </xf>
    <xf numFmtId="0" fontId="11" fillId="2" borderId="87" xfId="0" applyFont="1" applyFill="1" applyBorder="1" applyAlignment="1" applyProtection="1">
      <alignment horizontal="left"/>
      <protection locked="0"/>
    </xf>
    <xf numFmtId="0" fontId="11" fillId="2" borderId="48" xfId="0" applyFont="1" applyFill="1" applyBorder="1" applyAlignment="1" applyProtection="1">
      <alignment horizontal="left"/>
      <protection locked="0"/>
    </xf>
    <xf numFmtId="0" fontId="11" fillId="2" borderId="48" xfId="0" applyFont="1" applyFill="1" applyBorder="1" applyAlignment="1" applyProtection="1">
      <alignment horizontal="center"/>
      <protection locked="0"/>
    </xf>
    <xf numFmtId="165" fontId="1" fillId="2" borderId="90" xfId="0" applyNumberFormat="1" applyFont="1" applyFill="1" applyBorder="1" applyAlignment="1" applyProtection="1">
      <alignment horizontal="center"/>
      <protection locked="0"/>
    </xf>
    <xf numFmtId="0" fontId="1" fillId="2" borderId="93" xfId="0" applyFont="1" applyFill="1" applyBorder="1" applyProtection="1">
      <protection locked="0"/>
    </xf>
    <xf numFmtId="0" fontId="14" fillId="2" borderId="55" xfId="0" applyFont="1" applyFill="1" applyBorder="1" applyAlignment="1" applyProtection="1">
      <alignment horizontal="right"/>
      <protection locked="0"/>
    </xf>
    <xf numFmtId="0" fontId="14" fillId="2" borderId="94" xfId="0" applyFont="1" applyFill="1" applyBorder="1" applyProtection="1">
      <protection locked="0"/>
    </xf>
    <xf numFmtId="0" fontId="15" fillId="2" borderId="52" xfId="0" applyFont="1" applyFill="1" applyBorder="1" applyAlignment="1" applyProtection="1">
      <alignment horizontal="left"/>
      <protection locked="0"/>
    </xf>
    <xf numFmtId="0" fontId="11" fillId="2" borderId="45" xfId="0" applyFont="1" applyFill="1" applyBorder="1" applyAlignment="1" applyProtection="1">
      <alignment horizontal="left"/>
      <protection locked="0"/>
    </xf>
    <xf numFmtId="0" fontId="14" fillId="2" borderId="67" xfId="0" applyFont="1" applyFill="1" applyBorder="1" applyProtection="1">
      <protection locked="0"/>
    </xf>
    <xf numFmtId="0" fontId="11" fillId="2" borderId="70" xfId="0" applyFont="1" applyFill="1" applyBorder="1" applyAlignment="1" applyProtection="1">
      <alignment horizontal="center"/>
      <protection locked="0"/>
    </xf>
    <xf numFmtId="165" fontId="1" fillId="2" borderId="70" xfId="0" applyNumberFormat="1" applyFont="1" applyFill="1" applyBorder="1" applyProtection="1">
      <protection locked="0"/>
    </xf>
    <xf numFmtId="167" fontId="19" fillId="4" borderId="73" xfId="0" applyNumberFormat="1" applyFont="1" applyFill="1" applyBorder="1" applyProtection="1">
      <protection locked="0"/>
    </xf>
    <xf numFmtId="167" fontId="19" fillId="4" borderId="96" xfId="0" applyNumberFormat="1" applyFont="1" applyFill="1" applyBorder="1" applyProtection="1">
      <protection locked="0"/>
    </xf>
    <xf numFmtId="165" fontId="1" fillId="2" borderId="75" xfId="0" applyNumberFormat="1" applyFont="1" applyFill="1" applyBorder="1" applyProtection="1">
      <protection locked="0"/>
    </xf>
    <xf numFmtId="49" fontId="1" fillId="6" borderId="97" xfId="0" applyNumberFormat="1" applyFont="1" applyFill="1" applyBorder="1" applyProtection="1">
      <protection locked="0"/>
    </xf>
    <xf numFmtId="44" fontId="1" fillId="6" borderId="98" xfId="0" applyNumberFormat="1" applyFont="1" applyFill="1" applyBorder="1" applyProtection="1">
      <protection locked="0"/>
    </xf>
    <xf numFmtId="0" fontId="6" fillId="0" borderId="7" xfId="0" applyFont="1" applyBorder="1" applyAlignment="1" applyProtection="1">
      <alignment horizontal="left"/>
    </xf>
    <xf numFmtId="0" fontId="3" fillId="0" borderId="8" xfId="0" applyFont="1" applyBorder="1" applyProtection="1"/>
    <xf numFmtId="0" fontId="3" fillId="0" borderId="9" xfId="0" applyFont="1" applyBorder="1" applyProtection="1"/>
    <xf numFmtId="0" fontId="6" fillId="0" borderId="10" xfId="0" applyFont="1" applyBorder="1" applyProtection="1"/>
    <xf numFmtId="0" fontId="6" fillId="0" borderId="10" xfId="0" applyFont="1" applyBorder="1" applyAlignment="1" applyProtection="1">
      <alignment horizontal="left"/>
    </xf>
    <xf numFmtId="0" fontId="3" fillId="0" borderId="11" xfId="0" applyFont="1" applyBorder="1" applyProtection="1"/>
    <xf numFmtId="0" fontId="6" fillId="0" borderId="10" xfId="0" applyFont="1" applyBorder="1" applyAlignment="1" applyProtection="1">
      <alignment horizontal="center"/>
    </xf>
    <xf numFmtId="0" fontId="6" fillId="0" borderId="7" xfId="0" applyFont="1" applyBorder="1" applyAlignment="1" applyProtection="1">
      <alignment horizontal="center"/>
    </xf>
    <xf numFmtId="0" fontId="6" fillId="0" borderId="31" xfId="0" applyFont="1" applyBorder="1" applyAlignment="1" applyProtection="1">
      <alignment horizontal="left" vertical="top"/>
    </xf>
    <xf numFmtId="0" fontId="3" fillId="0" borderId="31" xfId="0" applyFont="1" applyBorder="1" applyProtection="1"/>
    <xf numFmtId="0" fontId="3" fillId="0" borderId="32" xfId="0" applyFont="1" applyBorder="1" applyProtection="1"/>
    <xf numFmtId="0" fontId="6" fillId="0" borderId="30" xfId="0" applyFont="1" applyBorder="1" applyAlignment="1" applyProtection="1">
      <alignment horizontal="left" vertical="top"/>
    </xf>
    <xf numFmtId="164" fontId="6" fillId="0" borderId="10" xfId="0" applyNumberFormat="1" applyFont="1" applyBorder="1" applyProtection="1"/>
    <xf numFmtId="0" fontId="9" fillId="0" borderId="10" xfId="0" applyFont="1" applyBorder="1" applyAlignment="1" applyProtection="1">
      <alignment horizontal="center"/>
    </xf>
    <xf numFmtId="165" fontId="10" fillId="0" borderId="33" xfId="0" applyNumberFormat="1" applyFont="1" applyBorder="1" applyAlignment="1" applyProtection="1">
      <alignment horizontal="center" vertical="center"/>
    </xf>
    <xf numFmtId="0" fontId="3" fillId="0" borderId="6" xfId="0" applyFont="1" applyBorder="1" applyProtection="1"/>
    <xf numFmtId="0" fontId="3" fillId="0" borderId="39" xfId="0" applyFont="1" applyBorder="1" applyProtection="1"/>
    <xf numFmtId="0" fontId="3" fillId="0" borderId="40" xfId="0" applyFont="1" applyBorder="1" applyProtection="1"/>
    <xf numFmtId="0" fontId="11" fillId="0" borderId="39" xfId="0" applyFont="1" applyBorder="1" applyAlignment="1" applyProtection="1">
      <alignment horizontal="left" wrapText="1"/>
    </xf>
    <xf numFmtId="0" fontId="11" fillId="0" borderId="41" xfId="0" applyFont="1" applyBorder="1" applyAlignment="1" applyProtection="1">
      <alignment vertical="top" wrapText="1"/>
    </xf>
    <xf numFmtId="0" fontId="3" fillId="0" borderId="42" xfId="0" applyFont="1" applyBorder="1" applyProtection="1"/>
    <xf numFmtId="0" fontId="11" fillId="0" borderId="0" xfId="0" applyFont="1" applyAlignment="1" applyProtection="1">
      <alignment horizontal="left" wrapText="1"/>
    </xf>
    <xf numFmtId="0" fontId="0" fillId="0" borderId="0" xfId="0" applyFont="1" applyAlignment="1" applyProtection="1"/>
    <xf numFmtId="0" fontId="14" fillId="0" borderId="47" xfId="0" applyFont="1" applyBorder="1" applyAlignment="1" applyProtection="1">
      <alignment horizontal="left"/>
    </xf>
    <xf numFmtId="0" fontId="3" fillId="0" borderId="47" xfId="0" applyFont="1" applyBorder="1" applyProtection="1"/>
    <xf numFmtId="0" fontId="14" fillId="0" borderId="47" xfId="0" applyFont="1" applyBorder="1" applyAlignment="1" applyProtection="1">
      <alignment horizontal="right"/>
    </xf>
    <xf numFmtId="0" fontId="14" fillId="0" borderId="50" xfId="0" applyFont="1" applyBorder="1" applyProtection="1"/>
    <xf numFmtId="0" fontId="13" fillId="0" borderId="49" xfId="0" applyFont="1" applyBorder="1" applyProtection="1"/>
    <xf numFmtId="0" fontId="13" fillId="0" borderId="47" xfId="0" applyFont="1" applyBorder="1" applyProtection="1"/>
    <xf numFmtId="0" fontId="14" fillId="0" borderId="47" xfId="0" applyFont="1" applyBorder="1" applyProtection="1"/>
    <xf numFmtId="0" fontId="13" fillId="0" borderId="46" xfId="0" applyFont="1" applyBorder="1" applyProtection="1"/>
    <xf numFmtId="0" fontId="15" fillId="0" borderId="56" xfId="0" applyFont="1" applyBorder="1" applyAlignment="1" applyProtection="1">
      <alignment horizontal="center"/>
    </xf>
    <xf numFmtId="0" fontId="3" fillId="0" borderId="3" xfId="0" applyFont="1" applyBorder="1" applyProtection="1"/>
    <xf numFmtId="0" fontId="3" fillId="0" borderId="57" xfId="0" applyFont="1" applyBorder="1" applyProtection="1"/>
    <xf numFmtId="0" fontId="13" fillId="0" borderId="58" xfId="0" applyFont="1" applyBorder="1" applyProtection="1"/>
    <xf numFmtId="0" fontId="14" fillId="0" borderId="60" xfId="0" applyFont="1" applyBorder="1" applyAlignment="1" applyProtection="1">
      <alignment horizontal="center"/>
    </xf>
    <xf numFmtId="0" fontId="15" fillId="0" borderId="61" xfId="0" applyFont="1" applyBorder="1" applyAlignment="1" applyProtection="1">
      <alignment horizontal="center"/>
    </xf>
    <xf numFmtId="0" fontId="14" fillId="0" borderId="62" xfId="0" applyFont="1" applyBorder="1" applyAlignment="1" applyProtection="1">
      <alignment horizontal="center"/>
    </xf>
    <xf numFmtId="44" fontId="9" fillId="0" borderId="63" xfId="0" applyNumberFormat="1" applyFont="1" applyBorder="1" applyAlignment="1" applyProtection="1"/>
    <xf numFmtId="44" fontId="9" fillId="0" borderId="64" xfId="0" applyNumberFormat="1" applyFont="1" applyBorder="1" applyAlignment="1" applyProtection="1">
      <alignment horizontal="left"/>
    </xf>
    <xf numFmtId="44" fontId="9" fillId="0" borderId="65" xfId="0" applyNumberFormat="1" applyFont="1" applyBorder="1" applyAlignment="1" applyProtection="1"/>
    <xf numFmtId="44" fontId="6" fillId="0" borderId="60" xfId="0" applyNumberFormat="1" applyFont="1" applyBorder="1" applyAlignment="1" applyProtection="1"/>
    <xf numFmtId="44" fontId="6" fillId="0" borderId="61" xfId="0" applyNumberFormat="1" applyFont="1" applyBorder="1" applyAlignment="1" applyProtection="1">
      <alignment horizontal="left"/>
    </xf>
    <xf numFmtId="44" fontId="6" fillId="0" borderId="65" xfId="0" applyNumberFormat="1" applyFont="1" applyBorder="1" applyAlignment="1" applyProtection="1"/>
    <xf numFmtId="0" fontId="15" fillId="0" borderId="4" xfId="0" applyFont="1" applyBorder="1" applyAlignment="1" applyProtection="1">
      <alignment horizontal="left"/>
    </xf>
    <xf numFmtId="0" fontId="11" fillId="0" borderId="50" xfId="0" applyFont="1" applyBorder="1" applyAlignment="1" applyProtection="1">
      <alignment horizontal="left"/>
    </xf>
    <xf numFmtId="0" fontId="15" fillId="0" borderId="71" xfId="0" applyFont="1" applyBorder="1" applyAlignment="1" applyProtection="1">
      <alignment horizontal="center"/>
    </xf>
    <xf numFmtId="0" fontId="15" fillId="0" borderId="68" xfId="0" applyFont="1" applyBorder="1" applyAlignment="1" applyProtection="1">
      <alignment horizontal="center"/>
    </xf>
    <xf numFmtId="0" fontId="3" fillId="0" borderId="69" xfId="0" applyFont="1" applyBorder="1" applyProtection="1"/>
    <xf numFmtId="0" fontId="15" fillId="0" borderId="27" xfId="0" applyFont="1" applyBorder="1" applyAlignment="1" applyProtection="1">
      <alignment horizontal="center"/>
    </xf>
    <xf numFmtId="0" fontId="3" fillId="0" borderId="29" xfId="0" applyFont="1" applyBorder="1" applyProtection="1"/>
    <xf numFmtId="0" fontId="11" fillId="0" borderId="76" xfId="0" applyFont="1" applyBorder="1" applyAlignment="1" applyProtection="1">
      <alignment horizontal="center" wrapText="1"/>
    </xf>
    <xf numFmtId="0" fontId="11" fillId="0" borderId="71" xfId="0" applyFont="1" applyBorder="1" applyAlignment="1" applyProtection="1">
      <alignment horizontal="center" wrapText="1"/>
    </xf>
    <xf numFmtId="0" fontId="11" fillId="0" borderId="74" xfId="0" applyFont="1" applyBorder="1" applyAlignment="1" applyProtection="1">
      <alignment horizontal="center" wrapText="1"/>
    </xf>
    <xf numFmtId="0" fontId="11" fillId="0" borderId="73" xfId="0" applyFont="1" applyBorder="1" applyAlignment="1" applyProtection="1">
      <alignment horizontal="center" wrapText="1"/>
    </xf>
    <xf numFmtId="0" fontId="11" fillId="0" borderId="72" xfId="0" applyFont="1" applyBorder="1" applyAlignment="1" applyProtection="1">
      <alignment horizontal="center" wrapText="1"/>
    </xf>
    <xf numFmtId="0" fontId="11" fillId="0" borderId="74" xfId="0" applyFont="1" applyBorder="1" applyAlignment="1" applyProtection="1">
      <alignment horizontal="center"/>
    </xf>
    <xf numFmtId="0" fontId="13" fillId="0" borderId="73" xfId="0" applyFont="1" applyBorder="1" applyAlignment="1" applyProtection="1">
      <alignment horizontal="center" wrapText="1"/>
    </xf>
    <xf numFmtId="0" fontId="15" fillId="0" borderId="69" xfId="0" applyFont="1" applyBorder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7" fillId="0" borderId="73" xfId="0" applyFont="1" applyBorder="1" applyAlignment="1" applyProtection="1">
      <alignment horizontal="center" wrapText="1"/>
    </xf>
    <xf numFmtId="0" fontId="11" fillId="0" borderId="73" xfId="0" applyFont="1" applyBorder="1" applyAlignment="1" applyProtection="1">
      <alignment horizontal="center"/>
    </xf>
    <xf numFmtId="0" fontId="11" fillId="0" borderId="72" xfId="0" applyFont="1" applyBorder="1" applyAlignment="1" applyProtection="1">
      <alignment horizontal="center"/>
    </xf>
    <xf numFmtId="165" fontId="1" fillId="0" borderId="74" xfId="0" applyNumberFormat="1" applyFont="1" applyBorder="1" applyProtection="1"/>
    <xf numFmtId="0" fontId="9" fillId="0" borderId="82" xfId="0" applyFont="1" applyBorder="1" applyAlignment="1" applyProtection="1">
      <alignment horizontal="center"/>
    </xf>
    <xf numFmtId="165" fontId="1" fillId="0" borderId="89" xfId="0" applyNumberFormat="1" applyFont="1" applyBorder="1" applyAlignment="1" applyProtection="1">
      <alignment horizontal="center"/>
    </xf>
    <xf numFmtId="167" fontId="9" fillId="0" borderId="81" xfId="0" applyNumberFormat="1" applyFont="1" applyBorder="1" applyAlignment="1" applyProtection="1">
      <alignment horizontal="center"/>
    </xf>
    <xf numFmtId="167" fontId="1" fillId="0" borderId="88" xfId="0" applyNumberFormat="1" applyFont="1" applyBorder="1" applyAlignment="1" applyProtection="1">
      <alignment horizontal="center"/>
    </xf>
    <xf numFmtId="0" fontId="9" fillId="0" borderId="83" xfId="0" applyFont="1" applyBorder="1" applyAlignment="1" applyProtection="1">
      <alignment horizontal="center"/>
    </xf>
    <xf numFmtId="165" fontId="1" fillId="0" borderId="91" xfId="0" applyNumberFormat="1" applyFont="1" applyBorder="1" applyAlignment="1" applyProtection="1">
      <alignment horizontal="center"/>
    </xf>
    <xf numFmtId="0" fontId="9" fillId="0" borderId="84" xfId="0" applyFont="1" applyBorder="1" applyAlignment="1" applyProtection="1">
      <alignment horizontal="center"/>
    </xf>
    <xf numFmtId="165" fontId="1" fillId="0" borderId="92" xfId="0" applyNumberFormat="1" applyFont="1" applyBorder="1" applyAlignment="1" applyProtection="1">
      <alignment horizontal="center"/>
    </xf>
    <xf numFmtId="0" fontId="9" fillId="0" borderId="85" xfId="0" applyFont="1" applyBorder="1" applyAlignment="1" applyProtection="1">
      <alignment horizontal="center"/>
    </xf>
    <xf numFmtId="165" fontId="6" fillId="0" borderId="79" xfId="0" applyNumberFormat="1" applyFont="1" applyBorder="1" applyAlignment="1" applyProtection="1">
      <alignment horizontal="center"/>
    </xf>
    <xf numFmtId="165" fontId="1" fillId="0" borderId="79" xfId="0" applyNumberFormat="1" applyFont="1" applyBorder="1" applyAlignment="1" applyProtection="1">
      <alignment horizontal="center"/>
    </xf>
    <xf numFmtId="0" fontId="6" fillId="0" borderId="73" xfId="0" applyFont="1" applyBorder="1" applyAlignment="1" applyProtection="1">
      <alignment horizontal="center"/>
    </xf>
    <xf numFmtId="0" fontId="13" fillId="0" borderId="3" xfId="0" applyFont="1" applyBorder="1" applyProtection="1"/>
    <xf numFmtId="0" fontId="13" fillId="2" borderId="55" xfId="0" applyFont="1" applyFill="1" applyBorder="1" applyProtection="1"/>
    <xf numFmtId="0" fontId="13" fillId="0" borderId="0" xfId="0" applyFont="1" applyProtection="1"/>
    <xf numFmtId="0" fontId="13" fillId="2" borderId="52" xfId="0" applyFont="1" applyFill="1" applyBorder="1" applyProtection="1"/>
    <xf numFmtId="0" fontId="7" fillId="2" borderId="52" xfId="0" applyFont="1" applyFill="1" applyBorder="1" applyAlignment="1" applyProtection="1">
      <alignment horizontal="center"/>
    </xf>
    <xf numFmtId="0" fontId="13" fillId="2" borderId="45" xfId="0" applyFont="1" applyFill="1" applyBorder="1" applyProtection="1"/>
    <xf numFmtId="0" fontId="1" fillId="0" borderId="27" xfId="0" applyFont="1" applyBorder="1" applyAlignment="1" applyProtection="1">
      <alignment horizontal="left"/>
    </xf>
    <xf numFmtId="0" fontId="14" fillId="0" borderId="3" xfId="0" applyFont="1" applyBorder="1" applyProtection="1"/>
    <xf numFmtId="0" fontId="14" fillId="0" borderId="0" xfId="0" applyFont="1" applyProtection="1"/>
    <xf numFmtId="0" fontId="9" fillId="0" borderId="56" xfId="0" applyFont="1" applyBorder="1" applyProtection="1"/>
    <xf numFmtId="0" fontId="9" fillId="0" borderId="5" xfId="0" applyFont="1" applyBorder="1" applyProtection="1"/>
    <xf numFmtId="0" fontId="14" fillId="0" borderId="44" xfId="0" applyFont="1" applyBorder="1" applyAlignment="1" applyProtection="1">
      <alignment horizontal="center"/>
    </xf>
    <xf numFmtId="0" fontId="15" fillId="0" borderId="27" xfId="0" applyFont="1" applyBorder="1" applyAlignment="1" applyProtection="1">
      <alignment horizontal="center"/>
    </xf>
    <xf numFmtId="0" fontId="3" fillId="0" borderId="95" xfId="0" applyFont="1" applyBorder="1" applyProtection="1"/>
    <xf numFmtId="0" fontId="15" fillId="0" borderId="69" xfId="0" applyFont="1" applyBorder="1" applyAlignment="1" applyProtection="1">
      <alignment horizontal="center"/>
    </xf>
    <xf numFmtId="0" fontId="15" fillId="0" borderId="69" xfId="0" applyFont="1" applyBorder="1" applyProtection="1"/>
    <xf numFmtId="0" fontId="15" fillId="0" borderId="68" xfId="0" applyFont="1" applyBorder="1" applyProtection="1"/>
    <xf numFmtId="0" fontId="11" fillId="0" borderId="69" xfId="0" applyFont="1" applyBorder="1" applyProtection="1"/>
    <xf numFmtId="165" fontId="1" fillId="0" borderId="10" xfId="0" applyNumberFormat="1" applyFont="1" applyBorder="1" applyProtection="1"/>
    <xf numFmtId="165" fontId="1" fillId="0" borderId="10" xfId="0" applyNumberFormat="1" applyFont="1" applyBorder="1" applyAlignment="1" applyProtection="1">
      <alignment horizontal="right"/>
    </xf>
    <xf numFmtId="165" fontId="1" fillId="0" borderId="33" xfId="0" applyNumberFormat="1" applyFont="1" applyBorder="1" applyAlignment="1" applyProtection="1">
      <alignment horizontal="right"/>
    </xf>
    <xf numFmtId="165" fontId="7" fillId="0" borderId="109" xfId="0" applyNumberFormat="1" applyFont="1" applyBorder="1" applyProtection="1"/>
    <xf numFmtId="167" fontId="1" fillId="0" borderId="76" xfId="0" applyNumberFormat="1" applyFont="1" applyBorder="1" applyAlignment="1" applyProtection="1">
      <alignment horizontal="center"/>
    </xf>
    <xf numFmtId="165" fontId="6" fillId="0" borderId="85" xfId="0" applyNumberFormat="1" applyFont="1" applyBorder="1" applyAlignment="1" applyProtection="1">
      <alignment horizontal="center"/>
    </xf>
    <xf numFmtId="165" fontId="1" fillId="0" borderId="63" xfId="0" applyNumberFormat="1" applyFont="1" applyBorder="1" applyAlignment="1" applyProtection="1">
      <alignment horizontal="center"/>
    </xf>
    <xf numFmtId="165" fontId="1" fillId="0" borderId="64" xfId="0" applyNumberFormat="1" applyFont="1" applyBorder="1" applyAlignment="1" applyProtection="1">
      <alignment horizontal="center"/>
    </xf>
    <xf numFmtId="165" fontId="1" fillId="0" borderId="10" xfId="0" applyNumberFormat="1" applyFont="1" applyBorder="1" applyAlignment="1" applyProtection="1">
      <alignment horizontal="center"/>
    </xf>
    <xf numFmtId="165" fontId="6" fillId="0" borderId="100" xfId="0" applyNumberFormat="1" applyFont="1" applyBorder="1" applyAlignment="1" applyProtection="1">
      <alignment horizontal="center"/>
    </xf>
    <xf numFmtId="165" fontId="1" fillId="0" borderId="102" xfId="0" applyNumberFormat="1" applyFont="1" applyBorder="1" applyAlignment="1" applyProtection="1">
      <alignment horizontal="center"/>
    </xf>
    <xf numFmtId="165" fontId="1" fillId="0" borderId="65" xfId="0" applyNumberFormat="1" applyFont="1" applyBorder="1" applyAlignment="1" applyProtection="1">
      <alignment horizontal="center"/>
    </xf>
    <xf numFmtId="165" fontId="1" fillId="0" borderId="33" xfId="0" applyNumberFormat="1" applyFont="1" applyBorder="1" applyAlignment="1" applyProtection="1">
      <alignment horizontal="center"/>
    </xf>
    <xf numFmtId="165" fontId="6" fillId="0" borderId="103" xfId="0" applyNumberFormat="1" applyFont="1" applyBorder="1" applyAlignment="1" applyProtection="1">
      <alignment horizontal="center"/>
    </xf>
    <xf numFmtId="165" fontId="7" fillId="0" borderId="110" xfId="0" applyNumberFormat="1" applyFont="1" applyBorder="1" applyProtection="1"/>
    <xf numFmtId="165" fontId="7" fillId="0" borderId="108" xfId="0" applyNumberFormat="1" applyFont="1" applyBorder="1" applyProtection="1"/>
    <xf numFmtId="165" fontId="9" fillId="0" borderId="79" xfId="0" applyNumberFormat="1" applyFont="1" applyBorder="1" applyAlignment="1" applyProtection="1">
      <alignment horizontal="center"/>
    </xf>
    <xf numFmtId="165" fontId="1" fillId="0" borderId="100" xfId="0" applyNumberFormat="1" applyFont="1" applyBorder="1" applyAlignment="1" applyProtection="1">
      <alignment horizontal="center"/>
    </xf>
    <xf numFmtId="165" fontId="7" fillId="0" borderId="111" xfId="0" applyNumberFormat="1" applyFont="1" applyBorder="1" applyProtection="1"/>
    <xf numFmtId="167" fontId="7" fillId="0" borderId="108" xfId="0" applyNumberFormat="1" applyFont="1" applyBorder="1" applyProtection="1"/>
    <xf numFmtId="0" fontId="7" fillId="0" borderId="107" xfId="0" applyFont="1" applyBorder="1" applyAlignment="1" applyProtection="1">
      <alignment horizontal="right"/>
    </xf>
    <xf numFmtId="0" fontId="1" fillId="0" borderId="106" xfId="0" applyFont="1" applyBorder="1" applyProtection="1"/>
    <xf numFmtId="0" fontId="1" fillId="0" borderId="5" xfId="0" applyFont="1" applyBorder="1" applyProtection="1"/>
    <xf numFmtId="0" fontId="1" fillId="0" borderId="0" xfId="0" applyFont="1" applyProtection="1"/>
    <xf numFmtId="0" fontId="7" fillId="0" borderId="0" xfId="0" applyFont="1" applyAlignment="1" applyProtection="1">
      <alignment horizontal="right"/>
    </xf>
    <xf numFmtId="167" fontId="7" fillId="0" borderId="0" xfId="0" applyNumberFormat="1" applyFont="1" applyProtection="1"/>
    <xf numFmtId="165" fontId="7" fillId="0" borderId="0" xfId="0" applyNumberFormat="1" applyFont="1" applyProtection="1"/>
    <xf numFmtId="165" fontId="1" fillId="0" borderId="0" xfId="0" applyNumberFormat="1" applyFont="1" applyProtection="1"/>
    <xf numFmtId="165" fontId="9" fillId="0" borderId="0" xfId="0" applyNumberFormat="1" applyFont="1" applyAlignment="1" applyProtection="1">
      <alignment horizontal="center"/>
    </xf>
    <xf numFmtId="165" fontId="7" fillId="0" borderId="6" xfId="0" applyNumberFormat="1" applyFont="1" applyBorder="1" applyProtection="1"/>
    <xf numFmtId="0" fontId="20" fillId="0" borderId="0" xfId="0" applyFont="1" applyAlignment="1" applyProtection="1">
      <alignment horizontal="left"/>
    </xf>
    <xf numFmtId="0" fontId="1" fillId="0" borderId="6" xfId="0" applyFont="1" applyBorder="1" applyProtection="1"/>
    <xf numFmtId="0" fontId="21" fillId="0" borderId="0" xfId="0" applyFont="1" applyAlignment="1" applyProtection="1">
      <alignment horizontal="left"/>
    </xf>
    <xf numFmtId="0" fontId="21" fillId="0" borderId="0" xfId="0" applyFont="1" applyProtection="1"/>
    <xf numFmtId="0" fontId="21" fillId="0" borderId="6" xfId="0" applyFont="1" applyBorder="1" applyAlignment="1" applyProtection="1">
      <alignment horizontal="left"/>
    </xf>
    <xf numFmtId="0" fontId="1" fillId="0" borderId="6" xfId="0" applyFont="1" applyBorder="1" applyAlignment="1" applyProtection="1">
      <alignment horizontal="left"/>
    </xf>
    <xf numFmtId="0" fontId="1" fillId="0" borderId="46" xfId="0" applyFont="1" applyBorder="1" applyProtection="1"/>
    <xf numFmtId="0" fontId="1" fillId="0" borderId="47" xfId="0" applyFont="1" applyBorder="1" applyProtection="1"/>
    <xf numFmtId="0" fontId="1" fillId="0" borderId="47" xfId="0" applyFont="1" applyBorder="1" applyAlignment="1" applyProtection="1">
      <alignment horizontal="left"/>
    </xf>
    <xf numFmtId="0" fontId="3" fillId="0" borderId="50" xfId="0" applyFont="1" applyBorder="1" applyProtection="1"/>
    <xf numFmtId="0" fontId="16" fillId="2" borderId="52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200025</xdr:colOff>
      <xdr:row>0</xdr:row>
      <xdr:rowOff>19050</xdr:rowOff>
    </xdr:from>
    <xdr:ext cx="1190625" cy="7620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130" zoomScaleNormal="130" workbookViewId="0">
      <selection activeCell="A7" sqref="A7:E7"/>
    </sheetView>
  </sheetViews>
  <sheetFormatPr defaultColWidth="14.42578125" defaultRowHeight="15" customHeight="1"/>
  <cols>
    <col min="1" max="1" width="4.7109375" customWidth="1"/>
    <col min="2" max="3" width="13" customWidth="1"/>
    <col min="4" max="4" width="3.5703125" customWidth="1"/>
    <col min="5" max="5" width="6.42578125" customWidth="1"/>
    <col min="6" max="6" width="9.42578125" customWidth="1"/>
    <col min="7" max="7" width="1.28515625" customWidth="1"/>
    <col min="8" max="8" width="6.5703125" customWidth="1"/>
    <col min="9" max="9" width="8.28515625" customWidth="1"/>
    <col min="10" max="10" width="6.7109375" customWidth="1"/>
    <col min="11" max="11" width="8" customWidth="1"/>
    <col min="12" max="12" width="12.140625" customWidth="1"/>
    <col min="13" max="13" width="9.140625" customWidth="1"/>
    <col min="14" max="14" width="6.5703125" hidden="1" customWidth="1"/>
    <col min="15" max="16" width="7.85546875" hidden="1" customWidth="1"/>
    <col min="17" max="26" width="8" customWidth="1"/>
  </cols>
  <sheetData>
    <row r="1" spans="1:26" ht="23.2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5">
        <v>7.75</v>
      </c>
      <c r="O1" s="5">
        <v>10.1</v>
      </c>
      <c r="P1" s="5">
        <v>17.3</v>
      </c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5">
        <v>7.75</v>
      </c>
      <c r="O2" s="5">
        <v>10.1</v>
      </c>
      <c r="P2" s="5">
        <v>19.649999999999999</v>
      </c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>
      <c r="A3" s="34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35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>
      <c r="A5" s="35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3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>
      <c r="A6" s="122" t="s">
        <v>5</v>
      </c>
      <c r="B6" s="123"/>
      <c r="C6" s="123"/>
      <c r="D6" s="123"/>
      <c r="E6" s="124"/>
      <c r="F6" s="125" t="s">
        <v>6</v>
      </c>
      <c r="G6" s="123"/>
      <c r="H6" s="123"/>
      <c r="I6" s="123"/>
      <c r="J6" s="124"/>
      <c r="K6" s="126" t="s">
        <v>7</v>
      </c>
      <c r="L6" s="123"/>
      <c r="M6" s="12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9.5" customHeight="1">
      <c r="A7" s="36"/>
      <c r="B7" s="37"/>
      <c r="C7" s="37"/>
      <c r="D7" s="37"/>
      <c r="E7" s="38"/>
      <c r="F7" s="39"/>
      <c r="G7" s="40"/>
      <c r="H7" s="40"/>
      <c r="I7" s="40"/>
      <c r="J7" s="41"/>
      <c r="K7" s="42"/>
      <c r="L7" s="37"/>
      <c r="M7" s="43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>
      <c r="A8" s="122" t="s">
        <v>8</v>
      </c>
      <c r="B8" s="123"/>
      <c r="C8" s="123"/>
      <c r="D8" s="123"/>
      <c r="E8" s="124"/>
      <c r="F8" s="125" t="s">
        <v>9</v>
      </c>
      <c r="G8" s="123"/>
      <c r="H8" s="123"/>
      <c r="I8" s="123"/>
      <c r="J8" s="124"/>
      <c r="K8" s="128" t="s">
        <v>10</v>
      </c>
      <c r="L8" s="123"/>
      <c r="M8" s="12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>
      <c r="A9" s="44"/>
      <c r="B9" s="37"/>
      <c r="C9" s="37"/>
      <c r="D9" s="37"/>
      <c r="E9" s="45"/>
      <c r="F9" s="46"/>
      <c r="G9" s="47"/>
      <c r="H9" s="47"/>
      <c r="I9" s="47"/>
      <c r="J9" s="48"/>
      <c r="K9" s="49"/>
      <c r="L9" s="47"/>
      <c r="M9" s="50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4.25" customHeight="1">
      <c r="A10" s="51"/>
      <c r="B10" s="40"/>
      <c r="C10" s="40"/>
      <c r="D10" s="40"/>
      <c r="E10" s="41"/>
      <c r="F10" s="52"/>
      <c r="G10" s="53"/>
      <c r="H10" s="53"/>
      <c r="I10" s="53"/>
      <c r="J10" s="54"/>
      <c r="K10" s="52"/>
      <c r="L10" s="53"/>
      <c r="M10" s="55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1.25" customHeight="1">
      <c r="A11" s="129" t="s">
        <v>11</v>
      </c>
      <c r="B11" s="123"/>
      <c r="C11" s="123"/>
      <c r="D11" s="123"/>
      <c r="E11" s="124"/>
      <c r="F11" s="134" t="s">
        <v>12</v>
      </c>
      <c r="G11" s="123"/>
      <c r="H11" s="123"/>
      <c r="I11" s="123"/>
      <c r="J11" s="123"/>
      <c r="K11" s="124"/>
      <c r="L11" s="135" t="s">
        <v>13</v>
      </c>
      <c r="M11" s="12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1.25" customHeight="1">
      <c r="A12" s="133" t="s">
        <v>14</v>
      </c>
      <c r="B12" s="131"/>
      <c r="C12" s="130" t="s">
        <v>15</v>
      </c>
      <c r="D12" s="131"/>
      <c r="E12" s="132"/>
      <c r="F12" s="56"/>
      <c r="G12" s="32"/>
      <c r="H12" s="32"/>
      <c r="I12" s="32"/>
      <c r="J12" s="32"/>
      <c r="K12" s="57"/>
      <c r="L12" s="136">
        <f>SUM(F92+H92+I92+J92+K92+M92)</f>
        <v>0</v>
      </c>
      <c r="M12" s="13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0.75" customHeight="1">
      <c r="A13" s="58"/>
      <c r="B13" s="59"/>
      <c r="C13" s="60"/>
      <c r="D13" s="61"/>
      <c r="E13" s="59"/>
      <c r="F13" s="140" t="s">
        <v>16</v>
      </c>
      <c r="G13" s="131"/>
      <c r="H13" s="131"/>
      <c r="I13" s="131"/>
      <c r="J13" s="131"/>
      <c r="K13" s="132"/>
      <c r="L13" s="138"/>
      <c r="M13" s="139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8" customHeight="1">
      <c r="A14" s="141" t="s">
        <v>17</v>
      </c>
      <c r="B14" s="142"/>
      <c r="C14" s="142"/>
      <c r="D14" s="142"/>
      <c r="E14" s="142"/>
      <c r="F14" s="142"/>
      <c r="G14" s="62"/>
      <c r="H14" s="143" t="s">
        <v>18</v>
      </c>
      <c r="I14" s="144"/>
      <c r="J14" s="144"/>
      <c r="K14" s="144"/>
      <c r="L14" s="144"/>
      <c r="M14" s="13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6.25" customHeight="1">
      <c r="A15" s="63"/>
      <c r="B15" s="53"/>
      <c r="C15" s="53"/>
      <c r="D15" s="53"/>
      <c r="E15" s="53"/>
      <c r="F15" s="53"/>
      <c r="G15" s="64"/>
      <c r="H15" s="65"/>
      <c r="I15" s="53"/>
      <c r="J15" s="53"/>
      <c r="K15" s="53"/>
      <c r="L15" s="53"/>
      <c r="M15" s="55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9.75" customHeight="1">
      <c r="A16" s="152"/>
      <c r="B16" s="151" t="s">
        <v>19</v>
      </c>
      <c r="C16" s="150"/>
      <c r="D16" s="150"/>
      <c r="E16" s="151"/>
      <c r="F16" s="151" t="s">
        <v>20</v>
      </c>
      <c r="G16" s="66"/>
      <c r="H16" s="150"/>
      <c r="I16" s="145" t="s">
        <v>21</v>
      </c>
      <c r="J16" s="146"/>
      <c r="K16" s="149"/>
      <c r="L16" s="147"/>
      <c r="M16" s="148" t="s">
        <v>20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5.25" hidden="1" customHeight="1">
      <c r="A17" s="67"/>
      <c r="B17" s="68"/>
      <c r="C17" s="69"/>
      <c r="D17" s="70"/>
      <c r="E17" s="70"/>
      <c r="F17" s="70"/>
      <c r="G17" s="70"/>
      <c r="H17" s="70"/>
      <c r="I17" s="71"/>
      <c r="J17" s="71"/>
      <c r="K17" s="70"/>
      <c r="L17" s="72"/>
      <c r="M17" s="73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74"/>
      <c r="B18" s="75"/>
      <c r="C18" s="76"/>
      <c r="D18" s="76"/>
      <c r="E18" s="76"/>
      <c r="F18" s="76"/>
      <c r="G18" s="76"/>
      <c r="H18" s="153" t="s">
        <v>22</v>
      </c>
      <c r="I18" s="154"/>
      <c r="J18" s="155"/>
      <c r="K18" s="156"/>
      <c r="L18" s="77"/>
      <c r="M18" s="78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67"/>
      <c r="B19" s="68"/>
      <c r="C19" s="69"/>
      <c r="D19" s="69"/>
      <c r="E19" s="69"/>
      <c r="F19" s="69"/>
      <c r="G19" s="79"/>
      <c r="H19" s="157" t="s">
        <v>23</v>
      </c>
      <c r="I19" s="158" t="s">
        <v>24</v>
      </c>
      <c r="J19" s="158" t="s">
        <v>25</v>
      </c>
      <c r="K19" s="159" t="s">
        <v>26</v>
      </c>
      <c r="L19" s="77"/>
      <c r="M19" s="78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67"/>
      <c r="B20" s="68"/>
      <c r="C20" s="259">
        <v>0.76</v>
      </c>
      <c r="D20" s="183" t="s">
        <v>27</v>
      </c>
      <c r="E20" s="144"/>
      <c r="F20" s="144"/>
      <c r="G20" s="69"/>
      <c r="H20" s="160">
        <v>10.6</v>
      </c>
      <c r="I20" s="161">
        <v>14</v>
      </c>
      <c r="J20" s="161">
        <v>24.4</v>
      </c>
      <c r="K20" s="162">
        <v>94.1</v>
      </c>
      <c r="L20" s="166" t="s">
        <v>28</v>
      </c>
      <c r="M20" s="78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80"/>
      <c r="B21" s="81"/>
      <c r="C21" s="82"/>
      <c r="D21" s="184" t="s">
        <v>29</v>
      </c>
      <c r="E21" s="181"/>
      <c r="F21" s="182" t="s">
        <v>76</v>
      </c>
      <c r="G21" s="69"/>
      <c r="H21" s="163">
        <v>10.6</v>
      </c>
      <c r="I21" s="164">
        <v>14</v>
      </c>
      <c r="J21" s="164">
        <v>27.7</v>
      </c>
      <c r="K21" s="165">
        <v>111.1</v>
      </c>
      <c r="L21" s="167" t="s">
        <v>30</v>
      </c>
      <c r="M21" s="83"/>
      <c r="N21" s="10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9" customHeight="1">
      <c r="A22" s="169" t="s">
        <v>31</v>
      </c>
      <c r="B22" s="170"/>
      <c r="C22" s="170"/>
      <c r="D22" s="84"/>
      <c r="E22" s="180" t="s">
        <v>32</v>
      </c>
      <c r="F22" s="170"/>
      <c r="G22" s="85"/>
      <c r="H22" s="169" t="s">
        <v>33</v>
      </c>
      <c r="I22" s="170"/>
      <c r="J22" s="170"/>
      <c r="K22" s="168"/>
      <c r="L22" s="171" t="s">
        <v>34</v>
      </c>
      <c r="M22" s="172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39" customHeight="1">
      <c r="A23" s="187" t="s">
        <v>35</v>
      </c>
      <c r="B23" s="186" t="s">
        <v>36</v>
      </c>
      <c r="C23" s="186" t="s">
        <v>37</v>
      </c>
      <c r="D23" s="185" t="s">
        <v>38</v>
      </c>
      <c r="E23" s="179" t="s">
        <v>39</v>
      </c>
      <c r="F23" s="178" t="s">
        <v>40</v>
      </c>
      <c r="G23" s="86"/>
      <c r="H23" s="177" t="s">
        <v>41</v>
      </c>
      <c r="I23" s="176" t="s">
        <v>42</v>
      </c>
      <c r="J23" s="175" t="s">
        <v>43</v>
      </c>
      <c r="K23" s="174" t="s">
        <v>44</v>
      </c>
      <c r="L23" s="173" t="s">
        <v>45</v>
      </c>
      <c r="M23" s="174" t="s">
        <v>46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3.5" customHeight="1">
      <c r="A24" s="87"/>
      <c r="B24" s="88"/>
      <c r="C24" s="88"/>
      <c r="D24" s="200" t="s">
        <v>47</v>
      </c>
      <c r="E24" s="89"/>
      <c r="F24" s="188">
        <f>SUM(E24*C20)</f>
        <v>0</v>
      </c>
      <c r="G24" s="90"/>
      <c r="H24" s="91"/>
      <c r="I24" s="92"/>
      <c r="J24" s="93"/>
      <c r="K24" s="94"/>
      <c r="L24" s="95"/>
      <c r="M24" s="9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>
      <c r="A25" s="97"/>
      <c r="B25" s="98"/>
      <c r="C25" s="98"/>
      <c r="D25" s="200" t="s">
        <v>47</v>
      </c>
      <c r="E25" s="89"/>
      <c r="F25" s="188">
        <f>SUM(E25*C20)</f>
        <v>0</v>
      </c>
      <c r="G25" s="90"/>
      <c r="H25" s="91"/>
      <c r="I25" s="92"/>
      <c r="J25" s="93"/>
      <c r="K25" s="94"/>
      <c r="L25" s="95"/>
      <c r="M25" s="9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>
      <c r="A26" s="87"/>
      <c r="B26" s="88"/>
      <c r="C26" s="88"/>
      <c r="D26" s="200" t="s">
        <v>47</v>
      </c>
      <c r="E26" s="89"/>
      <c r="F26" s="188">
        <f>SUM(E26*C20)</f>
        <v>0</v>
      </c>
      <c r="G26" s="90"/>
      <c r="H26" s="91"/>
      <c r="I26" s="92"/>
      <c r="J26" s="93"/>
      <c r="K26" s="94"/>
      <c r="L26" s="95"/>
      <c r="M26" s="9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>
      <c r="A27" s="97"/>
      <c r="B27" s="88"/>
      <c r="C27" s="88"/>
      <c r="D27" s="200" t="s">
        <v>47</v>
      </c>
      <c r="E27" s="89"/>
      <c r="F27" s="188">
        <f>SUM(E27*C20)</f>
        <v>0</v>
      </c>
      <c r="G27" s="90"/>
      <c r="H27" s="91"/>
      <c r="I27" s="92"/>
      <c r="J27" s="93"/>
      <c r="K27" s="94"/>
      <c r="L27" s="95"/>
      <c r="M27" s="9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>
      <c r="A28" s="87"/>
      <c r="B28" s="88"/>
      <c r="C28" s="88"/>
      <c r="D28" s="200" t="s">
        <v>47</v>
      </c>
      <c r="E28" s="89"/>
      <c r="F28" s="188">
        <f>SUM(E28*C20)</f>
        <v>0</v>
      </c>
      <c r="G28" s="90"/>
      <c r="H28" s="91"/>
      <c r="I28" s="92"/>
      <c r="J28" s="93"/>
      <c r="K28" s="94"/>
      <c r="L28" s="95"/>
      <c r="M28" s="9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>
      <c r="A29" s="97"/>
      <c r="B29" s="98"/>
      <c r="C29" s="98"/>
      <c r="D29" s="200" t="s">
        <v>47</v>
      </c>
      <c r="E29" s="89"/>
      <c r="F29" s="188">
        <f>SUM(E29*C20)</f>
        <v>0</v>
      </c>
      <c r="G29" s="90"/>
      <c r="H29" s="91"/>
      <c r="I29" s="92"/>
      <c r="J29" s="93"/>
      <c r="K29" s="94"/>
      <c r="L29" s="95"/>
      <c r="M29" s="9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>
      <c r="A30" s="87"/>
      <c r="B30" s="88"/>
      <c r="C30" s="88"/>
      <c r="D30" s="200" t="s">
        <v>47</v>
      </c>
      <c r="E30" s="89"/>
      <c r="F30" s="188">
        <f>SUM(E30*C20)</f>
        <v>0</v>
      </c>
      <c r="G30" s="90"/>
      <c r="H30" s="91"/>
      <c r="I30" s="92"/>
      <c r="J30" s="93"/>
      <c r="K30" s="94"/>
      <c r="L30" s="95"/>
      <c r="M30" s="9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>
      <c r="A31" s="97"/>
      <c r="B31" s="98"/>
      <c r="C31" s="98"/>
      <c r="D31" s="200" t="s">
        <v>47</v>
      </c>
      <c r="E31" s="89"/>
      <c r="F31" s="188">
        <f>SUM(E31*C20)</f>
        <v>0</v>
      </c>
      <c r="G31" s="90"/>
      <c r="H31" s="91"/>
      <c r="I31" s="92"/>
      <c r="J31" s="93"/>
      <c r="K31" s="94"/>
      <c r="L31" s="95"/>
      <c r="M31" s="9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>
      <c r="A32" s="87"/>
      <c r="B32" s="88"/>
      <c r="C32" s="88"/>
      <c r="D32" s="200" t="s">
        <v>47</v>
      </c>
      <c r="E32" s="89"/>
      <c r="F32" s="188">
        <f>SUM(E32*C20)</f>
        <v>0</v>
      </c>
      <c r="G32" s="90"/>
      <c r="H32" s="91"/>
      <c r="I32" s="92"/>
      <c r="J32" s="93"/>
      <c r="K32" s="94"/>
      <c r="L32" s="95"/>
      <c r="M32" s="9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>
      <c r="A33" s="97"/>
      <c r="B33" s="98"/>
      <c r="C33" s="98"/>
      <c r="D33" s="200" t="s">
        <v>47</v>
      </c>
      <c r="E33" s="89"/>
      <c r="F33" s="188">
        <f>SUM(E33*C20)</f>
        <v>0</v>
      </c>
      <c r="G33" s="90"/>
      <c r="H33" s="91"/>
      <c r="I33" s="92"/>
      <c r="J33" s="93"/>
      <c r="K33" s="94"/>
      <c r="L33" s="95"/>
      <c r="M33" s="9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>
      <c r="A34" s="87"/>
      <c r="B34" s="88"/>
      <c r="C34" s="88"/>
      <c r="D34" s="200" t="s">
        <v>47</v>
      </c>
      <c r="E34" s="89"/>
      <c r="F34" s="188">
        <f>SUM(E34*C20)</f>
        <v>0</v>
      </c>
      <c r="G34" s="90"/>
      <c r="H34" s="91"/>
      <c r="I34" s="92"/>
      <c r="J34" s="93"/>
      <c r="K34" s="94"/>
      <c r="L34" s="95"/>
      <c r="M34" s="9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>
      <c r="A35" s="97"/>
      <c r="B35" s="98"/>
      <c r="C35" s="98"/>
      <c r="D35" s="200" t="s">
        <v>47</v>
      </c>
      <c r="E35" s="89"/>
      <c r="F35" s="188">
        <f>SUM(E35*C20)</f>
        <v>0</v>
      </c>
      <c r="G35" s="90"/>
      <c r="H35" s="91"/>
      <c r="I35" s="92"/>
      <c r="J35" s="93"/>
      <c r="K35" s="94"/>
      <c r="L35" s="95"/>
      <c r="M35" s="9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>
      <c r="A36" s="87"/>
      <c r="B36" s="88"/>
      <c r="C36" s="88"/>
      <c r="D36" s="200" t="s">
        <v>47</v>
      </c>
      <c r="E36" s="89"/>
      <c r="F36" s="188">
        <f>SUM(E36*C20)</f>
        <v>0</v>
      </c>
      <c r="G36" s="90"/>
      <c r="H36" s="91"/>
      <c r="I36" s="92"/>
      <c r="J36" s="93"/>
      <c r="K36" s="94"/>
      <c r="L36" s="95"/>
      <c r="M36" s="9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>
      <c r="A37" s="97"/>
      <c r="B37" s="98"/>
      <c r="C37" s="98"/>
      <c r="D37" s="200" t="s">
        <v>47</v>
      </c>
      <c r="E37" s="89"/>
      <c r="F37" s="188">
        <f>SUM(E37*C20)</f>
        <v>0</v>
      </c>
      <c r="G37" s="90"/>
      <c r="H37" s="91"/>
      <c r="I37" s="92"/>
      <c r="J37" s="93"/>
      <c r="K37" s="94"/>
      <c r="L37" s="95"/>
      <c r="M37" s="9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>
      <c r="A38" s="87"/>
      <c r="B38" s="88"/>
      <c r="C38" s="88"/>
      <c r="D38" s="200" t="s">
        <v>47</v>
      </c>
      <c r="E38" s="89"/>
      <c r="F38" s="188">
        <f>SUM(E38*C20)</f>
        <v>0</v>
      </c>
      <c r="G38" s="90"/>
      <c r="H38" s="91"/>
      <c r="I38" s="92"/>
      <c r="J38" s="93"/>
      <c r="K38" s="94"/>
      <c r="L38" s="95"/>
      <c r="M38" s="9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>
      <c r="A39" s="97"/>
      <c r="B39" s="98"/>
      <c r="C39" s="98"/>
      <c r="D39" s="200" t="s">
        <v>47</v>
      </c>
      <c r="E39" s="89"/>
      <c r="F39" s="188">
        <f>SUM(E39*C20)</f>
        <v>0</v>
      </c>
      <c r="G39" s="90"/>
      <c r="H39" s="91"/>
      <c r="I39" s="92"/>
      <c r="J39" s="93"/>
      <c r="K39" s="94"/>
      <c r="L39" s="95"/>
      <c r="M39" s="9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>
      <c r="A40" s="87"/>
      <c r="B40" s="88"/>
      <c r="C40" s="88"/>
      <c r="D40" s="200" t="s">
        <v>47</v>
      </c>
      <c r="E40" s="89"/>
      <c r="F40" s="188">
        <f>SUM(E40*C20)</f>
        <v>0</v>
      </c>
      <c r="G40" s="90"/>
      <c r="H40" s="91"/>
      <c r="I40" s="92"/>
      <c r="J40" s="93"/>
      <c r="K40" s="94"/>
      <c r="L40" s="95"/>
      <c r="M40" s="9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>
      <c r="A41" s="97"/>
      <c r="B41" s="98"/>
      <c r="C41" s="98"/>
      <c r="D41" s="200" t="s">
        <v>47</v>
      </c>
      <c r="E41" s="89"/>
      <c r="F41" s="188">
        <f>SUM(E41*C20)</f>
        <v>0</v>
      </c>
      <c r="G41" s="90"/>
      <c r="H41" s="91"/>
      <c r="I41" s="92"/>
      <c r="J41" s="93"/>
      <c r="K41" s="94"/>
      <c r="L41" s="95"/>
      <c r="M41" s="9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>
      <c r="A42" s="87"/>
      <c r="B42" s="88"/>
      <c r="C42" s="88"/>
      <c r="D42" s="200" t="s">
        <v>47</v>
      </c>
      <c r="E42" s="89"/>
      <c r="F42" s="188">
        <f>SUM(E42*C20)</f>
        <v>0</v>
      </c>
      <c r="G42" s="90"/>
      <c r="H42" s="91"/>
      <c r="I42" s="92"/>
      <c r="J42" s="93"/>
      <c r="K42" s="94"/>
      <c r="L42" s="95"/>
      <c r="M42" s="9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>
      <c r="A43" s="97"/>
      <c r="B43" s="98"/>
      <c r="C43" s="98"/>
      <c r="D43" s="200" t="s">
        <v>47</v>
      </c>
      <c r="E43" s="89"/>
      <c r="F43" s="188">
        <f>SUM(E43*C20)</f>
        <v>0</v>
      </c>
      <c r="G43" s="90"/>
      <c r="H43" s="91"/>
      <c r="I43" s="92"/>
      <c r="J43" s="93"/>
      <c r="K43" s="94"/>
      <c r="L43" s="95"/>
      <c r="M43" s="9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>
      <c r="A44" s="87"/>
      <c r="B44" s="88"/>
      <c r="C44" s="88"/>
      <c r="D44" s="200" t="s">
        <v>47</v>
      </c>
      <c r="E44" s="89"/>
      <c r="F44" s="188">
        <f>SUM(E44*C20)</f>
        <v>0</v>
      </c>
      <c r="G44" s="90"/>
      <c r="H44" s="91"/>
      <c r="I44" s="92"/>
      <c r="J44" s="93"/>
      <c r="K44" s="94"/>
      <c r="L44" s="95"/>
      <c r="M44" s="9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97"/>
      <c r="B45" s="98"/>
      <c r="C45" s="98"/>
      <c r="D45" s="200" t="s">
        <v>47</v>
      </c>
      <c r="E45" s="89"/>
      <c r="F45" s="188">
        <f>SUM(E45*C20)</f>
        <v>0</v>
      </c>
      <c r="G45" s="90"/>
      <c r="H45" s="91"/>
      <c r="I45" s="92"/>
      <c r="J45" s="93"/>
      <c r="K45" s="94"/>
      <c r="L45" s="95"/>
      <c r="M45" s="9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87"/>
      <c r="B46" s="88"/>
      <c r="C46" s="88"/>
      <c r="D46" s="200" t="s">
        <v>47</v>
      </c>
      <c r="E46" s="89"/>
      <c r="F46" s="188">
        <f>SUM(E46*C20)</f>
        <v>0</v>
      </c>
      <c r="G46" s="90"/>
      <c r="H46" s="91"/>
      <c r="I46" s="92"/>
      <c r="J46" s="93"/>
      <c r="K46" s="94"/>
      <c r="L46" s="95"/>
      <c r="M46" s="9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>
      <c r="A47" s="97"/>
      <c r="B47" s="98"/>
      <c r="C47" s="98"/>
      <c r="D47" s="200" t="s">
        <v>47</v>
      </c>
      <c r="E47" s="89"/>
      <c r="F47" s="188">
        <f>SUM(E47*C20)</f>
        <v>0</v>
      </c>
      <c r="G47" s="90"/>
      <c r="H47" s="91"/>
      <c r="I47" s="92"/>
      <c r="J47" s="93"/>
      <c r="K47" s="94"/>
      <c r="L47" s="95"/>
      <c r="M47" s="9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87"/>
      <c r="B48" s="88"/>
      <c r="C48" s="88"/>
      <c r="D48" s="200" t="s">
        <v>47</v>
      </c>
      <c r="E48" s="89"/>
      <c r="F48" s="188">
        <f>SUM(E48*C20)</f>
        <v>0</v>
      </c>
      <c r="G48" s="90"/>
      <c r="H48" s="91"/>
      <c r="I48" s="92"/>
      <c r="J48" s="93"/>
      <c r="K48" s="94"/>
      <c r="L48" s="95"/>
      <c r="M48" s="9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>
      <c r="A49" s="97"/>
      <c r="B49" s="98"/>
      <c r="C49" s="98"/>
      <c r="D49" s="200" t="s">
        <v>47</v>
      </c>
      <c r="E49" s="89"/>
      <c r="F49" s="188">
        <f>SUM(E49*C20)</f>
        <v>0</v>
      </c>
      <c r="G49" s="90"/>
      <c r="H49" s="91"/>
      <c r="I49" s="92"/>
      <c r="J49" s="93"/>
      <c r="K49" s="94"/>
      <c r="L49" s="95"/>
      <c r="M49" s="9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87"/>
      <c r="B50" s="88"/>
      <c r="C50" s="88"/>
      <c r="D50" s="200" t="s">
        <v>47</v>
      </c>
      <c r="E50" s="89"/>
      <c r="F50" s="188">
        <f>SUM(E50*C20)</f>
        <v>0</v>
      </c>
      <c r="G50" s="90"/>
      <c r="H50" s="91"/>
      <c r="I50" s="92"/>
      <c r="J50" s="93"/>
      <c r="K50" s="94"/>
      <c r="L50" s="95"/>
      <c r="M50" s="9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97"/>
      <c r="B51" s="98"/>
      <c r="C51" s="98"/>
      <c r="D51" s="200" t="s">
        <v>47</v>
      </c>
      <c r="E51" s="89"/>
      <c r="F51" s="188">
        <f>SUM(E51*C20)</f>
        <v>0</v>
      </c>
      <c r="G51" s="90"/>
      <c r="H51" s="91"/>
      <c r="I51" s="92"/>
      <c r="J51" s="93"/>
      <c r="K51" s="94"/>
      <c r="L51" s="95"/>
      <c r="M51" s="9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>
      <c r="A52" s="87"/>
      <c r="B52" s="88"/>
      <c r="C52" s="88"/>
      <c r="D52" s="200" t="s">
        <v>47</v>
      </c>
      <c r="E52" s="89"/>
      <c r="F52" s="188">
        <f>SUM(E52*C20)</f>
        <v>0</v>
      </c>
      <c r="G52" s="90"/>
      <c r="H52" s="91"/>
      <c r="I52" s="92"/>
      <c r="J52" s="93"/>
      <c r="K52" s="94"/>
      <c r="L52" s="95"/>
      <c r="M52" s="9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>
      <c r="A53" s="97"/>
      <c r="B53" s="98"/>
      <c r="C53" s="98"/>
      <c r="D53" s="200" t="s">
        <v>47</v>
      </c>
      <c r="E53" s="89"/>
      <c r="F53" s="188">
        <f>SUM(E53*C20)</f>
        <v>0</v>
      </c>
      <c r="G53" s="90"/>
      <c r="H53" s="91"/>
      <c r="I53" s="92"/>
      <c r="J53" s="93"/>
      <c r="K53" s="94"/>
      <c r="L53" s="95"/>
      <c r="M53" s="9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3.5" customHeight="1">
      <c r="A54" s="87"/>
      <c r="B54" s="88"/>
      <c r="C54" s="88"/>
      <c r="D54" s="200" t="s">
        <v>47</v>
      </c>
      <c r="E54" s="89"/>
      <c r="F54" s="188">
        <f>SUM(E54*C20)</f>
        <v>0</v>
      </c>
      <c r="G54" s="99"/>
      <c r="H54" s="91"/>
      <c r="I54" s="92"/>
      <c r="J54" s="93"/>
      <c r="K54" s="100"/>
      <c r="L54" s="95"/>
      <c r="M54" s="9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3.5" customHeight="1">
      <c r="A55" s="101"/>
      <c r="B55" s="86"/>
      <c r="C55" s="86"/>
      <c r="D55" s="102"/>
      <c r="E55" s="191" t="s">
        <v>48</v>
      </c>
      <c r="F55" s="189" t="s">
        <v>48</v>
      </c>
      <c r="G55" s="103"/>
      <c r="H55" s="193" t="s">
        <v>48</v>
      </c>
      <c r="I55" s="195" t="s">
        <v>48</v>
      </c>
      <c r="J55" s="189" t="s">
        <v>48</v>
      </c>
      <c r="K55" s="197" t="s">
        <v>48</v>
      </c>
      <c r="L55" s="104"/>
      <c r="M55" s="197" t="s">
        <v>48</v>
      </c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3.5" customHeight="1">
      <c r="A56" s="105" t="str">
        <f>A92</f>
        <v>Updated 02/01/2022</v>
      </c>
      <c r="B56" s="106"/>
      <c r="C56" s="107"/>
      <c r="D56" s="107"/>
      <c r="E56" s="192">
        <f t="shared" ref="E56:F56" si="0">SUM(E24:E54)</f>
        <v>0</v>
      </c>
      <c r="F56" s="190">
        <f t="shared" si="0"/>
        <v>0</v>
      </c>
      <c r="G56" s="108"/>
      <c r="H56" s="194">
        <f t="shared" ref="H56:K56" si="1">SUM(H24:H54)</f>
        <v>0</v>
      </c>
      <c r="I56" s="196">
        <f t="shared" si="1"/>
        <v>0</v>
      </c>
      <c r="J56" s="190">
        <f t="shared" si="1"/>
        <v>0</v>
      </c>
      <c r="K56" s="198">
        <f t="shared" si="1"/>
        <v>0</v>
      </c>
      <c r="L56" s="109"/>
      <c r="M56" s="199">
        <f>SUM(M24:M54)</f>
        <v>0</v>
      </c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3.5" customHeight="1">
      <c r="A57" s="210" t="s">
        <v>1</v>
      </c>
      <c r="B57" s="208"/>
      <c r="C57" s="201"/>
      <c r="D57" s="202"/>
      <c r="E57" s="202"/>
      <c r="F57" s="202"/>
      <c r="G57" s="76"/>
      <c r="H57" s="153" t="s">
        <v>22</v>
      </c>
      <c r="I57" s="154"/>
      <c r="J57" s="154"/>
      <c r="K57" s="156"/>
      <c r="L57" s="110"/>
      <c r="M57" s="111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0.5" customHeight="1">
      <c r="A58" s="211" t="s">
        <v>49</v>
      </c>
      <c r="B58" s="209"/>
      <c r="C58" s="203"/>
      <c r="D58" s="204"/>
      <c r="E58" s="205"/>
      <c r="F58" s="205"/>
      <c r="G58" s="79"/>
      <c r="H58" s="212" t="s">
        <v>23</v>
      </c>
      <c r="I58" s="213" t="s">
        <v>24</v>
      </c>
      <c r="J58" s="213" t="s">
        <v>25</v>
      </c>
      <c r="K58" s="159" t="s">
        <v>26</v>
      </c>
      <c r="L58" s="77"/>
      <c r="M58" s="78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>
      <c r="A59" s="211" t="s">
        <v>50</v>
      </c>
      <c r="B59" s="209"/>
      <c r="C59" s="204"/>
      <c r="D59" s="183" t="s">
        <v>27</v>
      </c>
      <c r="E59" s="144"/>
      <c r="F59" s="144"/>
      <c r="G59" s="112"/>
      <c r="H59" s="160">
        <v>10.6</v>
      </c>
      <c r="I59" s="161">
        <v>14</v>
      </c>
      <c r="J59" s="161">
        <v>24.4</v>
      </c>
      <c r="K59" s="162">
        <v>94.1</v>
      </c>
      <c r="L59" s="166" t="s">
        <v>28</v>
      </c>
      <c r="M59" s="78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1.25" customHeight="1">
      <c r="A60" s="80"/>
      <c r="B60" s="81"/>
      <c r="C60" s="206"/>
      <c r="D60" s="184" t="s">
        <v>51</v>
      </c>
      <c r="E60" s="207"/>
      <c r="F60" s="182" t="s">
        <v>76</v>
      </c>
      <c r="G60" s="113"/>
      <c r="H60" s="163">
        <v>10.6</v>
      </c>
      <c r="I60" s="164">
        <v>14</v>
      </c>
      <c r="J60" s="164">
        <v>27.7</v>
      </c>
      <c r="K60" s="165">
        <v>111.1</v>
      </c>
      <c r="L60" s="167" t="s">
        <v>30</v>
      </c>
      <c r="M60" s="114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>
      <c r="A61" s="217" t="s">
        <v>31</v>
      </c>
      <c r="B61" s="216"/>
      <c r="C61" s="216"/>
      <c r="D61" s="218"/>
      <c r="E61" s="215" t="s">
        <v>32</v>
      </c>
      <c r="F61" s="215"/>
      <c r="G61" s="85"/>
      <c r="H61" s="169" t="s">
        <v>33</v>
      </c>
      <c r="I61" s="170"/>
      <c r="J61" s="170"/>
      <c r="K61" s="168"/>
      <c r="L61" s="180" t="s">
        <v>34</v>
      </c>
      <c r="M61" s="214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9" customHeight="1">
      <c r="A62" s="187" t="s">
        <v>35</v>
      </c>
      <c r="B62" s="186" t="s">
        <v>36</v>
      </c>
      <c r="C62" s="186" t="s">
        <v>37</v>
      </c>
      <c r="D62" s="185" t="s">
        <v>38</v>
      </c>
      <c r="E62" s="179" t="s">
        <v>39</v>
      </c>
      <c r="F62" s="178" t="s">
        <v>40</v>
      </c>
      <c r="G62" s="115"/>
      <c r="H62" s="177" t="s">
        <v>41</v>
      </c>
      <c r="I62" s="176" t="s">
        <v>42</v>
      </c>
      <c r="J62" s="175" t="s">
        <v>43</v>
      </c>
      <c r="K62" s="174" t="s">
        <v>44</v>
      </c>
      <c r="L62" s="173" t="s">
        <v>45</v>
      </c>
      <c r="M62" s="174" t="s">
        <v>46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75" customHeight="1">
      <c r="A63" s="87"/>
      <c r="B63" s="88"/>
      <c r="C63" s="88"/>
      <c r="D63" s="200" t="s">
        <v>47</v>
      </c>
      <c r="E63" s="89"/>
      <c r="F63" s="188">
        <f>SUM(E63*C20)</f>
        <v>0</v>
      </c>
      <c r="G63" s="116"/>
      <c r="H63" s="91"/>
      <c r="I63" s="92"/>
      <c r="J63" s="93"/>
      <c r="K63" s="94"/>
      <c r="L63" s="95"/>
      <c r="M63" s="96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75" customHeight="1">
      <c r="A64" s="97"/>
      <c r="B64" s="98"/>
      <c r="C64" s="98"/>
      <c r="D64" s="200" t="s">
        <v>47</v>
      </c>
      <c r="E64" s="117"/>
      <c r="F64" s="188">
        <f>SUM(E64*C20)</f>
        <v>0</v>
      </c>
      <c r="G64" s="116"/>
      <c r="H64" s="91"/>
      <c r="I64" s="92"/>
      <c r="J64" s="93"/>
      <c r="K64" s="94"/>
      <c r="L64" s="95"/>
      <c r="M64" s="96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75" customHeight="1">
      <c r="A65" s="87"/>
      <c r="B65" s="88"/>
      <c r="C65" s="88"/>
      <c r="D65" s="200" t="s">
        <v>47</v>
      </c>
      <c r="E65" s="89"/>
      <c r="F65" s="188">
        <f>SUM(E65*C20)</f>
        <v>0</v>
      </c>
      <c r="G65" s="116"/>
      <c r="H65" s="91"/>
      <c r="I65" s="92"/>
      <c r="J65" s="93"/>
      <c r="K65" s="94"/>
      <c r="L65" s="95"/>
      <c r="M65" s="9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>
      <c r="A66" s="97"/>
      <c r="B66" s="98"/>
      <c r="C66" s="98"/>
      <c r="D66" s="200" t="s">
        <v>47</v>
      </c>
      <c r="E66" s="117"/>
      <c r="F66" s="188">
        <f>SUM(E66*C20)</f>
        <v>0</v>
      </c>
      <c r="G66" s="116"/>
      <c r="H66" s="91"/>
      <c r="I66" s="92"/>
      <c r="J66" s="93"/>
      <c r="K66" s="94"/>
      <c r="L66" s="95"/>
      <c r="M66" s="9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>
      <c r="A67" s="87"/>
      <c r="B67" s="88"/>
      <c r="C67" s="88"/>
      <c r="D67" s="200" t="s">
        <v>47</v>
      </c>
      <c r="E67" s="89"/>
      <c r="F67" s="188">
        <f>SUM(E67*C20)</f>
        <v>0</v>
      </c>
      <c r="G67" s="116"/>
      <c r="H67" s="91"/>
      <c r="I67" s="92"/>
      <c r="J67" s="93"/>
      <c r="K67" s="94"/>
      <c r="L67" s="95"/>
      <c r="M67" s="9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>
      <c r="A68" s="97"/>
      <c r="B68" s="98"/>
      <c r="C68" s="98"/>
      <c r="D68" s="200" t="s">
        <v>47</v>
      </c>
      <c r="E68" s="117"/>
      <c r="F68" s="188">
        <f>SUM(E68*C20)</f>
        <v>0</v>
      </c>
      <c r="G68" s="116"/>
      <c r="H68" s="91"/>
      <c r="I68" s="92"/>
      <c r="J68" s="93"/>
      <c r="K68" s="94"/>
      <c r="L68" s="95"/>
      <c r="M68" s="9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>
      <c r="A69" s="87"/>
      <c r="B69" s="88"/>
      <c r="C69" s="88"/>
      <c r="D69" s="200" t="s">
        <v>47</v>
      </c>
      <c r="E69" s="89"/>
      <c r="F69" s="188">
        <f>SUM(E69*C20)</f>
        <v>0</v>
      </c>
      <c r="G69" s="116"/>
      <c r="H69" s="91"/>
      <c r="I69" s="92"/>
      <c r="J69" s="93"/>
      <c r="K69" s="94"/>
      <c r="L69" s="95"/>
      <c r="M69" s="9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>
      <c r="A70" s="97"/>
      <c r="B70" s="98"/>
      <c r="C70" s="98"/>
      <c r="D70" s="200" t="s">
        <v>47</v>
      </c>
      <c r="E70" s="117"/>
      <c r="F70" s="188">
        <f>SUM(E70*C20)</f>
        <v>0</v>
      </c>
      <c r="G70" s="116"/>
      <c r="H70" s="91"/>
      <c r="I70" s="92"/>
      <c r="J70" s="93"/>
      <c r="K70" s="94"/>
      <c r="L70" s="95"/>
      <c r="M70" s="9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>
      <c r="A71" s="87"/>
      <c r="B71" s="88"/>
      <c r="C71" s="88"/>
      <c r="D71" s="200" t="s">
        <v>47</v>
      </c>
      <c r="E71" s="89"/>
      <c r="F71" s="188">
        <f>SUM(E71*C20)</f>
        <v>0</v>
      </c>
      <c r="G71" s="116"/>
      <c r="H71" s="91"/>
      <c r="I71" s="92"/>
      <c r="J71" s="93"/>
      <c r="K71" s="94"/>
      <c r="L71" s="95"/>
      <c r="M71" s="9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>
      <c r="A72" s="97"/>
      <c r="B72" s="98"/>
      <c r="C72" s="98"/>
      <c r="D72" s="200" t="s">
        <v>47</v>
      </c>
      <c r="E72" s="117"/>
      <c r="F72" s="188">
        <f>SUM(E72*C20)</f>
        <v>0</v>
      </c>
      <c r="G72" s="116"/>
      <c r="H72" s="91"/>
      <c r="I72" s="92"/>
      <c r="J72" s="93"/>
      <c r="K72" s="94"/>
      <c r="L72" s="95"/>
      <c r="M72" s="9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>
      <c r="A73" s="87"/>
      <c r="B73" s="88"/>
      <c r="C73" s="88"/>
      <c r="D73" s="200" t="s">
        <v>47</v>
      </c>
      <c r="E73" s="89"/>
      <c r="F73" s="188">
        <f>SUM(E73*C20)</f>
        <v>0</v>
      </c>
      <c r="G73" s="116"/>
      <c r="H73" s="91"/>
      <c r="I73" s="92"/>
      <c r="J73" s="93"/>
      <c r="K73" s="94"/>
      <c r="L73" s="95"/>
      <c r="M73" s="9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>
      <c r="A74" s="97"/>
      <c r="B74" s="98"/>
      <c r="C74" s="98"/>
      <c r="D74" s="200" t="s">
        <v>47</v>
      </c>
      <c r="E74" s="117"/>
      <c r="F74" s="188">
        <f>SUM(E74*C20)</f>
        <v>0</v>
      </c>
      <c r="G74" s="116"/>
      <c r="H74" s="91"/>
      <c r="I74" s="92"/>
      <c r="J74" s="93"/>
      <c r="K74" s="94"/>
      <c r="L74" s="95"/>
      <c r="M74" s="9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>
      <c r="A75" s="87"/>
      <c r="B75" s="88"/>
      <c r="C75" s="88"/>
      <c r="D75" s="200" t="s">
        <v>47</v>
      </c>
      <c r="E75" s="89"/>
      <c r="F75" s="188">
        <f>SUM(E75*C20)</f>
        <v>0</v>
      </c>
      <c r="G75" s="116"/>
      <c r="H75" s="91"/>
      <c r="I75" s="92"/>
      <c r="J75" s="93"/>
      <c r="K75" s="94"/>
      <c r="L75" s="95"/>
      <c r="M75" s="9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>
      <c r="A76" s="97"/>
      <c r="B76" s="98"/>
      <c r="C76" s="98"/>
      <c r="D76" s="200" t="s">
        <v>47</v>
      </c>
      <c r="E76" s="117"/>
      <c r="F76" s="188">
        <f>SUM(E76*C20)</f>
        <v>0</v>
      </c>
      <c r="G76" s="116"/>
      <c r="H76" s="91"/>
      <c r="I76" s="92"/>
      <c r="J76" s="93"/>
      <c r="K76" s="94"/>
      <c r="L76" s="95"/>
      <c r="M76" s="9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>
      <c r="A77" s="87"/>
      <c r="B77" s="88"/>
      <c r="C77" s="88"/>
      <c r="D77" s="200" t="s">
        <v>47</v>
      </c>
      <c r="E77" s="89"/>
      <c r="F77" s="188">
        <f>SUM(E77*C20)</f>
        <v>0</v>
      </c>
      <c r="G77" s="116"/>
      <c r="H77" s="91"/>
      <c r="I77" s="92"/>
      <c r="J77" s="93"/>
      <c r="K77" s="94"/>
      <c r="L77" s="95"/>
      <c r="M77" s="9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>
      <c r="A78" s="97"/>
      <c r="B78" s="98"/>
      <c r="C78" s="98"/>
      <c r="D78" s="200" t="s">
        <v>47</v>
      </c>
      <c r="E78" s="117"/>
      <c r="F78" s="188">
        <f>SUM(E78*C20)</f>
        <v>0</v>
      </c>
      <c r="G78" s="116"/>
      <c r="H78" s="91"/>
      <c r="I78" s="92"/>
      <c r="J78" s="93"/>
      <c r="K78" s="94"/>
      <c r="L78" s="95"/>
      <c r="M78" s="9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>
      <c r="A79" s="87"/>
      <c r="B79" s="88"/>
      <c r="C79" s="88"/>
      <c r="D79" s="200" t="s">
        <v>47</v>
      </c>
      <c r="E79" s="89"/>
      <c r="F79" s="188">
        <f>SUM(E79*C20)</f>
        <v>0</v>
      </c>
      <c r="G79" s="116"/>
      <c r="H79" s="91"/>
      <c r="I79" s="92"/>
      <c r="J79" s="93"/>
      <c r="K79" s="94"/>
      <c r="L79" s="95"/>
      <c r="M79" s="9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>
      <c r="A80" s="97"/>
      <c r="B80" s="98"/>
      <c r="C80" s="98"/>
      <c r="D80" s="200" t="s">
        <v>47</v>
      </c>
      <c r="E80" s="117"/>
      <c r="F80" s="188">
        <f>SUM(E80*C20)</f>
        <v>0</v>
      </c>
      <c r="G80" s="116"/>
      <c r="H80" s="91"/>
      <c r="I80" s="92"/>
      <c r="J80" s="93"/>
      <c r="K80" s="94"/>
      <c r="L80" s="95"/>
      <c r="M80" s="9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>
      <c r="A81" s="87"/>
      <c r="B81" s="88"/>
      <c r="C81" s="88"/>
      <c r="D81" s="200" t="s">
        <v>47</v>
      </c>
      <c r="E81" s="89"/>
      <c r="F81" s="188">
        <f>SUM(E81*C20)</f>
        <v>0</v>
      </c>
      <c r="G81" s="116"/>
      <c r="H81" s="91"/>
      <c r="I81" s="92"/>
      <c r="J81" s="93"/>
      <c r="K81" s="94"/>
      <c r="L81" s="95"/>
      <c r="M81" s="9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>
      <c r="A82" s="97"/>
      <c r="B82" s="98"/>
      <c r="C82" s="98"/>
      <c r="D82" s="200" t="s">
        <v>47</v>
      </c>
      <c r="E82" s="117"/>
      <c r="F82" s="188">
        <f>SUM(E82*C20)</f>
        <v>0</v>
      </c>
      <c r="G82" s="116"/>
      <c r="H82" s="91"/>
      <c r="I82" s="92"/>
      <c r="J82" s="93"/>
      <c r="K82" s="94"/>
      <c r="L82" s="95"/>
      <c r="M82" s="9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>
      <c r="A83" s="87"/>
      <c r="B83" s="88"/>
      <c r="C83" s="88"/>
      <c r="D83" s="200" t="s">
        <v>47</v>
      </c>
      <c r="E83" s="89"/>
      <c r="F83" s="188">
        <f>SUM(E83*C20)</f>
        <v>0</v>
      </c>
      <c r="G83" s="116"/>
      <c r="H83" s="91"/>
      <c r="I83" s="92"/>
      <c r="J83" s="93"/>
      <c r="K83" s="94"/>
      <c r="L83" s="95"/>
      <c r="M83" s="9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>
      <c r="A84" s="97"/>
      <c r="B84" s="98"/>
      <c r="C84" s="98"/>
      <c r="D84" s="200" t="s">
        <v>47</v>
      </c>
      <c r="E84" s="117"/>
      <c r="F84" s="188">
        <f>SUM(E84*C20)</f>
        <v>0</v>
      </c>
      <c r="G84" s="116"/>
      <c r="H84" s="91"/>
      <c r="I84" s="92"/>
      <c r="J84" s="93"/>
      <c r="K84" s="94"/>
      <c r="L84" s="95"/>
      <c r="M84" s="9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>
      <c r="A85" s="87"/>
      <c r="B85" s="88"/>
      <c r="C85" s="88"/>
      <c r="D85" s="200" t="s">
        <v>47</v>
      </c>
      <c r="E85" s="89"/>
      <c r="F85" s="188">
        <f>SUM(E85*C20)</f>
        <v>0</v>
      </c>
      <c r="G85" s="116"/>
      <c r="H85" s="91"/>
      <c r="I85" s="92"/>
      <c r="J85" s="93"/>
      <c r="K85" s="94"/>
      <c r="L85" s="95"/>
      <c r="M85" s="9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>
      <c r="A86" s="97"/>
      <c r="B86" s="98"/>
      <c r="C86" s="98"/>
      <c r="D86" s="200" t="s">
        <v>47</v>
      </c>
      <c r="E86" s="117"/>
      <c r="F86" s="188">
        <f>SUM(E86*C20)</f>
        <v>0</v>
      </c>
      <c r="G86" s="116"/>
      <c r="H86" s="91"/>
      <c r="I86" s="92"/>
      <c r="J86" s="93"/>
      <c r="K86" s="94"/>
      <c r="L86" s="95"/>
      <c r="M86" s="9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>
      <c r="A87" s="87"/>
      <c r="B87" s="88"/>
      <c r="C87" s="88"/>
      <c r="D87" s="200" t="s">
        <v>47</v>
      </c>
      <c r="E87" s="89"/>
      <c r="F87" s="188">
        <f>SUM(E87*C20)</f>
        <v>0</v>
      </c>
      <c r="G87" s="116"/>
      <c r="H87" s="91"/>
      <c r="I87" s="92"/>
      <c r="J87" s="93"/>
      <c r="K87" s="94"/>
      <c r="L87" s="95"/>
      <c r="M87" s="9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3.5" customHeight="1">
      <c r="A88" s="97"/>
      <c r="B88" s="98"/>
      <c r="C88" s="98"/>
      <c r="D88" s="200" t="s">
        <v>47</v>
      </c>
      <c r="E88" s="118"/>
      <c r="F88" s="219">
        <f>SUM(E88*C20)</f>
        <v>0</v>
      </c>
      <c r="G88" s="119"/>
      <c r="H88" s="91"/>
      <c r="I88" s="92"/>
      <c r="J88" s="93"/>
      <c r="K88" s="100"/>
      <c r="L88" s="120"/>
      <c r="M88" s="121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3.5" customHeight="1">
      <c r="A89" s="12"/>
      <c r="B89" s="11"/>
      <c r="C89" s="11"/>
      <c r="D89" s="13"/>
      <c r="E89" s="191" t="s">
        <v>48</v>
      </c>
      <c r="F89" s="189" t="s">
        <v>48</v>
      </c>
      <c r="G89" s="18"/>
      <c r="H89" s="193" t="s">
        <v>48</v>
      </c>
      <c r="I89" s="195" t="s">
        <v>48</v>
      </c>
      <c r="J89" s="189" t="s">
        <v>48</v>
      </c>
      <c r="K89" s="224" t="s">
        <v>48</v>
      </c>
      <c r="L89" s="14"/>
      <c r="M89" s="197" t="s">
        <v>48</v>
      </c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>
      <c r="A90" s="19"/>
      <c r="B90" s="20"/>
      <c r="C90" s="21"/>
      <c r="D90" s="21"/>
      <c r="E90" s="223">
        <f t="shared" ref="E90:F90" si="2">SUM(E63:E88)</f>
        <v>0</v>
      </c>
      <c r="F90" s="220">
        <f t="shared" si="2"/>
        <v>0</v>
      </c>
      <c r="G90" s="16"/>
      <c r="H90" s="225">
        <f t="shared" ref="H90:K90" si="3">SUM(H63:H88)</f>
        <v>0</v>
      </c>
      <c r="I90" s="226">
        <f t="shared" si="3"/>
        <v>0</v>
      </c>
      <c r="J90" s="227">
        <f t="shared" si="3"/>
        <v>0</v>
      </c>
      <c r="K90" s="228">
        <f t="shared" si="3"/>
        <v>0</v>
      </c>
      <c r="L90" s="22"/>
      <c r="M90" s="236">
        <f>SUM(M63:M88)</f>
        <v>0</v>
      </c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3.5" customHeight="1">
      <c r="A91" s="23"/>
      <c r="B91" s="24"/>
      <c r="C91" s="21"/>
      <c r="D91" s="25"/>
      <c r="E91" s="26"/>
      <c r="F91" s="221"/>
      <c r="G91" s="17"/>
      <c r="H91" s="229"/>
      <c r="I91" s="230"/>
      <c r="J91" s="231"/>
      <c r="K91" s="232"/>
      <c r="L91" s="22"/>
      <c r="M91" s="27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>
      <c r="A92" s="28" t="s">
        <v>52</v>
      </c>
      <c r="B92" s="29"/>
      <c r="C92" s="240"/>
      <c r="D92" s="239" t="s">
        <v>53</v>
      </c>
      <c r="E92" s="238">
        <f>SUM(E56+E90)</f>
        <v>0</v>
      </c>
      <c r="F92" s="222">
        <f>SUM(F90+F56)</f>
        <v>0</v>
      </c>
      <c r="G92" s="30"/>
      <c r="H92" s="233">
        <f t="shared" ref="H92:K92" si="4">SUM(H90+H56)</f>
        <v>0</v>
      </c>
      <c r="I92" s="234">
        <f t="shared" si="4"/>
        <v>0</v>
      </c>
      <c r="J92" s="222">
        <f t="shared" si="4"/>
        <v>0</v>
      </c>
      <c r="K92" s="235">
        <f t="shared" si="4"/>
        <v>0</v>
      </c>
      <c r="L92" s="15"/>
      <c r="M92" s="237">
        <f>SUM(M90+M56)</f>
        <v>0</v>
      </c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3.5" customHeight="1">
      <c r="A93" s="241"/>
      <c r="B93" s="242"/>
      <c r="C93" s="242"/>
      <c r="D93" s="243"/>
      <c r="E93" s="244"/>
      <c r="F93" s="245"/>
      <c r="G93" s="246"/>
      <c r="H93" s="245"/>
      <c r="I93" s="245"/>
      <c r="J93" s="245"/>
      <c r="K93" s="247"/>
      <c r="L93" s="242"/>
      <c r="M93" s="248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241"/>
      <c r="B94" s="249" t="s">
        <v>54</v>
      </c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250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>
      <c r="A95" s="241"/>
      <c r="B95" s="251" t="s">
        <v>55</v>
      </c>
      <c r="C95" s="181"/>
      <c r="D95" s="181"/>
      <c r="E95" s="181"/>
      <c r="F95" s="181"/>
      <c r="G95" s="181"/>
      <c r="H95" s="181"/>
      <c r="I95" s="181"/>
      <c r="J95" s="181"/>
      <c r="K95" s="181"/>
      <c r="L95" s="181"/>
      <c r="M95" s="250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>
      <c r="A96" s="241"/>
      <c r="B96" s="251" t="s">
        <v>56</v>
      </c>
      <c r="C96" s="251"/>
      <c r="D96" s="251"/>
      <c r="E96" s="251"/>
      <c r="F96" s="251"/>
      <c r="G96" s="251"/>
      <c r="H96" s="251"/>
      <c r="I96" s="251"/>
      <c r="J96" s="251"/>
      <c r="K96" s="251"/>
      <c r="L96" s="251"/>
      <c r="M96" s="250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>
      <c r="A97" s="241"/>
      <c r="B97" s="251" t="s">
        <v>57</v>
      </c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250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>
      <c r="A98" s="241"/>
      <c r="B98" s="242"/>
      <c r="C98" s="181" t="s">
        <v>58</v>
      </c>
      <c r="D98" s="181"/>
      <c r="E98" s="181"/>
      <c r="F98" s="242"/>
      <c r="G98" s="242"/>
      <c r="H98" s="242"/>
      <c r="I98" s="242"/>
      <c r="J98" s="242"/>
      <c r="K98" s="242"/>
      <c r="L98" s="242"/>
      <c r="M98" s="250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>
      <c r="A99" s="241"/>
      <c r="B99" s="242"/>
      <c r="C99" s="251" t="s">
        <v>59</v>
      </c>
      <c r="D99" s="181"/>
      <c r="E99" s="181"/>
      <c r="F99" s="181"/>
      <c r="G99" s="181"/>
      <c r="H99" s="181"/>
      <c r="I99" s="181"/>
      <c r="J99" s="181"/>
      <c r="K99" s="181"/>
      <c r="L99" s="181"/>
      <c r="M99" s="250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>
      <c r="A100" s="241"/>
      <c r="B100" s="242"/>
      <c r="C100" s="251" t="s">
        <v>60</v>
      </c>
      <c r="D100" s="181"/>
      <c r="E100" s="181"/>
      <c r="F100" s="181"/>
      <c r="G100" s="181"/>
      <c r="H100" s="181"/>
      <c r="I100" s="181"/>
      <c r="J100" s="181"/>
      <c r="K100" s="181"/>
      <c r="L100" s="181"/>
      <c r="M100" s="250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>
      <c r="A101" s="241"/>
      <c r="B101" s="242"/>
      <c r="C101" s="251" t="s">
        <v>61</v>
      </c>
      <c r="D101" s="181"/>
      <c r="E101" s="181"/>
      <c r="F101" s="181"/>
      <c r="G101" s="181"/>
      <c r="H101" s="181"/>
      <c r="I101" s="181"/>
      <c r="J101" s="181"/>
      <c r="K101" s="181"/>
      <c r="L101" s="181"/>
      <c r="M101" s="250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>
      <c r="A102" s="241"/>
      <c r="B102" s="242"/>
      <c r="C102" s="252" t="s">
        <v>62</v>
      </c>
      <c r="D102" s="242"/>
      <c r="E102" s="242"/>
      <c r="F102" s="242"/>
      <c r="G102" s="242"/>
      <c r="H102" s="242"/>
      <c r="I102" s="242"/>
      <c r="J102" s="242"/>
      <c r="K102" s="242"/>
      <c r="L102" s="242"/>
      <c r="M102" s="250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>
      <c r="A103" s="241"/>
      <c r="B103" s="242"/>
      <c r="C103" s="251" t="s">
        <v>63</v>
      </c>
      <c r="D103" s="181"/>
      <c r="E103" s="181"/>
      <c r="F103" s="181"/>
      <c r="G103" s="181"/>
      <c r="H103" s="181"/>
      <c r="I103" s="181"/>
      <c r="J103" s="181"/>
      <c r="K103" s="181"/>
      <c r="L103" s="181"/>
      <c r="M103" s="250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>
      <c r="A104" s="241"/>
      <c r="B104" s="242"/>
      <c r="C104" s="252" t="s">
        <v>64</v>
      </c>
      <c r="D104" s="242"/>
      <c r="E104" s="242"/>
      <c r="F104" s="242"/>
      <c r="G104" s="242"/>
      <c r="H104" s="242"/>
      <c r="I104" s="242"/>
      <c r="J104" s="242"/>
      <c r="K104" s="242"/>
      <c r="L104" s="242"/>
      <c r="M104" s="250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>
      <c r="A105" s="241"/>
      <c r="B105" s="242"/>
      <c r="C105" s="251" t="s">
        <v>65</v>
      </c>
      <c r="D105" s="251"/>
      <c r="E105" s="251"/>
      <c r="F105" s="251"/>
      <c r="G105" s="251"/>
      <c r="H105" s="251"/>
      <c r="I105" s="251"/>
      <c r="J105" s="251"/>
      <c r="K105" s="251"/>
      <c r="L105" s="251"/>
      <c r="M105" s="253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>
      <c r="A106" s="241"/>
      <c r="B106" s="251" t="s">
        <v>66</v>
      </c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  <c r="M106" s="250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>
      <c r="A107" s="241"/>
      <c r="B107" s="252" t="s">
        <v>67</v>
      </c>
      <c r="C107" s="242"/>
      <c r="D107" s="242"/>
      <c r="E107" s="242"/>
      <c r="F107" s="242"/>
      <c r="G107" s="242"/>
      <c r="H107" s="242"/>
      <c r="I107" s="242"/>
      <c r="J107" s="242"/>
      <c r="K107" s="242"/>
      <c r="L107" s="242"/>
      <c r="M107" s="250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>
      <c r="A108" s="241"/>
      <c r="B108" s="242"/>
      <c r="C108" s="181" t="s">
        <v>68</v>
      </c>
      <c r="D108" s="181"/>
      <c r="E108" s="181"/>
      <c r="F108" s="181"/>
      <c r="G108" s="181"/>
      <c r="H108" s="181"/>
      <c r="I108" s="181"/>
      <c r="J108" s="181"/>
      <c r="K108" s="181"/>
      <c r="L108" s="181"/>
      <c r="M108" s="250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>
      <c r="A109" s="241"/>
      <c r="B109" s="242"/>
      <c r="C109" s="181" t="s">
        <v>69</v>
      </c>
      <c r="D109" s="242"/>
      <c r="E109" s="242"/>
      <c r="F109" s="242"/>
      <c r="G109" s="242"/>
      <c r="H109" s="242"/>
      <c r="I109" s="242"/>
      <c r="J109" s="242"/>
      <c r="K109" s="242"/>
      <c r="L109" s="242"/>
      <c r="M109" s="250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>
      <c r="A110" s="241"/>
      <c r="B110" s="242"/>
      <c r="C110" s="242" t="s">
        <v>70</v>
      </c>
      <c r="D110" s="181"/>
      <c r="E110" s="181"/>
      <c r="F110" s="181"/>
      <c r="G110" s="181"/>
      <c r="H110" s="181"/>
      <c r="I110" s="181"/>
      <c r="J110" s="181"/>
      <c r="K110" s="181"/>
      <c r="L110" s="181"/>
      <c r="M110" s="254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>
      <c r="A111" s="241"/>
      <c r="B111" s="242"/>
      <c r="C111" s="181" t="s">
        <v>71</v>
      </c>
      <c r="D111" s="181"/>
      <c r="E111" s="181"/>
      <c r="F111" s="181"/>
      <c r="G111" s="181"/>
      <c r="H111" s="181"/>
      <c r="I111" s="181"/>
      <c r="J111" s="181"/>
      <c r="K111" s="181"/>
      <c r="L111" s="181"/>
      <c r="M111" s="254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>
      <c r="A112" s="241"/>
      <c r="B112" s="242"/>
      <c r="C112" s="242" t="s">
        <v>72</v>
      </c>
      <c r="D112" s="242"/>
      <c r="E112" s="242"/>
      <c r="F112" s="242"/>
      <c r="G112" s="242"/>
      <c r="H112" s="242"/>
      <c r="I112" s="242"/>
      <c r="J112" s="242"/>
      <c r="K112" s="242"/>
      <c r="L112" s="242"/>
      <c r="M112" s="250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>
      <c r="A113" s="241"/>
      <c r="B113" s="242"/>
      <c r="C113" s="181" t="s">
        <v>73</v>
      </c>
      <c r="D113" s="181"/>
      <c r="E113" s="181"/>
      <c r="F113" s="181"/>
      <c r="G113" s="181"/>
      <c r="H113" s="181"/>
      <c r="I113" s="181"/>
      <c r="J113" s="181"/>
      <c r="K113" s="181"/>
      <c r="L113" s="181"/>
      <c r="M113" s="254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>
      <c r="A114" s="241"/>
      <c r="B114" s="242"/>
      <c r="C114" s="242" t="s">
        <v>74</v>
      </c>
      <c r="D114" s="242"/>
      <c r="E114" s="242"/>
      <c r="F114" s="242"/>
      <c r="G114" s="242"/>
      <c r="H114" s="242"/>
      <c r="I114" s="242"/>
      <c r="J114" s="242"/>
      <c r="K114" s="242"/>
      <c r="L114" s="242"/>
      <c r="M114" s="250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3.5" customHeight="1">
      <c r="A115" s="255"/>
      <c r="B115" s="256"/>
      <c r="C115" s="257" t="s">
        <v>75</v>
      </c>
      <c r="D115" s="146"/>
      <c r="E115" s="146"/>
      <c r="F115" s="146"/>
      <c r="G115" s="146"/>
      <c r="H115" s="146"/>
      <c r="I115" s="146"/>
      <c r="J115" s="146"/>
      <c r="K115" s="146"/>
      <c r="L115" s="146"/>
      <c r="M115" s="258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3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/>
    <row r="317" spans="1:26" ht="15.75" customHeight="1"/>
    <row r="318" spans="1:26" ht="15.75" customHeight="1"/>
    <row r="319" spans="1:26" ht="15.75" customHeight="1"/>
    <row r="320" spans="1:26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F0wqRSw8y4ZYsAFWkrmorjHapR+g+DQYwDqwmJnSk5D5nx+//QD4vghXsKuWRAiVriZHbyyDLsdzeOka5Hz0qA==" saltValue="ZTbIfB8eqm3aJEaemIj8PQ==" spinCount="100000" sheet="1" objects="1" scenarios="1"/>
  <mergeCells count="43">
    <mergeCell ref="A2:M2"/>
    <mergeCell ref="A3:M3"/>
    <mergeCell ref="A4:M4"/>
    <mergeCell ref="A5:M5"/>
    <mergeCell ref="A6:E6"/>
    <mergeCell ref="F6:J6"/>
    <mergeCell ref="K6:M6"/>
    <mergeCell ref="A7:E7"/>
    <mergeCell ref="F7:J7"/>
    <mergeCell ref="K7:M7"/>
    <mergeCell ref="A8:E8"/>
    <mergeCell ref="F8:J8"/>
    <mergeCell ref="K8:M8"/>
    <mergeCell ref="A9:E9"/>
    <mergeCell ref="C12:E12"/>
    <mergeCell ref="F12:K12"/>
    <mergeCell ref="A12:B12"/>
    <mergeCell ref="A13:B13"/>
    <mergeCell ref="C13:E13"/>
    <mergeCell ref="F13:K13"/>
    <mergeCell ref="F9:J10"/>
    <mergeCell ref="K9:M10"/>
    <mergeCell ref="A10:E10"/>
    <mergeCell ref="A11:E11"/>
    <mergeCell ref="F11:K11"/>
    <mergeCell ref="L11:M11"/>
    <mergeCell ref="L12:M13"/>
    <mergeCell ref="H57:J57"/>
    <mergeCell ref="D59:F59"/>
    <mergeCell ref="H61:J61"/>
    <mergeCell ref="L61:M61"/>
    <mergeCell ref="C115:M115"/>
    <mergeCell ref="A22:C22"/>
    <mergeCell ref="E22:F22"/>
    <mergeCell ref="H22:J22"/>
    <mergeCell ref="L22:M22"/>
    <mergeCell ref="A14:F14"/>
    <mergeCell ref="H14:M14"/>
    <mergeCell ref="A15:F15"/>
    <mergeCell ref="H15:M15"/>
    <mergeCell ref="I16:J16"/>
    <mergeCell ref="H18:J18"/>
    <mergeCell ref="D20:F20"/>
  </mergeCells>
  <dataValidations count="3">
    <dataValidation type="list" allowBlank="1" showInputMessage="1" showErrorMessage="1" prompt="Dinner Allowance - Please choose from the list." sqref="J24:J54 J63:J88" xr:uid="{00000000-0002-0000-0000-000000000000}">
      <formula1>$J$20:$J$21</formula1>
    </dataValidation>
    <dataValidation type="list" allowBlank="1" showInputMessage="1" showErrorMessage="1" prompt="Breakfast Allowance - Please choose from the list." sqref="H24:H54 H63:H88" xr:uid="{00000000-0002-0000-0000-000001000000}">
      <formula1>$H$20:$H$21</formula1>
    </dataValidation>
    <dataValidation type="list" allowBlank="1" showInputMessage="1" showErrorMessage="1" prompt="Lunch Allowance - Please choose from the list." sqref="I24:I54 I63:I88" xr:uid="{00000000-0002-0000-0000-000002000000}">
      <formula1>$I$20:$I$21</formula1>
    </dataValidation>
  </dataValidations>
  <printOptions horizontalCentered="1" verticalCentered="1"/>
  <pageMargins left="0.25" right="0.25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Expenses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Darian Pressley</dc:creator>
  <cp:lastModifiedBy>Maria Castanon</cp:lastModifiedBy>
  <dcterms:created xsi:type="dcterms:W3CDTF">2023-07-27T18:29:40Z</dcterms:created>
  <dcterms:modified xsi:type="dcterms:W3CDTF">2026-08-04T19:48:44Z</dcterms:modified>
</cp:coreProperties>
</file>