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livewpcsdk12ny-my.sharepoint.com/personal/magalieporretto_wpcsd_k12_ny_us/Documents/Food Service Dept. - OFFICE/Purchasing, Procurement, Bids &amp; RFPs/Bids &amp; RFPs/26.27 Procurement &amp; Bids/26.27 Bid Documents/"/>
    </mc:Choice>
  </mc:AlternateContent>
  <xr:revisionPtr revIDLastSave="1374" documentId="8_{5FF331C6-CA84-4AF9-8F89-4730C97BAD19}" xr6:coauthVersionLast="47" xr6:coauthVersionMax="47" xr10:uidLastSave="{5488F5D9-1EB1-4350-B551-612385895486}"/>
  <bookViews>
    <workbookView xWindow="-120" yWindow="-120" windowWidth="21840" windowHeight="13020" activeTab="1" xr2:uid="{B1AD8250-0848-4920-9CD0-C02A948B06C7}"/>
  </bookViews>
  <sheets>
    <sheet name="FILLABLE INSTRUCTIONS" sheetId="12" r:id="rId1"/>
    <sheet name="PAPER GOODS" sheetId="11" r:id="rId2"/>
  </sheets>
  <definedNames>
    <definedName name="_xlnm.Print_Area" localSheetId="0">'FILLABLE INSTRUCTIONS'!$A$1:$J$27</definedName>
    <definedName name="_xlnm.Print_Area" localSheetId="1">'PAPER GOODS'!$A$1:$I$167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3" i="11" l="1"/>
  <c r="I155" i="11" l="1"/>
  <c r="I154" i="11"/>
  <c r="I153" i="11"/>
  <c r="I150" i="11"/>
  <c r="I151" i="11"/>
  <c r="I152" i="11"/>
  <c r="I3" i="11" l="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81" i="11"/>
  <c r="I82" i="11"/>
  <c r="I83" i="11"/>
  <c r="I84" i="11"/>
  <c r="I85" i="11"/>
  <c r="I86" i="11"/>
  <c r="I87" i="11"/>
  <c r="I88" i="11"/>
  <c r="I89" i="11"/>
  <c r="I90" i="11"/>
  <c r="I91" i="11"/>
  <c r="I92" i="11"/>
  <c r="I93" i="11"/>
  <c r="I94" i="11"/>
  <c r="I95" i="11"/>
  <c r="I96" i="11"/>
  <c r="I97" i="11"/>
  <c r="I98" i="11"/>
  <c r="I99" i="11"/>
  <c r="I100" i="11"/>
  <c r="I101" i="11"/>
  <c r="I102" i="11"/>
  <c r="I103" i="11"/>
  <c r="I104" i="11"/>
  <c r="I105" i="11"/>
  <c r="I106" i="11"/>
  <c r="I107" i="11"/>
  <c r="I108" i="11"/>
  <c r="I109" i="11"/>
  <c r="I110" i="11"/>
  <c r="I111" i="11"/>
  <c r="I112" i="11"/>
  <c r="I113" i="11"/>
  <c r="I114" i="11"/>
  <c r="I115" i="11"/>
  <c r="I116" i="11"/>
  <c r="I117" i="11"/>
  <c r="I118" i="11"/>
  <c r="I119" i="11"/>
  <c r="I120" i="11"/>
  <c r="I121" i="11"/>
  <c r="I122" i="11"/>
  <c r="I123" i="11"/>
  <c r="I124" i="11"/>
  <c r="I125" i="11"/>
  <c r="I126" i="11"/>
  <c r="I127" i="11"/>
  <c r="I128" i="11"/>
  <c r="I129" i="11"/>
  <c r="I130" i="11"/>
  <c r="I131" i="11"/>
  <c r="I132" i="11"/>
  <c r="I133" i="11"/>
  <c r="I134" i="11"/>
  <c r="I135" i="11"/>
  <c r="I136" i="11"/>
  <c r="I137" i="11"/>
  <c r="I138" i="11"/>
  <c r="I139" i="11"/>
  <c r="I140" i="11"/>
  <c r="I141" i="11"/>
  <c r="I142" i="11"/>
  <c r="I143" i="11"/>
  <c r="I144" i="11"/>
  <c r="I145" i="11"/>
  <c r="I146" i="11"/>
  <c r="I147" i="11"/>
  <c r="I148" i="11"/>
  <c r="I149" i="11"/>
  <c r="I156" i="11"/>
  <c r="I157" i="11"/>
  <c r="I158" i="11"/>
  <c r="I159" i="11"/>
  <c r="I160" i="11"/>
  <c r="I161" i="11"/>
  <c r="I162" i="11"/>
  <c r="I2" i="11"/>
  <c r="H164" i="11" l="1"/>
</calcChain>
</file>

<file path=xl/sharedStrings.xml><?xml version="1.0" encoding="utf-8"?>
<sst xmlns="http://schemas.openxmlformats.org/spreadsheetml/2006/main" count="513" uniqueCount="358">
  <si>
    <t>Bid Item #</t>
  </si>
  <si>
    <t xml:space="preserve">Item Description/Specification </t>
  </si>
  <si>
    <t>Est. Usage by the BID UNIT</t>
  </si>
  <si>
    <t>Bid Unit</t>
  </si>
  <si>
    <t>Vendor Item Code</t>
  </si>
  <si>
    <t>Extension</t>
  </si>
  <si>
    <t>P01</t>
  </si>
  <si>
    <t>Tray, Paper, 5 Compartment, School Lunch Tray, 8x10 Molded Fiber, 240ct, Chinet or Equal</t>
  </si>
  <si>
    <t>CASE</t>
  </si>
  <si>
    <t>P02</t>
  </si>
  <si>
    <t>Food Tray, Paper, Kraft, 1/4#, 4/250ct</t>
  </si>
  <si>
    <t>P03</t>
  </si>
  <si>
    <t>Food Tray, Paper, Plaid, 1/4#, 4/250ct</t>
  </si>
  <si>
    <t>P04</t>
  </si>
  <si>
    <t>Food Tray, Paper, Kraft, 1/2#, 4/250ct</t>
  </si>
  <si>
    <t>P05</t>
  </si>
  <si>
    <t>Food Tray, Paper, Plaid, 1/2#, 4/250ct</t>
  </si>
  <si>
    <t>P06</t>
  </si>
  <si>
    <t>Food Tray, Paper, Kraft, 1#, 4/250ct</t>
  </si>
  <si>
    <t>P07</t>
  </si>
  <si>
    <t>Food Tray, Paper, Plaid, 1#, 4/250ct</t>
  </si>
  <si>
    <t>P08</t>
  </si>
  <si>
    <t>Food Tray, Paper, Kraft, 2#, 4/250ct</t>
  </si>
  <si>
    <t>P09</t>
  </si>
  <si>
    <t>Food Tray, Paper, Plaid, 2#, 4/250ct</t>
  </si>
  <si>
    <t>P10</t>
  </si>
  <si>
    <t>Food Tray, Paper, Kraft, 3#, 4/250ct</t>
  </si>
  <si>
    <t>P11</t>
  </si>
  <si>
    <t>Food Tray, Paper, Plaid, 3#, 4/250ct</t>
  </si>
  <si>
    <t>P12</t>
  </si>
  <si>
    <t>Plate, 6", Round, Pulp Fiber, 8/125ct</t>
  </si>
  <si>
    <t>P13</t>
  </si>
  <si>
    <t>Plate, 9", Round, Pulp Fiber, 4/125ct</t>
  </si>
  <si>
    <t>P14</t>
  </si>
  <si>
    <t>Plate, 10", Round, 3 Compartment, Pulp Fiber, 4/125ct</t>
  </si>
  <si>
    <t>P15</t>
  </si>
  <si>
    <t>Bowl, 12oz, Natural Compostable, 8/125ct</t>
  </si>
  <si>
    <t>P16</t>
  </si>
  <si>
    <t>Napkin, Beverage, 2-Ply, All Colors, 1000ct</t>
  </si>
  <si>
    <t>P17</t>
  </si>
  <si>
    <t>Napkin, Dinner, 2 Ply, All Colors, 15x17, 20/150ct</t>
  </si>
  <si>
    <t>P18</t>
  </si>
  <si>
    <t>Napkin, Interfold, Dispenser Napkins, 9.9x6.5", White, 2-Ply Interfold, Refill, 24/250ct, Dixie Ultra 32006 or Equal</t>
  </si>
  <si>
    <t>P19</t>
  </si>
  <si>
    <t>Dispenser, Napkin, Black, 7.5x5.86x7.2"Dxie Ultra 54527A or Equal (Must fit Interfold 2-Ply Napkins 32006)</t>
  </si>
  <si>
    <t>P20</t>
  </si>
  <si>
    <t>Dispenser, Napkin, Black, Interfold Countertop, 13.625x9.25" Dixie Ultra 54510A or Equal (Must fit Interfold 2-Ply Napkins 32006)</t>
  </si>
  <si>
    <t>P21</t>
  </si>
  <si>
    <t>Dispenser, Napkin, Black, Interfold, Dixie Ultra 54550A or Equal (Must fit Interfold 2-Ply Napkins 32006)</t>
  </si>
  <si>
    <t>P22</t>
  </si>
  <si>
    <t>Cup, Portion, 5.5oz, Plastic, Clear, P550N, Dart or Equal, 20/125ct</t>
  </si>
  <si>
    <t>P23</t>
  </si>
  <si>
    <t>Lid, Portion, 3-5.5oz, Plastic, Clear, PL4N, Dart or Equal, 20/125ct (FITS BID ITEM # P22)</t>
  </si>
  <si>
    <t>P24</t>
  </si>
  <si>
    <t>Cup, Portion, 2oz, Plastic, Clear, P200N, Dart or Equal, 20/125ct</t>
  </si>
  <si>
    <t>P25</t>
  </si>
  <si>
    <t>Lid, Portion, 2oz, Plastic, Clear, PL200N, Dart or Equal, 20/125ct (FITS BID ITEM # P24)</t>
  </si>
  <si>
    <t>P26</t>
  </si>
  <si>
    <t>Cup, 16oz, PET, Clear, 20/50ct, Victoria Bay or Equal</t>
  </si>
  <si>
    <t>P27</t>
  </si>
  <si>
    <t>Lid, 16-24oz, PET, Clear with Straw Hole, 10/100ct, Victoria Bay or Equal (FITS BID ITEM # P26)</t>
  </si>
  <si>
    <t>P28</t>
  </si>
  <si>
    <t>Insert Cup, 4oz, 1000ct (FITS BID ITEM # P26)</t>
  </si>
  <si>
    <t>P29</t>
  </si>
  <si>
    <t>Cup, 12oz, PET, Clear, 20/50ct, Victoria Bay or Equal</t>
  </si>
  <si>
    <t>P30</t>
  </si>
  <si>
    <t>Lid, 12oz, PET, Clear with Straw Hole, 10/100ct, Victoria Bay or Equal (FITS BID ITEM # P29)</t>
  </si>
  <si>
    <t>P31</t>
  </si>
  <si>
    <t>Cup, 8oz, Poly Coated, Hot Beverage Cup 20/50ct, Dart of Equal</t>
  </si>
  <si>
    <t>P32</t>
  </si>
  <si>
    <t>Lid, Plastic, Hot Beverage Vented Lid,  8oz Hot Cup, 10/100ct, Dart of Equal (FITS BID ITEM # P31)</t>
  </si>
  <si>
    <t>P33</t>
  </si>
  <si>
    <t>Cup, 12oz, Poly Coated, Hot Beverage Cup 20/50ct, Dart or Equal</t>
  </si>
  <si>
    <t>P34</t>
  </si>
  <si>
    <t>Lid, Plastic, Hot Beverage Vented Lid, 12oz Hot Cup, 10/100ct, Dart of Equal (FITS BID ITEM # P33)</t>
  </si>
  <si>
    <t>P35</t>
  </si>
  <si>
    <t>Cup, 16oz, Poly Coated, Hot Beverage Cup 20/50ct, Dart or Equal</t>
  </si>
  <si>
    <t>P36</t>
  </si>
  <si>
    <t>Lid, Plastic, Hot Beverage Vented Lid, 16oz Hot Cup, 10/100ct, Dart of Equal (FITS BID ITEM # P35)</t>
  </si>
  <si>
    <t>P37</t>
  </si>
  <si>
    <t>Hot Cup Sleeve, Fits 10,12, 16oz, Brown, 500ct</t>
  </si>
  <si>
    <t>P38</t>
  </si>
  <si>
    <t>Coffee Box, 160oz, Paper Kraft, 20ct</t>
  </si>
  <si>
    <t>P39</t>
  </si>
  <si>
    <t>Coffee Box, 384oz, Corrugated Paperboard Kraft, 10ct</t>
  </si>
  <si>
    <t>P40</t>
  </si>
  <si>
    <t>Cup, 7oz, Cold Cup,  PET, Clear, 20/50ct, Victoria Bay or Equal</t>
  </si>
  <si>
    <t>P41</t>
  </si>
  <si>
    <t>Forks, Medium Weight, WHITE, 1000ct</t>
  </si>
  <si>
    <t>P42</t>
  </si>
  <si>
    <t>Forks, Heavy Weight, BLACK, 1000ct</t>
  </si>
  <si>
    <t>P43</t>
  </si>
  <si>
    <t>Forks, BLACK, 960ct, Refill, Smartstock DUSSF5, Dixie or Equal</t>
  </si>
  <si>
    <t>P44</t>
  </si>
  <si>
    <t>Knife, Medium Weight, WHITE, 1000ct</t>
  </si>
  <si>
    <t>P45</t>
  </si>
  <si>
    <t>Knife, Heavy Weight, BLACK, 1000ct</t>
  </si>
  <si>
    <t>P46</t>
  </si>
  <si>
    <t>Knife, BLACK, 960ct, Refill, Smartstock DUSSK5, Dixie or Equal</t>
  </si>
  <si>
    <t>P47</t>
  </si>
  <si>
    <t>Teaspoon, Medium Weight, WHITE, 1000ct</t>
  </si>
  <si>
    <t>P48</t>
  </si>
  <si>
    <t>Teaspoon, Heavy Weight, BLACK, 1000ct</t>
  </si>
  <si>
    <t>P49</t>
  </si>
  <si>
    <t>Teaspoon, BLACK, 960ct, Refill, Smartstock DUSSS5, Dixie or Equal</t>
  </si>
  <si>
    <t>P50</t>
  </si>
  <si>
    <t>Soup Spoon, Medium Weight, WHITE, 1000ct</t>
  </si>
  <si>
    <t>P51</t>
  </si>
  <si>
    <t>Chopsticks, Individually Wrapped</t>
  </si>
  <si>
    <t>P52</t>
  </si>
  <si>
    <t>Spoon, Serving, Heavy Duty, 10", Disposable, BLACK</t>
  </si>
  <si>
    <t>P53</t>
  </si>
  <si>
    <t>Tongs, Heavy Duty, 9", Disposable, BLACK</t>
  </si>
  <si>
    <t>P54</t>
  </si>
  <si>
    <t>Cake/Pie Server, Heavy Duty, 10", Disposable, BLACK</t>
  </si>
  <si>
    <t>P55</t>
  </si>
  <si>
    <t>Ice Scoop, White, 48ct, Novolex ASCOOPWH or Equal</t>
  </si>
  <si>
    <t>P56</t>
  </si>
  <si>
    <t>Straw, 10.25", Paper, Wrapped</t>
  </si>
  <si>
    <t>P57</t>
  </si>
  <si>
    <t>Straw, 10.25", Paper, Unwrapped</t>
  </si>
  <si>
    <t>P58</t>
  </si>
  <si>
    <t>Stirrer, Coffee, Wooden, 5.5", 10/1000ct</t>
  </si>
  <si>
    <t>P59</t>
  </si>
  <si>
    <t>Film, 18"x2000", w/ Cutter Box</t>
  </si>
  <si>
    <t>P60</t>
  </si>
  <si>
    <t>Film, 12"x2000", w/ Cutter Box</t>
  </si>
  <si>
    <t>P61</t>
  </si>
  <si>
    <t>Foil, 18" x 500', Standard, Pactiv or Equal</t>
  </si>
  <si>
    <t>P62</t>
  </si>
  <si>
    <t>Sheet, Foil, Pop up, 9x10.75", 6/500ct</t>
  </si>
  <si>
    <t>P63</t>
  </si>
  <si>
    <t>Sheet, Foil-Lined Paper Insulated, 14x16m 1000ct</t>
  </si>
  <si>
    <t>P64</t>
  </si>
  <si>
    <t>Pan Liner, 16x24, White, 1000ct</t>
  </si>
  <si>
    <t>P65</t>
  </si>
  <si>
    <t>Wax Sheets, Interfold Deli Sheets, 6x10 3/4", 12/500ct</t>
  </si>
  <si>
    <t>P66</t>
  </si>
  <si>
    <t>Pizza Box, 18" Corrugated, Kraft, 50ct</t>
  </si>
  <si>
    <t>P67</t>
  </si>
  <si>
    <t>Pizza Box, 14" Corrugated, Kraft, 50ct</t>
  </si>
  <si>
    <t>P68</t>
  </si>
  <si>
    <t>Pizza Box, Wedge/Slice, Paper</t>
  </si>
  <si>
    <t>P69</t>
  </si>
  <si>
    <t>Pizza Box, Hinged, 7x7x1.75, with Window, 250ct</t>
  </si>
  <si>
    <t>P70</t>
  </si>
  <si>
    <t>Container, 32oz, Clear, Rectangle, w/ Hinged Lid, 200ct, Genpak AD32F or Equal</t>
  </si>
  <si>
    <t>P71</t>
  </si>
  <si>
    <t>Container, 12oz, Clear, Round, w/ Hinged Lid, 565ct, Inline Plastics TS12CCRD or Equal</t>
  </si>
  <si>
    <t>P72</t>
  </si>
  <si>
    <t>Container, 12oz, Clear, Rectangle, w/ Hinged Lid, 200ct, Genpak AD12 or Equal</t>
  </si>
  <si>
    <t>P73</t>
  </si>
  <si>
    <t>Container, Take-Out, Square, Hinged, 6x6, Tamper-Evident, 300ct, Anchort Packaging #4516632 or equal</t>
  </si>
  <si>
    <t>P74</t>
  </si>
  <si>
    <t>Container, Clear, Angled, TAMP-EVCDNT, 6.88x5.75x2.32, 200ct, Placon SW2-004T-A or Equal</t>
  </si>
  <si>
    <t>P75</t>
  </si>
  <si>
    <t>Container, Clear, Wedge, 250ct, Anchor Packaging DV1101 or Equal</t>
  </si>
  <si>
    <t>P76</t>
  </si>
  <si>
    <t>Container, Double Poly Coated, Paper w/ Vented Lid, Combo, 8oz, 250 Sets</t>
  </si>
  <si>
    <t>P77</t>
  </si>
  <si>
    <t>Container, Double Poly Coated, Paper w/ Vented Lid, Combo, 12oz, 250 Sets</t>
  </si>
  <si>
    <t>P78</t>
  </si>
  <si>
    <t>Container, Burrito Bowl Clamshell, Oval, Fiber, 24oz, 250ct</t>
  </si>
  <si>
    <t>P79</t>
  </si>
  <si>
    <t>Bowl, Burrito, Oval, Fiber, 32oz, 300ct</t>
  </si>
  <si>
    <t>P80</t>
  </si>
  <si>
    <t>Bowl, Burrito, Oval, Fiber, 24oz, 300ct</t>
  </si>
  <si>
    <t>P81</t>
  </si>
  <si>
    <t>Lid, Burrito, Oval, Fiber, 24oz (FITS BID ITEM # P80)</t>
  </si>
  <si>
    <t>P82</t>
  </si>
  <si>
    <t>Bowl, Burrito, Oval, Fiber, 18oz, 400ct</t>
  </si>
  <si>
    <t>P83</t>
  </si>
  <si>
    <t>Bowl, Clear, 64oz, 252ct, Dart PET64B or Equal</t>
  </si>
  <si>
    <t>P84</t>
  </si>
  <si>
    <t>Lid, Clear, Unhinged, 7.1", Dome, 64oz, 252ct, Dart PET64BDL or Equal (FITS BID ITEM P#83)</t>
  </si>
  <si>
    <t>P85</t>
  </si>
  <si>
    <t>Bowl, Black, 18oz, 300ct, Sabert 92018T300 or Equal</t>
  </si>
  <si>
    <t>P86</t>
  </si>
  <si>
    <t>Bowl, Clear, 16oz, 504ct, Dart PresentaBowls, C16B or Equal</t>
  </si>
  <si>
    <t>P87</t>
  </si>
  <si>
    <t>Lid, Clear, 5.3x1.1", Dome, 16oz, 504ct, Dart Presenta C16BDL or Equal (FITS BID ITEM # P86)</t>
  </si>
  <si>
    <t>P88</t>
  </si>
  <si>
    <t>Lid, Clear, 5.4x0.3", 16oz, 504ct, Dart Presenta C16BL or Equal (FITS BID ITEM # P86)</t>
  </si>
  <si>
    <t>P89</t>
  </si>
  <si>
    <t>Bowl, Luau, Black, 64oz, 50ct, Comet A7LBBL or Equal</t>
  </si>
  <si>
    <t>P90</t>
  </si>
  <si>
    <t>Platter(Catering Tray), Round, 12", Black</t>
  </si>
  <si>
    <t>P91</t>
  </si>
  <si>
    <t>Lid, Round, for 12" platter(Catering Tray), Low Dome, Clear (FITS BID ITEM # P90)</t>
  </si>
  <si>
    <t>P92</t>
  </si>
  <si>
    <t>Platter(Catering Tray), Round, 16", Black</t>
  </si>
  <si>
    <t>P93</t>
  </si>
  <si>
    <t>Lid, Round, for 16" platter (Catering Tray), Dome, Clear (FITS BID ITEM # P92)</t>
  </si>
  <si>
    <t>P94</t>
  </si>
  <si>
    <t>Platter(Catering Tray), Round, 18", Black</t>
  </si>
  <si>
    <t>P95</t>
  </si>
  <si>
    <t>Lid, Round, for 18" platter(Catering Tray), Dome, Clear (FITS BID ITEM # P94)</t>
  </si>
  <si>
    <t>P96</t>
  </si>
  <si>
    <t>Platter(Catering Tray), Square, 16x16", Black, 20ct</t>
  </si>
  <si>
    <t>P97</t>
  </si>
  <si>
    <t>Lid, Square, for 16x16" platter(Catering Tray), Dome, Clear (FITS BID ITEM # P96)</t>
  </si>
  <si>
    <t>P98</t>
  </si>
  <si>
    <t>Platter(Catering Tray), Square, 18x18", Black, 20ct</t>
  </si>
  <si>
    <t>P99</t>
  </si>
  <si>
    <t>Lid, Square, for 18x18" platter(Catering Tray), Dome, Clear (FITS BID ITEM # P98)</t>
  </si>
  <si>
    <t>P100</t>
  </si>
  <si>
    <t>P101</t>
  </si>
  <si>
    <t>P102</t>
  </si>
  <si>
    <t>P103</t>
  </si>
  <si>
    <t>Doilie, Lace, White, Round, 10 inch, 1000ct</t>
  </si>
  <si>
    <t>P104</t>
  </si>
  <si>
    <t>Doilie, Lace, White, Round, 14 inch, 1000ct</t>
  </si>
  <si>
    <t>P105</t>
  </si>
  <si>
    <t>Doilie, Lace, White, Round, 16 inch, 1000ct</t>
  </si>
  <si>
    <t>P106</t>
  </si>
  <si>
    <t>Baking Cup, 6 inch top x2 1/4 Inch Bottom dia x 1 7/8 D, Round, White, 10000ct</t>
  </si>
  <si>
    <t>P107</t>
  </si>
  <si>
    <t>Bag, Poultry, Clear, 12x8x30, 500ct</t>
  </si>
  <si>
    <t>P108</t>
  </si>
  <si>
    <t>Bag, Sandwich, clear, 7x7</t>
  </si>
  <si>
    <t>P109</t>
  </si>
  <si>
    <t>Bag, Clear, 6x3x15,  FDA- Approved Food Safe, 1000ct</t>
  </si>
  <si>
    <t>P110</t>
  </si>
  <si>
    <t>Bag, Ziploc, One Gallon, Storage, 250ct</t>
  </si>
  <si>
    <t>P111</t>
  </si>
  <si>
    <t>ROLL</t>
  </si>
  <si>
    <t>P112</t>
  </si>
  <si>
    <t>Bag, Food, Foil-Lined Paper White, 6x.75x6.5, 1000ct</t>
  </si>
  <si>
    <t>P113</t>
  </si>
  <si>
    <t>Bag, Hot Dog Hoagie &amp; Sub, Foil-Lined Paper White 3.5x1.5x8.5, 1000ct</t>
  </si>
  <si>
    <t>P114</t>
  </si>
  <si>
    <t>Bag, Cookie, Paper Natural Plain Panel with Window, 5x1.5x, 2000ct</t>
  </si>
  <si>
    <t>P115</t>
  </si>
  <si>
    <t>Steam Table Pan, Disposable, Half Size, Medium, 100ct, Pactiv or Equal</t>
  </si>
  <si>
    <t>P116</t>
  </si>
  <si>
    <t>Lid, Steam Table Pan, Disposable, Half Size, 100ct, Pactiv or Equal</t>
  </si>
  <si>
    <t>P117</t>
  </si>
  <si>
    <t>Steam Table Pan, Disposable, Full Size, Medium, 50ct, Pactiv or Equal</t>
  </si>
  <si>
    <t>P118</t>
  </si>
  <si>
    <t>Steam Table Pan, Disposable, Full Size, Deep, 50ct, Pactiv or Equal</t>
  </si>
  <si>
    <t>P119</t>
  </si>
  <si>
    <t>Lid, Steam Table Pan, Disposable, Full Size, 50ct, Pactiv or Equal</t>
  </si>
  <si>
    <t>P120</t>
  </si>
  <si>
    <t>Fuel, Chafing Dish, Sterno or Equal</t>
  </si>
  <si>
    <t>P121</t>
  </si>
  <si>
    <t>Wipe, Probe/Thermometer, Sanitizer 200ct</t>
  </si>
  <si>
    <t>P122</t>
  </si>
  <si>
    <t>Sanitizer Test Strip, Quat, Range 0-500 PPM, Hydrion QT-40 or Equal</t>
  </si>
  <si>
    <t>P123</t>
  </si>
  <si>
    <t>P124</t>
  </si>
  <si>
    <t>P125</t>
  </si>
  <si>
    <t>Pad, Scour, Extra Heavy, 3.5x5, Blue,  Niagra or Equal</t>
  </si>
  <si>
    <t>P126</t>
  </si>
  <si>
    <t>P127</t>
  </si>
  <si>
    <t>Pad, Stainless Steel, Scrubber, Kurly Kate or Equal</t>
  </si>
  <si>
    <t>P128</t>
  </si>
  <si>
    <t>Grill Brick, 12ct</t>
  </si>
  <si>
    <t>DOZEN</t>
  </si>
  <si>
    <t>P129</t>
  </si>
  <si>
    <t>Glove, Nitrile, Food Service, Medium, 10/100ct, Powder Free</t>
  </si>
  <si>
    <t>P130</t>
  </si>
  <si>
    <t>Glove, Nitrile, Food Service, Large, 10/100ct, Powder Free, Certo or Equal</t>
  </si>
  <si>
    <t>P131</t>
  </si>
  <si>
    <t>Glove, Nitrile, Food Service, Extra Large, 10/100ct, Powder Free</t>
  </si>
  <si>
    <t>P132</t>
  </si>
  <si>
    <t>Glove, Vinyl, Food Service, Small, 10/100ct, Powder Free</t>
  </si>
  <si>
    <t>P133</t>
  </si>
  <si>
    <t>Glove, Vinyl, Food Service, Medium, 10/100ct, Powder Free</t>
  </si>
  <si>
    <t>P134</t>
  </si>
  <si>
    <t>Glove, Vinyl, Food Service, Large, 10/100ct, Powder Free</t>
  </si>
  <si>
    <t>P135</t>
  </si>
  <si>
    <t>Glove, Vinyl, Food Service, Extra Large, 10/100ct, Powder Free</t>
  </si>
  <si>
    <t>P136</t>
  </si>
  <si>
    <t>Glove, Yellow, 12", Flock Lined, Small, 12ct</t>
  </si>
  <si>
    <t>P137</t>
  </si>
  <si>
    <t>Glove, Yellow, 12", Flock Lined, Medium, 12ct</t>
  </si>
  <si>
    <t>P138</t>
  </si>
  <si>
    <t>Glove, Yellow, 12", Flock Lined, Large, 12ct</t>
  </si>
  <si>
    <t>P139</t>
  </si>
  <si>
    <t>Glove, Yellow, 12", Flock Lined, Extra Large, 12ct</t>
  </si>
  <si>
    <t>P140</t>
  </si>
  <si>
    <t>Glove, Cut Resistant, Small, 1 each</t>
  </si>
  <si>
    <t>EACH</t>
  </si>
  <si>
    <t>P141</t>
  </si>
  <si>
    <t>Glove, Cut Resistant, Medium, 1 each</t>
  </si>
  <si>
    <t>P142</t>
  </si>
  <si>
    <t>Glove, Cut Resistant, Large, 1 each</t>
  </si>
  <si>
    <t>P143</t>
  </si>
  <si>
    <t>Glove, Cut Resistant, Extra Large, 1 each</t>
  </si>
  <si>
    <t>P144</t>
  </si>
  <si>
    <t>P145</t>
  </si>
  <si>
    <t>P146</t>
  </si>
  <si>
    <t>Pot Holder, 8x8, Black, Withstand Temperatures up to 450 Degrees, 1 Pair</t>
  </si>
  <si>
    <t>PAIR</t>
  </si>
  <si>
    <t>P147</t>
  </si>
  <si>
    <t>Oven Mitt, 17 inch, Cotton Synthetic Blend, Withstand Temperatures up to 400 Degrees, Silver, 1 Pair</t>
  </si>
  <si>
    <t>P148</t>
  </si>
  <si>
    <t>Oven Mitt, 24 inch, Cotton, Withstand Temperatures up to 400 Degrees, 1 Pair</t>
  </si>
  <si>
    <t>P149</t>
  </si>
  <si>
    <t>Hairnet, 22", Lightweight, Brown, 144ct</t>
  </si>
  <si>
    <t>BOX</t>
  </si>
  <si>
    <t>P150</t>
  </si>
  <si>
    <t>Hairnet, 28", Lightweight, Brown, 144ct</t>
  </si>
  <si>
    <t>P151</t>
  </si>
  <si>
    <t>Beard Cover</t>
  </si>
  <si>
    <t>P152</t>
  </si>
  <si>
    <t>Apron, Chemical Resistant, 35x50, Adjustable Strap, 1 Each</t>
  </si>
  <si>
    <t>P153</t>
  </si>
  <si>
    <t>Non Slip Cutting Board Mats, Non Absorbent, 16x10", 1 Each</t>
  </si>
  <si>
    <t>P154</t>
  </si>
  <si>
    <t xml:space="preserve">Utility Pail/Bucket with handle, Blue, Sanitizer, 3 Quart , 1 Each </t>
  </si>
  <si>
    <t>P155</t>
  </si>
  <si>
    <t xml:space="preserve">Utility Pail/Bucket with handle, Red, Sanitizer, 3 Quart , 1 Each </t>
  </si>
  <si>
    <t>P156</t>
  </si>
  <si>
    <t xml:space="preserve">Utility Pail/Bucket with handle, Green, Cleaning, 3 Quart , 1 Each </t>
  </si>
  <si>
    <t>Total value of all items bid:</t>
  </si>
  <si>
    <t>Order Delivery Minimum:</t>
  </si>
  <si>
    <t>Special Order</t>
  </si>
  <si>
    <t>P157</t>
  </si>
  <si>
    <t>P158</t>
  </si>
  <si>
    <t>P159</t>
  </si>
  <si>
    <t>P160</t>
  </si>
  <si>
    <t>Thermometer, Dial, Instant Read Pocket Probe, 4 1/2", Taylor 3512FS or Equal</t>
  </si>
  <si>
    <t>Thermometer, Oven, 5", Taylor 5921N or Equal</t>
  </si>
  <si>
    <t>P161</t>
  </si>
  <si>
    <t>P162</t>
  </si>
  <si>
    <t>Thermometer, Digital, Compact Folding Probe, 2 7/8", Neg 40-400 Degrees Fahrenheit,  Taylor 1476 or Equal</t>
  </si>
  <si>
    <t>Thermometer, Oven, 2 1/2", 100-600 Degrees Fahrenheit, Taylor 3506 or Equal</t>
  </si>
  <si>
    <t>Bag, Bun Pan Rack,  Translucent, 60x80, 15 Micron Roll, Polyethylene, Interplast Group BR60x80 or equal</t>
  </si>
  <si>
    <t xml:space="preserve">Wipe, Foodservice Towels, Light Duty, All Purpose </t>
  </si>
  <si>
    <t xml:space="preserve">Wipe, Foodservice Towels, Medium Duty, All Purpose </t>
  </si>
  <si>
    <t>Pad, Scrub, Heavy Duty, 6x9, Green</t>
  </si>
  <si>
    <t>Heat Resistant Burn Sleeve, With Thumb Hole, 1 Each</t>
  </si>
  <si>
    <t>Heat Resistant Burn Sleeve, Without Thumb Hole, 1 Each</t>
  </si>
  <si>
    <t>Thermometer, Refrigerator/Freezer Thermometer, Dial, 2", Taylor 5981N or Equal</t>
  </si>
  <si>
    <t>Thermometer, Refrigerator/Freezer Thermometer, Tube, 5 1/8", Taylor 5927 or Equal</t>
  </si>
  <si>
    <t>Table cover, Plastic, 54x108 in, All Colors, 12ct, Hoffmaster or Equal</t>
  </si>
  <si>
    <t>Table cover, Paper Poly Blend, 54x108 in, All Colors, 25ct, Hoffmaster or Equal</t>
  </si>
  <si>
    <t>Table cover, Plastic, 84" Round, All Colors, 12ct, Hoffmaster or Equal</t>
  </si>
  <si>
    <t xml:space="preserve">If you are not bidding the specified brand and/or pack size, you must identify the manufacturer, product/item number, and pack size, and include a product specification sheet for the item being offered. </t>
  </si>
  <si>
    <t>* If bidding an alternate to the specified brand and/or pack size, bidders must provide the manufacturer, product/item number, pack size, and a product specification sheet for the item being offered. Failure to provide the required documentation may result in the item being determined not to meet the District's minimum specifications and, therefore, be considered non-responsive. Priority will be given to regularly stocked items over special order items. Samples for evaluation of equivalency must be provided within 48 hours of the District's request.</t>
  </si>
  <si>
    <r>
      <t xml:space="preserve">Bid Price </t>
    </r>
    <r>
      <rPr>
        <b/>
        <u/>
        <sz val="8"/>
        <color theme="1"/>
        <rFont val="Calibri Light"/>
        <family val="2"/>
        <scheme val="major"/>
      </rPr>
      <t>Per Unit</t>
    </r>
  </si>
  <si>
    <r>
      <t xml:space="preserve">Is this item Special Order?     </t>
    </r>
    <r>
      <rPr>
        <b/>
        <i/>
        <sz val="8"/>
        <color theme="1"/>
        <rFont val="Calibri Light"/>
        <family val="2"/>
        <scheme val="major"/>
      </rPr>
      <t xml:space="preserve"> (Select from Drop Down)</t>
    </r>
  </si>
  <si>
    <t>PROPOSAL FORM INSTRUCTIONS</t>
  </si>
  <si>
    <t xml:space="preserve">This bid has been prepared in Excel format.  Calculations will be made automatically.  </t>
  </si>
  <si>
    <r>
      <t>Vendors must complete all areas shaded in ORANGE for each item bid</t>
    </r>
    <r>
      <rPr>
        <i/>
        <sz val="10.5"/>
        <color theme="1"/>
        <rFont val="Arial"/>
        <family val="2"/>
      </rPr>
      <t>.</t>
    </r>
  </si>
  <si>
    <t>BIDDERS MUST SUBMIT AN EXCEL COPY OF THE COMPLETED, FILLABLE BID ON A THUMB DRIVE. BIDDERS MUST ALSO PROVIDE A PRINTED COPY OF THE FILLABLE EXCEL FORM ALONG WITH COMPLETED BID PACKET</t>
  </si>
  <si>
    <t>The following is a description of each category on the bid spread:</t>
  </si>
  <si>
    <r>
      <rPr>
        <b/>
        <sz val="10"/>
        <color rgb="FF000000"/>
        <rFont val="Arial"/>
        <family val="2"/>
      </rPr>
      <t>BID ITEM #</t>
    </r>
    <r>
      <rPr>
        <sz val="10"/>
        <color rgb="FF000000"/>
        <rFont val="Arial"/>
        <family val="2"/>
      </rPr>
      <t>:  The number designated by the Food Service Department that identifies the product being bid.</t>
    </r>
  </si>
  <si>
    <r>
      <rPr>
        <b/>
        <sz val="10"/>
        <color rgb="FF000000"/>
        <rFont val="Arial"/>
        <family val="2"/>
      </rPr>
      <t xml:space="preserve">ESTIMATED USAGE: </t>
    </r>
    <r>
      <rPr>
        <sz val="10"/>
        <color rgb="FF000000"/>
        <rFont val="Arial"/>
        <family val="2"/>
      </rPr>
      <t xml:space="preserve"> Vendors should </t>
    </r>
    <r>
      <rPr>
        <u/>
        <sz val="10"/>
        <color rgb="FF000000"/>
        <rFont val="Arial"/>
        <family val="2"/>
      </rPr>
      <t>not use this number to place orders</t>
    </r>
    <r>
      <rPr>
        <sz val="10"/>
        <color rgb="FF000000"/>
        <rFont val="Arial"/>
        <family val="2"/>
      </rPr>
      <t xml:space="preserve">.  This is an estimate of the quantity the district anticipates it will use for the bid period.  These numbers are based off the 2025/2026 school year.   </t>
    </r>
  </si>
  <si>
    <r>
      <rPr>
        <b/>
        <sz val="10"/>
        <color rgb="FF000000"/>
        <rFont val="Arial"/>
        <family val="2"/>
      </rPr>
      <t>DESCRIPTION/SPECIFICATION:</t>
    </r>
    <r>
      <rPr>
        <sz val="10"/>
        <color rgb="FF000000"/>
        <rFont val="Arial"/>
        <family val="2"/>
      </rPr>
      <t xml:space="preserve"> This section provides the description and specifications for the product being bid. When a specific brand is named, it is assumed that the vendor will furnish that brand unless otherwise specified. Vendors bidding an “or equal” product must submit required specification documentation with the bid for all alternate brands proving equivalence. If documentation is not submitted and a sample is not provided within 48 hours of request the bid may not be considered.</t>
    </r>
  </si>
  <si>
    <r>
      <rPr>
        <b/>
        <sz val="10"/>
        <color rgb="FF000000"/>
        <rFont val="Arial"/>
        <family val="2"/>
      </rPr>
      <t xml:space="preserve">BID UNIT: </t>
    </r>
    <r>
      <rPr>
        <sz val="10"/>
        <color rgb="FF000000"/>
        <rFont val="Arial"/>
        <family val="2"/>
      </rPr>
      <t xml:space="preserve"> This is the unit of measure that must be used when entering the bid price. Vendors must enter pricing for the unit specified on the bid. Failure to do so may result in loss of bid award.</t>
    </r>
  </si>
  <si>
    <r>
      <rPr>
        <b/>
        <sz val="10"/>
        <color rgb="FF000000"/>
        <rFont val="Arial"/>
        <family val="2"/>
      </rPr>
      <t>SPECIAL ORDER</t>
    </r>
    <r>
      <rPr>
        <sz val="10"/>
        <color rgb="FF000000"/>
        <rFont val="Arial"/>
        <family val="2"/>
      </rPr>
      <t xml:space="preserve"> (Where applicable): Vendors must indicate whether any item bid is a “special order,” meaning the item is not routinely stocked. For known special-order items, vendors must list the required lead time. The District will give preference to stocked items.</t>
    </r>
  </si>
  <si>
    <r>
      <rPr>
        <b/>
        <sz val="10"/>
        <color rgb="FF000000"/>
        <rFont val="Arial"/>
        <family val="2"/>
      </rPr>
      <t xml:space="preserve">BIDDER’S BRAND </t>
    </r>
    <r>
      <rPr>
        <sz val="10"/>
        <color rgb="FF000000"/>
        <rFont val="Arial"/>
        <family val="2"/>
      </rPr>
      <t xml:space="preserve"> (Where applicable)</t>
    </r>
    <r>
      <rPr>
        <b/>
        <sz val="10"/>
        <color rgb="FF000000"/>
        <rFont val="Arial"/>
        <family val="2"/>
      </rPr>
      <t xml:space="preserve">: </t>
    </r>
    <r>
      <rPr>
        <sz val="10"/>
        <color rgb="FF000000"/>
        <rFont val="Arial"/>
        <family val="2"/>
      </rPr>
      <t xml:space="preserve"> When bidding an “or equal” product, the bidder must specify the brand name and pack size/quantity. </t>
    </r>
    <r>
      <rPr>
        <b/>
        <sz val="10"/>
        <color rgb="FF000000"/>
        <rFont val="Arial"/>
        <family val="2"/>
      </rPr>
      <t xml:space="preserve">Specification sheets and other required documention  must be provided along with bid and samples must be provided within 48 hours of request evaluation of alternate brands/items.
</t>
    </r>
    <r>
      <rPr>
        <sz val="10"/>
        <color rgb="FF000000"/>
        <rFont val="Arial"/>
        <family val="2"/>
      </rPr>
      <t>The bidder only needs to complete this field when supplying a brand other than the one specified. If no alternate brand is indicated, it will be assumed the bidder is offering the specified product.
If, after award, it is determined that an alternate product was bid but not disclosed, the vendor will be responsible for supplying the specified product or for any price difference charged to the District.</t>
    </r>
  </si>
  <si>
    <r>
      <rPr>
        <b/>
        <sz val="10"/>
        <color rgb="FF000000"/>
        <rFont val="Arial"/>
        <family val="2"/>
      </rPr>
      <t>VENDOR CODE #:</t>
    </r>
    <r>
      <rPr>
        <sz val="10"/>
        <color rgb="FF000000"/>
        <rFont val="Arial"/>
        <family val="2"/>
      </rPr>
      <t xml:space="preserve">  The number assigned by the vendor to identify the product. This is a required field. Failure to provide a vendor code may result in the bid being deemed incomplete.</t>
    </r>
  </si>
  <si>
    <r>
      <rPr>
        <b/>
        <sz val="10"/>
        <color rgb="FF000000"/>
        <rFont val="Arial"/>
        <family val="2"/>
      </rPr>
      <t>CASE PACK SIZE:</t>
    </r>
    <r>
      <rPr>
        <sz val="10"/>
        <color rgb="FF000000"/>
        <rFont val="Arial"/>
        <family val="2"/>
      </rPr>
      <t xml:space="preserve">  This is the number of units per case.  For milk products, this is the number of units per milk crate. </t>
    </r>
  </si>
  <si>
    <r>
      <rPr>
        <b/>
        <sz val="10"/>
        <color rgb="FF000000"/>
        <rFont val="Arial"/>
        <family val="2"/>
      </rPr>
      <t>BID PRICE</t>
    </r>
    <r>
      <rPr>
        <sz val="10"/>
        <color rgb="FF000000"/>
        <rFont val="Arial"/>
        <family val="2"/>
      </rPr>
      <t>:  Vendors must enter the bid price per the specified unit of measure (pound, case, dozen, each, etc.) in the ORANGE shaded bid price field. IMPORTANT: Vendors must review the bid unit carefully before entering pricing. Bids may not be modified after opening. Submitting pricing in an incorrect unit (e.g., per case instead of per each) may result in loss of award.</t>
    </r>
  </si>
  <si>
    <r>
      <rPr>
        <b/>
        <sz val="10"/>
        <color rgb="FF000000"/>
        <rFont val="Arial"/>
        <family val="2"/>
      </rPr>
      <t>EXTENSION:</t>
    </r>
    <r>
      <rPr>
        <sz val="10"/>
        <color rgb="FF000000"/>
        <rFont val="Arial"/>
        <family val="2"/>
      </rPr>
      <t xml:space="preserve">  This field reflects the unit price multiplied by the estimated usage quantity and is automatically calculated.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</si>
</sst>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00"/>
  </numFmts>
  <fonts count="38" x14ac:knownFonts="1">
    <font>
      <sz val="11"/>
      <color theme="1"/>
      <name val="Calibri"/>
      <family val="2"/>
      <scheme val="minor"/>
    </font>
    <font>
      <sz val="11"/>
      <color theme="1"/>
      <name val="Calibri"/>
      <family val="2"/>
      <scheme val="minor"/>
    </font>
    <font>
      <sz val="12"/>
      <color theme="1"/>
      <name val="Calibri Light"/>
      <family val="2"/>
      <scheme val="major"/>
    </font>
    <font>
      <sz val="11"/>
      <color theme="1"/>
      <name val="Calibri Light"/>
      <family val="2"/>
      <scheme val="major"/>
    </font>
    <font>
      <sz val="11"/>
      <color rgb="FFFF0000"/>
      <name val="Calibri Light"/>
      <family val="2"/>
      <scheme val="major"/>
    </font>
    <font>
      <b/>
      <sz val="9"/>
      <color theme="1"/>
      <name val="Calibri Light"/>
      <family val="2"/>
      <scheme val="major"/>
    </font>
    <font>
      <sz val="8"/>
      <name val="Calibri"/>
      <family val="2"/>
      <scheme val="minor"/>
    </font>
    <font>
      <sz val="9"/>
      <color rgb="FFFF0000"/>
      <name val="Calibri Light"/>
      <family val="2"/>
      <scheme val="major"/>
    </font>
    <font>
      <sz val="10"/>
      <color theme="1"/>
      <name val="Calibri Light"/>
      <family val="2"/>
      <scheme val="major"/>
    </font>
    <font>
      <sz val="10.5"/>
      <color indexed="8"/>
      <name val="Calibri Light"/>
      <family val="2"/>
      <scheme val="major"/>
    </font>
    <font>
      <sz val="10.5"/>
      <color rgb="FF000000"/>
      <name val="Calibri Light"/>
      <family val="2"/>
      <scheme val="major"/>
    </font>
    <font>
      <sz val="10.5"/>
      <name val="Calibri Light"/>
      <family val="2"/>
      <scheme val="major"/>
    </font>
    <font>
      <i/>
      <sz val="10"/>
      <color theme="1"/>
      <name val="Calibri Light"/>
      <family val="2"/>
      <scheme val="major"/>
    </font>
    <font>
      <b/>
      <sz val="12"/>
      <color theme="1"/>
      <name val="Calibri Light"/>
      <family val="2"/>
      <scheme val="major"/>
    </font>
    <font>
      <sz val="8"/>
      <color rgb="FFFF0000"/>
      <name val="Calibri Light"/>
      <family val="2"/>
      <scheme val="major"/>
    </font>
    <font>
      <sz val="9"/>
      <color theme="1"/>
      <name val="Calibri Light"/>
      <family val="2"/>
      <scheme val="major"/>
    </font>
    <font>
      <b/>
      <sz val="9"/>
      <color theme="0"/>
      <name val="Calibri Light"/>
      <family val="2"/>
      <scheme val="major"/>
    </font>
    <font>
      <b/>
      <sz val="8"/>
      <color theme="1"/>
      <name val="Calibri Light"/>
      <family val="2"/>
      <scheme val="major"/>
    </font>
    <font>
      <b/>
      <u/>
      <sz val="8"/>
      <color theme="1"/>
      <name val="Calibri Light"/>
      <family val="2"/>
      <scheme val="major"/>
    </font>
    <font>
      <b/>
      <i/>
      <sz val="8"/>
      <color theme="1"/>
      <name val="Calibri Light"/>
      <family val="2"/>
      <scheme val="major"/>
    </font>
    <font>
      <sz val="20"/>
      <color rgb="FF0F4761"/>
      <name val="Aptos"/>
      <family val="2"/>
    </font>
    <font>
      <sz val="11.5"/>
      <color theme="1"/>
      <name val="Arial"/>
      <family val="2"/>
    </font>
    <font>
      <sz val="10.5"/>
      <color theme="1"/>
      <name val="Arial"/>
      <family val="2"/>
    </font>
    <font>
      <sz val="10.5"/>
      <color theme="1"/>
      <name val="Calibri"/>
      <family val="2"/>
      <scheme val="minor"/>
    </font>
    <font>
      <b/>
      <i/>
      <sz val="10.5"/>
      <color theme="1"/>
      <name val="Arial"/>
      <family val="2"/>
    </font>
    <font>
      <i/>
      <sz val="10.5"/>
      <color theme="1"/>
      <name val="Arial"/>
      <family val="2"/>
    </font>
    <font>
      <sz val="9"/>
      <color rgb="FFFF0000"/>
      <name val="Arial"/>
      <family val="2"/>
    </font>
    <font>
      <b/>
      <u/>
      <sz val="12"/>
      <color theme="1"/>
      <name val="Arial"/>
      <family val="2"/>
    </font>
    <font>
      <sz val="10"/>
      <color rgb="FF000000"/>
      <name val="Arial"/>
      <family val="2"/>
    </font>
    <font>
      <b/>
      <sz val="10"/>
      <color rgb="FF000000"/>
      <name val="Arial"/>
      <family val="2"/>
    </font>
    <font>
      <sz val="10"/>
      <color theme="1"/>
      <name val="Arial"/>
      <family val="2"/>
    </font>
    <font>
      <sz val="10"/>
      <color theme="1"/>
      <name val="Calibri"/>
      <family val="2"/>
      <scheme val="minor"/>
    </font>
    <font>
      <u/>
      <sz val="10"/>
      <color rgb="FF000000"/>
      <name val="Arial"/>
      <family val="2"/>
    </font>
    <font>
      <u/>
      <sz val="10"/>
      <color theme="1"/>
      <name val="Arial"/>
      <family val="2"/>
      <charset val="1"/>
    </font>
    <font>
      <u/>
      <sz val="10"/>
      <color theme="1"/>
      <name val="Arial"/>
      <family val="2"/>
    </font>
    <font>
      <u/>
      <sz val="10.5"/>
      <color theme="1"/>
      <name val="Arial"/>
      <family val="2"/>
    </font>
    <font>
      <sz val="6"/>
      <color theme="1"/>
      <name val="Arial"/>
      <family val="2"/>
    </font>
    <font>
      <u/>
      <sz val="11.5"/>
      <color theme="1"/>
      <name val="Arial"/>
      <family val="2"/>
    </font>
  </fonts>
  <fills count="4">
    <fill>
      <patternFill patternType="none"/>
    </fill>
    <fill>
      <patternFill patternType="gray125"/>
    </fill>
    <fill>
      <patternFill patternType="solid">
        <fgColor theme="7" tint="0.39997558519241921"/>
        <bgColor indexed="64"/>
      </patternFill>
    </fill>
    <fill>
      <patternFill patternType="solid">
        <fgColor theme="0"/>
        <bgColor indexed="64"/>
      </patternFill>
    </fill>
  </fills>
  <borders count="21">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ck">
        <color auto="1"/>
      </top>
      <bottom style="thin">
        <color auto="1"/>
      </bottom>
      <diagonal/>
    </border>
    <border>
      <left/>
      <right/>
      <top style="medium">
        <color indexed="64"/>
      </top>
      <bottom/>
      <diagonal/>
    </border>
    <border>
      <left style="thin">
        <color auto="1"/>
      </left>
      <right style="thin">
        <color auto="1"/>
      </right>
      <top style="thin">
        <color auto="1"/>
      </top>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n">
        <color auto="1"/>
      </left>
      <right/>
      <top style="medium">
        <color auto="1"/>
      </top>
      <bottom style="thick">
        <color auto="1"/>
      </bottom>
      <diagonal/>
    </border>
    <border>
      <left style="thin">
        <color auto="1"/>
      </left>
      <right style="medium">
        <color auto="1"/>
      </right>
      <top style="medium">
        <color auto="1"/>
      </top>
      <bottom style="thick">
        <color auto="1"/>
      </bottom>
      <diagonal/>
    </border>
    <border>
      <left style="medium">
        <color auto="1"/>
      </left>
      <right style="thin">
        <color auto="1"/>
      </right>
      <top style="thick">
        <color auto="1"/>
      </top>
      <bottom style="thin">
        <color auto="1"/>
      </bottom>
      <diagonal/>
    </border>
    <border>
      <left style="thin">
        <color auto="1"/>
      </left>
      <right style="medium">
        <color auto="1"/>
      </right>
      <top style="thick">
        <color auto="1"/>
      </top>
      <bottom style="thin">
        <color rgb="FF000000"/>
      </bottom>
      <diagonal/>
    </border>
    <border>
      <left style="medium">
        <color auto="1"/>
      </left>
      <right style="thin">
        <color auto="1"/>
      </right>
      <top style="thin">
        <color auto="1"/>
      </top>
      <bottom style="thin">
        <color auto="1"/>
      </bottom>
      <diagonal/>
    </border>
    <border>
      <left style="thin">
        <color auto="1"/>
      </left>
      <right style="medium">
        <color auto="1"/>
      </right>
      <top style="thin">
        <color rgb="FF000000"/>
      </top>
      <bottom style="thin">
        <color rgb="FF000000"/>
      </bottom>
      <diagonal/>
    </border>
    <border>
      <left style="medium">
        <color auto="1"/>
      </left>
      <right style="thin">
        <color auto="1"/>
      </right>
      <top style="thin">
        <color auto="1"/>
      </top>
      <bottom/>
      <diagonal/>
    </border>
    <border>
      <left style="thin">
        <color auto="1"/>
      </left>
      <right style="medium">
        <color auto="1"/>
      </right>
      <top style="thin">
        <color rgb="FF000000"/>
      </top>
      <bottom/>
      <diagonal/>
    </border>
    <border>
      <left style="medium">
        <color auto="1"/>
      </left>
      <right/>
      <top style="double">
        <color auto="1"/>
      </top>
      <bottom style="medium">
        <color auto="1"/>
      </bottom>
      <diagonal/>
    </border>
    <border>
      <left/>
      <right/>
      <top style="double">
        <color auto="1"/>
      </top>
      <bottom style="medium">
        <color auto="1"/>
      </bottom>
      <diagonal/>
    </border>
    <border>
      <left/>
      <right style="medium">
        <color auto="1"/>
      </right>
      <top style="double">
        <color auto="1"/>
      </top>
      <bottom style="medium">
        <color auto="1"/>
      </bottom>
      <diagonal/>
    </border>
  </borders>
  <cellStyleXfs count="2">
    <xf numFmtId="0" fontId="0" fillId="0" borderId="0"/>
    <xf numFmtId="43" fontId="1" fillId="0" borderId="0" applyFont="0" applyFill="0" applyBorder="0" applyAlignment="0" applyProtection="0"/>
  </cellStyleXfs>
  <cellXfs count="74">
    <xf numFmtId="0" fontId="0" fillId="0" borderId="0" xfId="0"/>
    <xf numFmtId="0" fontId="4" fillId="0" borderId="1" xfId="0" applyFont="1" applyBorder="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4" fillId="0" borderId="5" xfId="0" applyFont="1" applyBorder="1" applyAlignment="1">
      <alignment horizontal="center" vertical="center" wrapText="1"/>
    </xf>
    <xf numFmtId="164" fontId="5" fillId="0" borderId="0" xfId="0" applyNumberFormat="1" applyFont="1" applyAlignment="1">
      <alignment horizontal="left" vertical="center" wrapText="1"/>
    </xf>
    <xf numFmtId="43" fontId="9" fillId="0" borderId="5" xfId="1" applyFont="1" applyBorder="1" applyAlignment="1" applyProtection="1">
      <alignment horizontal="left" vertical="center" wrapText="1"/>
    </xf>
    <xf numFmtId="43" fontId="9" fillId="0" borderId="1" xfId="1" applyFont="1" applyFill="1" applyBorder="1" applyAlignment="1" applyProtection="1">
      <alignment horizontal="left" vertical="center" wrapText="1"/>
    </xf>
    <xf numFmtId="43" fontId="9" fillId="0" borderId="1" xfId="1" applyFont="1" applyBorder="1" applyAlignment="1" applyProtection="1">
      <alignment horizontal="left" vertical="center" wrapText="1"/>
    </xf>
    <xf numFmtId="43" fontId="10" fillId="0" borderId="1" xfId="1" applyFont="1" applyBorder="1" applyAlignment="1" applyProtection="1">
      <alignment horizontal="left" vertical="center" wrapText="1"/>
    </xf>
    <xf numFmtId="43" fontId="11"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43" fontId="9" fillId="0" borderId="7" xfId="1" applyFont="1" applyBorder="1" applyAlignment="1" applyProtection="1">
      <alignment horizontal="left" vertical="center" wrapText="1"/>
    </xf>
    <xf numFmtId="0" fontId="2" fillId="0" borderId="7" xfId="0" applyFont="1" applyBorder="1" applyAlignment="1">
      <alignment horizontal="center" vertical="center" wrapText="1"/>
    </xf>
    <xf numFmtId="0" fontId="4" fillId="0" borderId="7" xfId="0" applyFont="1" applyBorder="1" applyAlignment="1">
      <alignment horizontal="center" vertical="center" wrapText="1"/>
    </xf>
    <xf numFmtId="164" fontId="15" fillId="0" borderId="0" xfId="0" applyNumberFormat="1" applyFont="1" applyAlignment="1">
      <alignment horizontal="left" vertical="center" wrapText="1"/>
    </xf>
    <xf numFmtId="164" fontId="16" fillId="0" borderId="0" xfId="0" applyNumberFormat="1" applyFont="1" applyAlignment="1">
      <alignment horizontal="left" vertical="center" wrapText="1"/>
    </xf>
    <xf numFmtId="4" fontId="15" fillId="2" borderId="5" xfId="0" applyNumberFormat="1" applyFont="1" applyFill="1" applyBorder="1" applyAlignment="1" applyProtection="1">
      <alignment horizontal="center" vertical="center" wrapText="1"/>
      <protection locked="0"/>
    </xf>
    <xf numFmtId="164" fontId="15" fillId="2" borderId="5" xfId="0" applyNumberFormat="1" applyFont="1" applyFill="1" applyBorder="1" applyAlignment="1" applyProtection="1">
      <alignment horizontal="center" vertical="center" wrapText="1"/>
      <protection locked="0"/>
    </xf>
    <xf numFmtId="4" fontId="15" fillId="2" borderId="1" xfId="0" applyNumberFormat="1" applyFont="1" applyFill="1" applyBorder="1" applyAlignment="1" applyProtection="1">
      <alignment horizontal="center" vertical="center" wrapText="1"/>
      <protection locked="0"/>
    </xf>
    <xf numFmtId="164" fontId="15" fillId="2" borderId="1" xfId="0" applyNumberFormat="1" applyFont="1" applyFill="1" applyBorder="1" applyAlignment="1" applyProtection="1">
      <alignment horizontal="center" vertical="center" wrapText="1"/>
      <protection locked="0"/>
    </xf>
    <xf numFmtId="4" fontId="15" fillId="2" borderId="7" xfId="0" applyNumberFormat="1" applyFont="1" applyFill="1" applyBorder="1" applyAlignment="1" applyProtection="1">
      <alignment horizontal="center" vertical="center" wrapText="1"/>
      <protection locked="0"/>
    </xf>
    <xf numFmtId="164" fontId="15" fillId="2" borderId="7" xfId="0" applyNumberFormat="1" applyFont="1" applyFill="1" applyBorder="1" applyAlignment="1" applyProtection="1">
      <alignment horizontal="center" vertical="center" wrapText="1"/>
      <protection locked="0"/>
    </xf>
    <xf numFmtId="0" fontId="1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7" fillId="0" borderId="9" xfId="0" applyFont="1" applyBorder="1" applyAlignment="1">
      <alignment horizontal="center" vertical="center" wrapText="1"/>
    </xf>
    <xf numFmtId="164" fontId="17" fillId="2" borderId="9" xfId="0" applyNumberFormat="1" applyFont="1" applyFill="1" applyBorder="1" applyAlignment="1" applyProtection="1">
      <alignment horizontal="center" vertical="center" wrapText="1"/>
      <protection locked="0"/>
    </xf>
    <xf numFmtId="0" fontId="17" fillId="2" borderId="9" xfId="0" applyFont="1" applyFill="1" applyBorder="1" applyAlignment="1" applyProtection="1">
      <alignment horizontal="center" vertical="center" wrapText="1"/>
      <protection locked="0"/>
    </xf>
    <xf numFmtId="0" fontId="17" fillId="2" borderId="10" xfId="0" applyFont="1" applyFill="1" applyBorder="1" applyAlignment="1" applyProtection="1">
      <alignment horizontal="center" vertical="center" wrapText="1"/>
      <protection locked="0"/>
    </xf>
    <xf numFmtId="164" fontId="8" fillId="0" borderId="11" xfId="0" applyNumberFormat="1" applyFont="1" applyBorder="1" applyAlignment="1">
      <alignment horizontal="center" vertical="center" wrapText="1"/>
    </xf>
    <xf numFmtId="0" fontId="3" fillId="0" borderId="12" xfId="0" applyFont="1" applyBorder="1" applyAlignment="1">
      <alignment horizontal="left" vertical="center" shrinkToFit="1"/>
    </xf>
    <xf numFmtId="164" fontId="15" fillId="0" borderId="13" xfId="0" applyNumberFormat="1" applyFont="1" applyBorder="1" applyAlignment="1">
      <alignment horizontal="center" vertical="center" wrapText="1"/>
    </xf>
    <xf numFmtId="0" fontId="3" fillId="0" borderId="14" xfId="0" applyFont="1" applyBorder="1" applyAlignment="1">
      <alignment horizontal="left" vertical="center" shrinkToFit="1"/>
    </xf>
    <xf numFmtId="164" fontId="15" fillId="0" borderId="15" xfId="0" applyNumberFormat="1" applyFont="1" applyBorder="1" applyAlignment="1">
      <alignment horizontal="center" vertical="center" wrapText="1"/>
    </xf>
    <xf numFmtId="0" fontId="3" fillId="0" borderId="16" xfId="0" applyFont="1" applyBorder="1" applyAlignment="1">
      <alignment horizontal="left" vertical="center" shrinkToFit="1"/>
    </xf>
    <xf numFmtId="164" fontId="15" fillId="0" borderId="17" xfId="0" applyNumberFormat="1" applyFont="1" applyBorder="1" applyAlignment="1">
      <alignment horizontal="center" vertical="center" wrapText="1"/>
    </xf>
    <xf numFmtId="164" fontId="5" fillId="2" borderId="3" xfId="0" applyNumberFormat="1" applyFont="1" applyFill="1" applyBorder="1" applyAlignment="1" applyProtection="1">
      <alignment horizontal="center" vertical="center" wrapText="1"/>
      <protection locked="0"/>
    </xf>
    <xf numFmtId="164" fontId="5" fillId="2" borderId="4" xfId="0" applyNumberFormat="1" applyFont="1" applyFill="1" applyBorder="1" applyAlignment="1" applyProtection="1">
      <alignment horizontal="center" vertical="center" wrapText="1"/>
      <protection locked="0"/>
    </xf>
    <xf numFmtId="0" fontId="13" fillId="0" borderId="2" xfId="0" applyFont="1" applyBorder="1" applyAlignment="1">
      <alignment horizontal="right" vertical="center"/>
    </xf>
    <xf numFmtId="0" fontId="13" fillId="0" borderId="3" xfId="0" applyFont="1" applyBorder="1" applyAlignment="1">
      <alignment horizontal="right" vertical="center"/>
    </xf>
    <xf numFmtId="164" fontId="13" fillId="0" borderId="19" xfId="0" applyNumberFormat="1" applyFont="1" applyBorder="1" applyAlignment="1">
      <alignment horizontal="center" vertical="center"/>
    </xf>
    <xf numFmtId="0" fontId="13" fillId="0" borderId="20" xfId="0" applyFont="1" applyBorder="1" applyAlignment="1">
      <alignment horizontal="center" vertical="center"/>
    </xf>
    <xf numFmtId="0" fontId="13" fillId="0" borderId="18" xfId="0" applyFont="1" applyBorder="1" applyAlignment="1">
      <alignment horizontal="right" vertical="center" shrinkToFit="1"/>
    </xf>
    <xf numFmtId="0" fontId="13" fillId="0" borderId="19" xfId="0" applyFont="1" applyBorder="1" applyAlignment="1">
      <alignment horizontal="right" vertical="center" shrinkToFit="1"/>
    </xf>
    <xf numFmtId="0" fontId="12" fillId="0" borderId="6" xfId="0" applyFont="1" applyBorder="1" applyAlignment="1">
      <alignment horizontal="center" vertical="center" wrapText="1"/>
    </xf>
    <xf numFmtId="0" fontId="20" fillId="0" borderId="0" xfId="0" applyFont="1" applyAlignment="1">
      <alignment horizontal="center"/>
    </xf>
    <xf numFmtId="0" fontId="0" fillId="0" borderId="0" xfId="0" applyProtection="1">
      <protection locked="0"/>
    </xf>
    <xf numFmtId="0" fontId="21" fillId="0" borderId="0" xfId="0" applyFont="1" applyAlignment="1">
      <alignment vertical="center"/>
    </xf>
    <xf numFmtId="0" fontId="22" fillId="0" borderId="0" xfId="0" applyFont="1" applyAlignment="1">
      <alignment horizontal="center" vertical="center"/>
    </xf>
    <xf numFmtId="0" fontId="23" fillId="0" borderId="0" xfId="0" applyFont="1" applyProtection="1">
      <protection locked="0"/>
    </xf>
    <xf numFmtId="0" fontId="24" fillId="0" borderId="0" xfId="0" applyFont="1" applyAlignment="1">
      <alignment horizontal="center" vertical="center"/>
    </xf>
    <xf numFmtId="0" fontId="26" fillId="0" borderId="0" xfId="0" applyFont="1" applyAlignment="1">
      <alignment horizontal="center" vertical="center" wrapText="1"/>
    </xf>
    <xf numFmtId="0" fontId="22" fillId="0" borderId="0" xfId="0" applyFont="1" applyAlignment="1">
      <alignment vertical="center"/>
    </xf>
    <xf numFmtId="0" fontId="23" fillId="0" borderId="0" xfId="0" applyFont="1"/>
    <xf numFmtId="0" fontId="27" fillId="0" borderId="0" xfId="0" applyFont="1" applyAlignment="1">
      <alignment horizontal="center" vertical="center"/>
    </xf>
    <xf numFmtId="0" fontId="28" fillId="0" borderId="0" xfId="0" applyFont="1" applyAlignment="1">
      <alignment horizontal="left" vertical="center" wrapText="1"/>
    </xf>
    <xf numFmtId="0" fontId="30" fillId="0" borderId="0" xfId="0" applyFont="1" applyAlignment="1">
      <alignment horizontal="left" vertical="center" wrapText="1"/>
    </xf>
    <xf numFmtId="0" fontId="30" fillId="0" borderId="0" xfId="0" applyFont="1" applyAlignment="1">
      <alignment vertical="center"/>
    </xf>
    <xf numFmtId="0" fontId="31" fillId="0" borderId="0" xfId="0" applyFont="1"/>
    <xf numFmtId="0" fontId="30" fillId="0" borderId="0" xfId="0" applyFont="1" applyAlignment="1">
      <alignment horizontal="left" vertical="center" wrapText="1"/>
    </xf>
    <xf numFmtId="0" fontId="28" fillId="0" borderId="0" xfId="0" applyFont="1" applyAlignment="1">
      <alignment horizontal="left" wrapText="1"/>
    </xf>
    <xf numFmtId="0" fontId="33" fillId="0" borderId="0" xfId="0" applyFont="1" applyAlignment="1">
      <alignment horizontal="left" wrapText="1"/>
    </xf>
    <xf numFmtId="0" fontId="34" fillId="3" borderId="0" xfId="0" applyFont="1" applyFill="1" applyAlignment="1">
      <alignment vertical="center"/>
    </xf>
    <xf numFmtId="0" fontId="31" fillId="3" borderId="0" xfId="0" applyFont="1" applyFill="1"/>
    <xf numFmtId="0" fontId="23" fillId="3" borderId="0" xfId="0" applyFont="1" applyFill="1" applyProtection="1">
      <protection locked="0"/>
    </xf>
    <xf numFmtId="0" fontId="31" fillId="0" borderId="0" xfId="0" applyFont="1" applyProtection="1">
      <protection locked="0"/>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pplyProtection="1">
      <alignment vertical="center"/>
      <protection locked="0"/>
    </xf>
    <xf numFmtId="0" fontId="37" fillId="0" borderId="0" xfId="0" applyFont="1" applyAlignment="1" applyProtection="1">
      <alignment vertical="center"/>
      <protection locked="0"/>
    </xf>
  </cellXfs>
  <cellStyles count="2">
    <cellStyle name="Comma" xfId="1" builtinId="3"/>
    <cellStyle name="Normal" xfId="0" builtinId="0"/>
  </cellStyles>
  <dxfs count="14">
    <dxf>
      <font>
        <b val="0"/>
        <i val="0"/>
        <strike val="0"/>
        <condense val="0"/>
        <extend val="0"/>
        <outline val="0"/>
        <shadow val="0"/>
        <u val="none"/>
        <vertAlign val="baseline"/>
        <sz val="9"/>
        <color theme="1"/>
        <name val="Calibri Light"/>
        <family val="2"/>
        <scheme val="major"/>
      </font>
      <numFmt numFmtId="164" formatCode="&quot;$&quot;#,##0.00"/>
      <alignment horizontal="center" vertical="center" textRotation="0" wrapText="1" indent="0" justifyLastLine="0" shrinkToFit="0" readingOrder="0"/>
      <border diagonalUp="0" diagonalDown="0">
        <left style="thin">
          <color auto="1"/>
        </left>
        <right/>
        <top style="thin">
          <color rgb="FF000000"/>
        </top>
        <bottom style="thin">
          <color rgb="FF000000"/>
        </bottom>
      </border>
      <protection locked="1" hidden="0"/>
    </dxf>
    <dxf>
      <font>
        <b val="0"/>
        <i val="0"/>
        <strike val="0"/>
        <condense val="0"/>
        <extend val="0"/>
        <outline val="0"/>
        <shadow val="0"/>
        <u val="none"/>
        <vertAlign val="baseline"/>
        <sz val="9"/>
        <color theme="1"/>
        <name val="Calibri Light"/>
        <family val="2"/>
        <scheme val="major"/>
      </font>
      <numFmt numFmtId="164" formatCode="&quot;$&quot;#,##0.00"/>
      <fill>
        <patternFill patternType="solid">
          <fgColor indexed="64"/>
          <bgColor theme="7" tint="0.3999755851924192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Calibri Light"/>
        <family val="2"/>
        <scheme val="major"/>
      </font>
      <numFmt numFmtId="164" formatCode="&quot;$&quot;#,##0.00"/>
      <fill>
        <patternFill patternType="solid">
          <fgColor indexed="64"/>
          <bgColor theme="7" tint="0.3999755851924192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Calibri Light"/>
        <family val="2"/>
        <scheme val="major"/>
      </font>
      <numFmt numFmtId="164" formatCode="&quot;$&quot;#,##0.00"/>
      <fill>
        <patternFill patternType="solid">
          <fgColor indexed="64"/>
          <bgColor theme="7" tint="0.3999755851924192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Calibri Light"/>
        <family val="2"/>
        <scheme val="major"/>
      </font>
      <numFmt numFmtId="4" formatCode="#,##0.00"/>
      <fill>
        <patternFill patternType="solid">
          <fgColor indexed="64"/>
          <bgColor theme="7" tint="0.3999755851924192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1"/>
        <color rgb="FFFF0000"/>
        <name val="Calibri Light"/>
        <family val="2"/>
        <scheme val="maj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theme="1"/>
        <name val="Calibri Light"/>
        <family val="2"/>
        <scheme val="maj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5"/>
        <color indexed="8"/>
        <name val="Calibri Light"/>
        <family val="2"/>
        <scheme val="major"/>
      </font>
      <alignment horizontal="left" vertical="center" textRotation="0" wrapText="1" indent="0" justifyLastLine="0" shrinkToFit="0" readingOrder="0"/>
      <border diagonalUp="0" diagonalDown="0">
        <left/>
        <right style="thin">
          <color auto="1"/>
        </right>
        <top style="thin">
          <color auto="1"/>
        </top>
        <bottom style="thin">
          <color auto="1"/>
        </bottom>
      </border>
      <protection locked="1" hidden="0"/>
    </dxf>
    <dxf>
      <font>
        <b val="0"/>
        <i val="0"/>
        <strike val="0"/>
        <condense val="0"/>
        <extend val="0"/>
        <outline val="0"/>
        <shadow val="0"/>
        <u val="none"/>
        <vertAlign val="baseline"/>
        <sz val="11"/>
        <color theme="1"/>
        <name val="Calibri Light"/>
        <family val="2"/>
        <scheme val="major"/>
      </font>
      <alignment horizontal="left" vertical="center" textRotation="0" wrapText="0" indent="0" justifyLastLine="0" shrinkToFit="1" readingOrder="0"/>
      <border diagonalUp="0" diagonalDown="0">
        <left/>
        <right style="thin">
          <color auto="1"/>
        </right>
        <top style="thin">
          <color auto="1"/>
        </top>
        <bottom style="thin">
          <color auto="1"/>
        </bottom>
      </border>
      <protection locked="1" hidden="0"/>
    </dxf>
    <dxf>
      <border outline="0">
        <top style="thin">
          <color auto="1"/>
        </top>
      </border>
    </dxf>
    <dxf>
      <border diagonalUp="0" diagonalDown="0">
        <left style="thick">
          <color auto="1"/>
        </left>
        <right style="thick">
          <color auto="1"/>
        </right>
        <top style="thick">
          <color auto="1"/>
        </top>
        <bottom style="thick">
          <color auto="1"/>
        </bottom>
      </border>
    </dxf>
    <dxf>
      <alignment horizontal="left" vertical="center" textRotation="0" indent="0" justifyLastLine="0" shrinkToFit="0" readingOrder="0"/>
      <protection locked="0" hidden="0"/>
    </dxf>
    <dxf>
      <border>
        <bottom style="thick">
          <color auto="1"/>
        </bottom>
      </border>
    </dxf>
    <dxf>
      <alignment horizontal="center" vertical="center"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209550</xdr:colOff>
      <xdr:row>0</xdr:row>
      <xdr:rowOff>57150</xdr:rowOff>
    </xdr:from>
    <xdr:to>
      <xdr:col>9</xdr:col>
      <xdr:colOff>714375</xdr:colOff>
      <xdr:row>4</xdr:row>
      <xdr:rowOff>94475</xdr:rowOff>
    </xdr:to>
    <xdr:pic>
      <xdr:nvPicPr>
        <xdr:cNvPr id="2" name="Graphic 1">
          <a:extLst>
            <a:ext uri="{FF2B5EF4-FFF2-40B4-BE49-F238E27FC236}">
              <a16:creationId xmlns:a16="http://schemas.microsoft.com/office/drawing/2014/main" id="{83A4F0F8-354D-4781-BE30-482BDFF1CCF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695950" y="57150"/>
          <a:ext cx="504825" cy="675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C4023D-DB43-4060-93CF-36CFB9265EF9}" name="Table2563" displayName="Table2563" ref="A1:I163" totalsRowShown="0" headerRowDxfId="13" dataDxfId="11" headerRowBorderDxfId="12" tableBorderDxfId="10" totalsRowBorderDxfId="9">
  <autoFilter ref="A1:I163" xr:uid="{ADA6F104-FC84-41ED-AECB-EA4B3525B5D4}"/>
  <sortState xmlns:xlrd2="http://schemas.microsoft.com/office/spreadsheetml/2017/richdata2" ref="A2:I163">
    <sortCondition ref="B2"/>
  </sortState>
  <tableColumns count="9">
    <tableColumn id="1" xr3:uid="{CB6E728D-0BF5-4B4E-B41A-A8C0659C1494}" name="Bid Item #" dataDxfId="8"/>
    <tableColumn id="2" xr3:uid="{16701452-FA35-4731-B75A-D9B82620CFF9}" name="Item Description/Specification " dataDxfId="7" dataCellStyle="Comma"/>
    <tableColumn id="4" xr3:uid="{B3CC651E-A132-4861-BF00-28CE127A21F2}" name="Est. Usage by the BID UNIT" dataDxfId="6"/>
    <tableColumn id="5" xr3:uid="{73FDF624-7196-4DB1-A8EF-86597470C86E}" name="Bid Unit" dataDxfId="5"/>
    <tableColumn id="6" xr3:uid="{C5681E9C-4D9B-47DD-BF93-ED1DE154A450}" name="Bid Price Per Unit" dataDxfId="4"/>
    <tableColumn id="12" xr3:uid="{89D2849E-BFBE-4E70-B883-B056E01A1938}" name="If you are not bidding the specified brand and/or pack size, you must identify the manufacturer, product/item number, and pack size, and include a product specification sheet for the item being offered. " dataDxfId="3"/>
    <tableColumn id="11" xr3:uid="{5F8AED7B-20A4-4DE4-A65F-86B6A3B3C987}" name="Vendor Item Code" dataDxfId="2"/>
    <tableColumn id="8" xr3:uid="{C42275C0-732B-43E3-B311-C324E9F372D7}" name="Is this item Special Order?      (Select from Drop Down)" dataDxfId="1"/>
    <tableColumn id="7" xr3:uid="{013AC064-5445-4C2F-953B-E0399927B1BF}" name="Extension" dataDxfId="0">
      <calculatedColumnFormula>SUM(E2*C2)</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35CBF-0C49-4013-A2CC-374C22FB2BC2}">
  <dimension ref="A1:V36"/>
  <sheetViews>
    <sheetView workbookViewId="0">
      <selection activeCell="K30" sqref="K30"/>
    </sheetView>
  </sheetViews>
  <sheetFormatPr defaultRowHeight="23.25" customHeight="1" x14ac:dyDescent="0.25"/>
  <cols>
    <col min="1" max="9" width="9.140625" style="50"/>
    <col min="10" max="10" width="12" style="50" customWidth="1"/>
    <col min="11" max="16384" width="9.140625" style="50"/>
  </cols>
  <sheetData>
    <row r="1" spans="1:10" ht="23.25" customHeight="1" x14ac:dyDescent="0.4">
      <c r="A1" s="49" t="s">
        <v>343</v>
      </c>
      <c r="B1" s="49"/>
      <c r="C1" s="49"/>
      <c r="D1" s="49"/>
      <c r="E1" s="49"/>
      <c r="F1" s="49"/>
      <c r="G1" s="49"/>
      <c r="H1" s="49"/>
      <c r="I1" s="49"/>
      <c r="J1" s="49"/>
    </row>
    <row r="2" spans="1:10" ht="6" customHeight="1" x14ac:dyDescent="0.25">
      <c r="A2" s="51"/>
      <c r="B2"/>
      <c r="C2"/>
      <c r="D2"/>
      <c r="E2"/>
      <c r="F2"/>
      <c r="G2"/>
      <c r="H2"/>
      <c r="I2"/>
      <c r="J2"/>
    </row>
    <row r="3" spans="1:10" s="53" customFormat="1" ht="18" customHeight="1" x14ac:dyDescent="0.25">
      <c r="A3" s="52" t="s">
        <v>344</v>
      </c>
      <c r="B3" s="52"/>
      <c r="C3" s="52"/>
      <c r="D3" s="52"/>
      <c r="E3" s="52"/>
      <c r="F3" s="52"/>
      <c r="G3" s="52"/>
      <c r="H3" s="52"/>
      <c r="I3" s="52"/>
      <c r="J3" s="52"/>
    </row>
    <row r="4" spans="1:10" s="53" customFormat="1" ht="13.5" customHeight="1" x14ac:dyDescent="0.25">
      <c r="A4" s="54" t="s">
        <v>345</v>
      </c>
      <c r="B4" s="54"/>
      <c r="C4" s="54"/>
      <c r="D4" s="54"/>
      <c r="E4" s="54"/>
      <c r="F4" s="54"/>
      <c r="G4" s="54"/>
      <c r="H4" s="54"/>
      <c r="I4" s="54"/>
      <c r="J4" s="54"/>
    </row>
    <row r="5" spans="1:10" s="53" customFormat="1" ht="23.25" customHeight="1" x14ac:dyDescent="0.25">
      <c r="A5" s="55" t="s">
        <v>346</v>
      </c>
      <c r="B5" s="55"/>
      <c r="C5" s="55"/>
      <c r="D5" s="55"/>
      <c r="E5" s="55"/>
      <c r="F5" s="55"/>
      <c r="G5" s="55"/>
      <c r="H5" s="55"/>
      <c r="I5" s="55"/>
      <c r="J5" s="55"/>
    </row>
    <row r="6" spans="1:10" s="53" customFormat="1" ht="7.5" customHeight="1" x14ac:dyDescent="0.25">
      <c r="A6" s="56"/>
      <c r="B6" s="57"/>
      <c r="C6" s="57"/>
      <c r="D6" s="57"/>
      <c r="E6" s="57"/>
      <c r="F6" s="57"/>
      <c r="G6" s="57"/>
      <c r="H6" s="57"/>
      <c r="I6" s="57"/>
      <c r="J6" s="57"/>
    </row>
    <row r="7" spans="1:10" s="53" customFormat="1" ht="18" customHeight="1" x14ac:dyDescent="0.25">
      <c r="A7" s="58" t="s">
        <v>347</v>
      </c>
      <c r="B7" s="58"/>
      <c r="C7" s="58"/>
      <c r="D7" s="58"/>
      <c r="E7" s="58"/>
      <c r="F7" s="58"/>
      <c r="G7" s="58"/>
      <c r="H7" s="58"/>
      <c r="I7" s="58"/>
      <c r="J7" s="58"/>
    </row>
    <row r="8" spans="1:10" s="53" customFormat="1" ht="6" customHeight="1" x14ac:dyDescent="0.25">
      <c r="A8" s="56"/>
      <c r="B8" s="57"/>
      <c r="C8" s="57"/>
      <c r="D8" s="57"/>
      <c r="E8" s="57"/>
      <c r="F8" s="57"/>
      <c r="G8" s="57"/>
      <c r="H8" s="57"/>
      <c r="I8" s="57"/>
      <c r="J8" s="57"/>
    </row>
    <row r="9" spans="1:10" s="53" customFormat="1" ht="19.5" customHeight="1" x14ac:dyDescent="0.25">
      <c r="A9" s="59" t="s">
        <v>348</v>
      </c>
      <c r="B9" s="60"/>
      <c r="C9" s="60"/>
      <c r="D9" s="60"/>
      <c r="E9" s="60"/>
      <c r="F9" s="60"/>
      <c r="G9" s="60"/>
      <c r="H9" s="60"/>
      <c r="I9" s="60"/>
      <c r="J9" s="60"/>
    </row>
    <row r="10" spans="1:10" s="53" customFormat="1" ht="3.75" customHeight="1" x14ac:dyDescent="0.25">
      <c r="A10" s="61"/>
      <c r="B10" s="62"/>
      <c r="C10" s="62"/>
      <c r="D10" s="62"/>
      <c r="E10" s="62"/>
      <c r="F10" s="62"/>
      <c r="G10" s="62"/>
      <c r="H10" s="62"/>
      <c r="I10" s="62"/>
      <c r="J10" s="62"/>
    </row>
    <row r="11" spans="1:10" s="53" customFormat="1" ht="26.25" customHeight="1" x14ac:dyDescent="0.25">
      <c r="A11" s="59" t="s">
        <v>349</v>
      </c>
      <c r="B11" s="60"/>
      <c r="C11" s="60"/>
      <c r="D11" s="60"/>
      <c r="E11" s="60"/>
      <c r="F11" s="60"/>
      <c r="G11" s="60"/>
      <c r="H11" s="60"/>
      <c r="I11" s="60"/>
      <c r="J11" s="60"/>
    </row>
    <row r="12" spans="1:10" s="53" customFormat="1" ht="5.25" customHeight="1" x14ac:dyDescent="0.25">
      <c r="A12" s="61"/>
      <c r="B12" s="62"/>
      <c r="C12" s="62"/>
      <c r="D12" s="62"/>
      <c r="E12" s="62"/>
      <c r="F12" s="62"/>
      <c r="G12" s="62"/>
      <c r="H12" s="62"/>
      <c r="I12" s="62"/>
      <c r="J12" s="62"/>
    </row>
    <row r="13" spans="1:10" s="53" customFormat="1" ht="62.25" customHeight="1" x14ac:dyDescent="0.25">
      <c r="A13" s="59" t="s">
        <v>350</v>
      </c>
      <c r="B13" s="60"/>
      <c r="C13" s="60"/>
      <c r="D13" s="60"/>
      <c r="E13" s="60"/>
      <c r="F13" s="60"/>
      <c r="G13" s="60"/>
      <c r="H13" s="60"/>
      <c r="I13" s="60"/>
      <c r="J13" s="60"/>
    </row>
    <row r="14" spans="1:10" s="53" customFormat="1" ht="6.75" customHeight="1" x14ac:dyDescent="0.25">
      <c r="A14" s="61"/>
      <c r="B14" s="62"/>
      <c r="C14" s="62"/>
      <c r="D14" s="62"/>
      <c r="E14" s="62"/>
      <c r="F14" s="62"/>
      <c r="G14" s="62"/>
      <c r="H14" s="62"/>
      <c r="I14" s="62"/>
      <c r="J14" s="62"/>
    </row>
    <row r="15" spans="1:10" s="53" customFormat="1" ht="24.75" customHeight="1" x14ac:dyDescent="0.25">
      <c r="A15" s="59" t="s">
        <v>351</v>
      </c>
      <c r="B15" s="60"/>
      <c r="C15" s="60"/>
      <c r="D15" s="60"/>
      <c r="E15" s="60"/>
      <c r="F15" s="60"/>
      <c r="G15" s="60"/>
      <c r="H15" s="60"/>
      <c r="I15" s="60"/>
      <c r="J15" s="60"/>
    </row>
    <row r="16" spans="1:10" s="53" customFormat="1" ht="6.75" customHeight="1" x14ac:dyDescent="0.25">
      <c r="A16" s="61"/>
      <c r="B16" s="62"/>
      <c r="C16" s="62"/>
      <c r="D16" s="62"/>
      <c r="E16" s="62"/>
      <c r="F16" s="62"/>
      <c r="G16" s="62"/>
      <c r="H16" s="62"/>
      <c r="I16" s="62"/>
      <c r="J16" s="62"/>
    </row>
    <row r="17" spans="1:22" s="53" customFormat="1" ht="39.75" customHeight="1" x14ac:dyDescent="0.25">
      <c r="A17" s="59" t="s">
        <v>352</v>
      </c>
      <c r="B17" s="60"/>
      <c r="C17" s="60"/>
      <c r="D17" s="60"/>
      <c r="E17" s="60"/>
      <c r="F17" s="60"/>
      <c r="G17" s="60"/>
      <c r="H17" s="60"/>
      <c r="I17" s="60"/>
      <c r="J17" s="60"/>
    </row>
    <row r="18" spans="1:22" s="53" customFormat="1" ht="5.25" customHeight="1" x14ac:dyDescent="0.25">
      <c r="A18" s="63"/>
      <c r="B18" s="63"/>
      <c r="C18" s="63"/>
      <c r="D18" s="63"/>
      <c r="E18" s="63"/>
      <c r="F18" s="63"/>
      <c r="G18" s="63"/>
      <c r="H18" s="63"/>
      <c r="I18" s="63"/>
      <c r="J18" s="63"/>
    </row>
    <row r="19" spans="1:22" s="53" customFormat="1" ht="100.5" customHeight="1" x14ac:dyDescent="0.25">
      <c r="A19" s="64" t="s">
        <v>353</v>
      </c>
      <c r="B19" s="65"/>
      <c r="C19" s="65"/>
      <c r="D19" s="65"/>
      <c r="E19" s="65"/>
      <c r="F19" s="65"/>
      <c r="G19" s="65"/>
      <c r="H19" s="65"/>
      <c r="I19" s="65"/>
      <c r="J19" s="65"/>
    </row>
    <row r="20" spans="1:22" s="68" customFormat="1" ht="7.5" customHeight="1" x14ac:dyDescent="0.25">
      <c r="A20" s="66"/>
      <c r="B20" s="67"/>
      <c r="C20" s="67"/>
      <c r="D20" s="67"/>
      <c r="E20" s="67"/>
      <c r="F20" s="67"/>
      <c r="G20" s="67"/>
      <c r="H20" s="67"/>
      <c r="I20" s="67"/>
      <c r="J20" s="67"/>
      <c r="K20" s="53"/>
      <c r="L20" s="53"/>
      <c r="M20" s="53"/>
      <c r="N20" s="53"/>
      <c r="O20" s="53"/>
      <c r="P20" s="53"/>
      <c r="Q20" s="53"/>
      <c r="R20" s="53"/>
      <c r="S20" s="53"/>
      <c r="T20" s="53"/>
      <c r="U20" s="53"/>
      <c r="V20" s="53"/>
    </row>
    <row r="21" spans="1:22" s="53" customFormat="1" ht="26.25" customHeight="1" x14ac:dyDescent="0.25">
      <c r="A21" s="59" t="s">
        <v>354</v>
      </c>
      <c r="B21" s="60"/>
      <c r="C21" s="60"/>
      <c r="D21" s="60"/>
      <c r="E21" s="60"/>
      <c r="F21" s="60"/>
      <c r="G21" s="60"/>
      <c r="H21" s="60"/>
      <c r="I21" s="60"/>
      <c r="J21" s="60"/>
    </row>
    <row r="22" spans="1:22" s="53" customFormat="1" ht="5.25" customHeight="1" x14ac:dyDescent="0.25">
      <c r="A22" s="69"/>
      <c r="B22" s="62"/>
      <c r="C22" s="62"/>
      <c r="D22" s="62"/>
      <c r="E22" s="62"/>
      <c r="F22" s="62"/>
      <c r="G22" s="62"/>
      <c r="H22" s="62"/>
      <c r="I22" s="62"/>
      <c r="J22" s="62"/>
    </row>
    <row r="23" spans="1:22" s="53" customFormat="1" ht="26.25" customHeight="1" x14ac:dyDescent="0.25">
      <c r="A23" s="59" t="s">
        <v>355</v>
      </c>
      <c r="B23" s="60"/>
      <c r="C23" s="60"/>
      <c r="D23" s="60"/>
      <c r="E23" s="60"/>
      <c r="F23" s="60"/>
      <c r="G23" s="60"/>
      <c r="H23" s="60"/>
      <c r="I23" s="60"/>
      <c r="J23" s="60"/>
    </row>
    <row r="24" spans="1:22" s="53" customFormat="1" ht="6.75" customHeight="1" x14ac:dyDescent="0.25">
      <c r="A24" s="70"/>
      <c r="B24" s="62"/>
      <c r="C24" s="62"/>
      <c r="D24" s="62"/>
      <c r="E24" s="62"/>
      <c r="F24" s="62"/>
      <c r="G24" s="62"/>
      <c r="H24" s="62"/>
      <c r="I24" s="62"/>
      <c r="J24" s="62"/>
    </row>
    <row r="25" spans="1:22" s="53" customFormat="1" ht="52.5" customHeight="1" x14ac:dyDescent="0.25">
      <c r="A25" s="59" t="s">
        <v>356</v>
      </c>
      <c r="B25" s="60"/>
      <c r="C25" s="60"/>
      <c r="D25" s="60"/>
      <c r="E25" s="60"/>
      <c r="F25" s="60"/>
      <c r="G25" s="60"/>
      <c r="H25" s="60"/>
      <c r="I25" s="60"/>
      <c r="J25" s="60"/>
    </row>
    <row r="26" spans="1:22" s="53" customFormat="1" ht="6" customHeight="1" x14ac:dyDescent="0.25">
      <c r="A26" s="70"/>
      <c r="B26" s="62"/>
      <c r="C26" s="62"/>
      <c r="D26" s="62"/>
      <c r="E26" s="62"/>
      <c r="F26" s="62"/>
      <c r="G26" s="62"/>
      <c r="H26" s="62"/>
      <c r="I26" s="62"/>
      <c r="J26" s="62"/>
    </row>
    <row r="27" spans="1:22" s="53" customFormat="1" ht="27.75" customHeight="1" x14ac:dyDescent="0.25">
      <c r="A27" s="59" t="s">
        <v>357</v>
      </c>
      <c r="B27" s="60"/>
      <c r="C27" s="60"/>
      <c r="D27" s="60"/>
      <c r="E27" s="60"/>
      <c r="F27" s="60"/>
      <c r="G27" s="60"/>
      <c r="H27" s="60"/>
      <c r="I27" s="60"/>
      <c r="J27" s="60"/>
    </row>
    <row r="28" spans="1:22" s="53" customFormat="1" ht="23.25" customHeight="1" x14ac:dyDescent="0.25">
      <c r="A28" s="71"/>
      <c r="B28" s="57"/>
      <c r="C28" s="57"/>
      <c r="D28" s="57"/>
      <c r="E28" s="57"/>
      <c r="F28" s="57"/>
      <c r="G28" s="57"/>
      <c r="H28" s="57"/>
      <c r="I28" s="57"/>
      <c r="J28" s="57"/>
    </row>
    <row r="29" spans="1:22" ht="23.25" customHeight="1" x14ac:dyDescent="0.25">
      <c r="A29"/>
      <c r="B29"/>
      <c r="C29"/>
      <c r="D29"/>
      <c r="E29"/>
      <c r="F29"/>
      <c r="G29"/>
      <c r="H29"/>
      <c r="I29"/>
      <c r="J29"/>
    </row>
    <row r="30" spans="1:22" s="53" customFormat="1" ht="23.25" customHeight="1" x14ac:dyDescent="0.25">
      <c r="A30" s="71"/>
      <c r="B30" s="57"/>
      <c r="C30" s="57"/>
      <c r="D30" s="57"/>
      <c r="E30" s="57"/>
      <c r="F30" s="57"/>
      <c r="G30" s="57"/>
      <c r="H30" s="57"/>
      <c r="I30" s="57"/>
      <c r="J30" s="57"/>
    </row>
    <row r="31" spans="1:22" s="53" customFormat="1" ht="23.25" customHeight="1" x14ac:dyDescent="0.25">
      <c r="A31" s="56"/>
      <c r="B31" s="57"/>
      <c r="C31" s="57"/>
      <c r="D31" s="57"/>
      <c r="E31" s="57"/>
      <c r="F31" s="57"/>
      <c r="G31" s="57"/>
      <c r="H31" s="57"/>
      <c r="I31" s="57"/>
      <c r="J31" s="57"/>
    </row>
    <row r="32" spans="1:22" s="53" customFormat="1" ht="23.25" customHeight="1" x14ac:dyDescent="0.25">
      <c r="A32" s="71"/>
      <c r="B32" s="57"/>
      <c r="C32" s="57"/>
      <c r="D32" s="57"/>
      <c r="E32" s="57"/>
      <c r="F32" s="57"/>
      <c r="G32" s="57"/>
      <c r="H32" s="57"/>
      <c r="I32" s="57"/>
      <c r="J32" s="57"/>
    </row>
    <row r="33" spans="1:1" ht="23.25" customHeight="1" x14ac:dyDescent="0.25">
      <c r="A33" s="72"/>
    </row>
    <row r="34" spans="1:1" ht="23.25" customHeight="1" x14ac:dyDescent="0.25">
      <c r="A34" s="73"/>
    </row>
    <row r="35" spans="1:1" ht="23.25" customHeight="1" x14ac:dyDescent="0.25">
      <c r="A35" s="72"/>
    </row>
    <row r="36" spans="1:1" ht="23.25" customHeight="1" x14ac:dyDescent="0.25">
      <c r="A36" s="73"/>
    </row>
  </sheetData>
  <sheetProtection algorithmName="SHA-512" hashValue="3B+7FI8TrCblOywsyh1sl2d+jY5h5Ij0rQux1E2oyn1OLI+zNO5F9Q03E6fXtaAZ+otYPQl8iiBFTDz12gpByg==" saltValue="T/plpLBQyh2JaN35POCROg==" spinCount="100000" sheet="1" objects="1" scenarios="1"/>
  <mergeCells count="15">
    <mergeCell ref="A23:J23"/>
    <mergeCell ref="A25:J25"/>
    <mergeCell ref="A27:J27"/>
    <mergeCell ref="A11:J11"/>
    <mergeCell ref="A13:J13"/>
    <mergeCell ref="A15:J15"/>
    <mergeCell ref="A17:J17"/>
    <mergeCell ref="A19:J19"/>
    <mergeCell ref="A21:J21"/>
    <mergeCell ref="A1:J1"/>
    <mergeCell ref="A3:J3"/>
    <mergeCell ref="A4:J4"/>
    <mergeCell ref="A5:J5"/>
    <mergeCell ref="A7:J7"/>
    <mergeCell ref="A9:J9"/>
  </mergeCells>
  <pageMargins left="0.2" right="0.2" top="0.2" bottom="0.2" header="0.2" footer="0.2"/>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51BD-1431-49E3-BF57-30163AE34C7A}">
  <dimension ref="A1:I168"/>
  <sheetViews>
    <sheetView tabSelected="1" view="pageLayout" zoomScaleNormal="100" workbookViewId="0">
      <selection activeCell="F1" sqref="F1"/>
    </sheetView>
  </sheetViews>
  <sheetFormatPr defaultColWidth="9.140625" defaultRowHeight="15" x14ac:dyDescent="0.25"/>
  <cols>
    <col min="1" max="1" width="4.5703125" style="4" customWidth="1"/>
    <col min="2" max="2" width="61.42578125" style="5" customWidth="1"/>
    <col min="3" max="3" width="6.28515625" style="5" customWidth="1"/>
    <col min="4" max="4" width="5.28515625" style="3" bestFit="1" customWidth="1"/>
    <col min="5" max="5" width="7.85546875" style="9" customWidth="1"/>
    <col min="6" max="6" width="20.42578125" style="9" customWidth="1"/>
    <col min="7" max="7" width="10.28515625" style="9" customWidth="1"/>
    <col min="8" max="8" width="8.28515625" style="9" customWidth="1"/>
    <col min="9" max="9" width="9.7109375" style="19" customWidth="1"/>
    <col min="10" max="16384" width="9.140625" style="4"/>
  </cols>
  <sheetData>
    <row r="1" spans="1:9" ht="126.75" customHeight="1" thickBot="1" x14ac:dyDescent="0.3">
      <c r="A1" s="27" t="s">
        <v>0</v>
      </c>
      <c r="B1" s="28" t="s">
        <v>1</v>
      </c>
      <c r="C1" s="28" t="s">
        <v>2</v>
      </c>
      <c r="D1" s="29" t="s">
        <v>3</v>
      </c>
      <c r="E1" s="30" t="s">
        <v>341</v>
      </c>
      <c r="F1" s="31" t="s">
        <v>339</v>
      </c>
      <c r="G1" s="32" t="s">
        <v>4</v>
      </c>
      <c r="H1" s="32" t="s">
        <v>342</v>
      </c>
      <c r="I1" s="33" t="s">
        <v>5</v>
      </c>
    </row>
    <row r="2" spans="1:9" ht="29.25" thickTop="1" x14ac:dyDescent="0.25">
      <c r="A2" s="34" t="s">
        <v>6</v>
      </c>
      <c r="B2" s="10" t="s">
        <v>7</v>
      </c>
      <c r="C2" s="7">
        <v>2625</v>
      </c>
      <c r="D2" s="8" t="s">
        <v>8</v>
      </c>
      <c r="E2" s="21"/>
      <c r="F2" s="22"/>
      <c r="G2" s="22"/>
      <c r="H2" s="22"/>
      <c r="I2" s="35">
        <f>SUM(E2*C2)</f>
        <v>0</v>
      </c>
    </row>
    <row r="3" spans="1:9" ht="15.75" x14ac:dyDescent="0.25">
      <c r="A3" s="36" t="s">
        <v>9</v>
      </c>
      <c r="B3" s="11" t="s">
        <v>10</v>
      </c>
      <c r="C3" s="6">
        <v>42</v>
      </c>
      <c r="D3" s="1" t="s">
        <v>8</v>
      </c>
      <c r="E3" s="23"/>
      <c r="F3" s="24"/>
      <c r="G3" s="24"/>
      <c r="H3" s="24"/>
      <c r="I3" s="37">
        <f t="shared" ref="I3:I66" si="0">SUM(E3*C3)</f>
        <v>0</v>
      </c>
    </row>
    <row r="4" spans="1:9" ht="15.75" x14ac:dyDescent="0.25">
      <c r="A4" s="36" t="s">
        <v>11</v>
      </c>
      <c r="B4" s="11" t="s">
        <v>12</v>
      </c>
      <c r="C4" s="6">
        <v>42</v>
      </c>
      <c r="D4" s="1" t="s">
        <v>8</v>
      </c>
      <c r="E4" s="23"/>
      <c r="F4" s="24"/>
      <c r="G4" s="24"/>
      <c r="H4" s="24"/>
      <c r="I4" s="37">
        <f t="shared" si="0"/>
        <v>0</v>
      </c>
    </row>
    <row r="5" spans="1:9" ht="15.75" x14ac:dyDescent="0.25">
      <c r="A5" s="36" t="s">
        <v>13</v>
      </c>
      <c r="B5" s="11" t="s">
        <v>14</v>
      </c>
      <c r="C5" s="6">
        <v>46</v>
      </c>
      <c r="D5" s="1" t="s">
        <v>8</v>
      </c>
      <c r="E5" s="23"/>
      <c r="F5" s="24"/>
      <c r="G5" s="24"/>
      <c r="H5" s="24"/>
      <c r="I5" s="37">
        <f t="shared" si="0"/>
        <v>0</v>
      </c>
    </row>
    <row r="6" spans="1:9" ht="15.75" x14ac:dyDescent="0.25">
      <c r="A6" s="36" t="s">
        <v>15</v>
      </c>
      <c r="B6" s="11" t="s">
        <v>16</v>
      </c>
      <c r="C6" s="6">
        <v>46</v>
      </c>
      <c r="D6" s="1" t="s">
        <v>8</v>
      </c>
      <c r="E6" s="23"/>
      <c r="F6" s="24"/>
      <c r="G6" s="24"/>
      <c r="H6" s="24"/>
      <c r="I6" s="37">
        <f t="shared" si="0"/>
        <v>0</v>
      </c>
    </row>
    <row r="7" spans="1:9" ht="15.75" x14ac:dyDescent="0.25">
      <c r="A7" s="36" t="s">
        <v>17</v>
      </c>
      <c r="B7" s="11" t="s">
        <v>18</v>
      </c>
      <c r="C7" s="6">
        <v>10</v>
      </c>
      <c r="D7" s="1" t="s">
        <v>8</v>
      </c>
      <c r="E7" s="23"/>
      <c r="F7" s="24"/>
      <c r="G7" s="24"/>
      <c r="H7" s="24"/>
      <c r="I7" s="37">
        <f t="shared" si="0"/>
        <v>0</v>
      </c>
    </row>
    <row r="8" spans="1:9" ht="15.75" x14ac:dyDescent="0.25">
      <c r="A8" s="36" t="s">
        <v>19</v>
      </c>
      <c r="B8" s="11" t="s">
        <v>20</v>
      </c>
      <c r="C8" s="6">
        <v>10</v>
      </c>
      <c r="D8" s="1" t="s">
        <v>8</v>
      </c>
      <c r="E8" s="23"/>
      <c r="F8" s="24"/>
      <c r="G8" s="24"/>
      <c r="H8" s="24"/>
      <c r="I8" s="37">
        <f t="shared" si="0"/>
        <v>0</v>
      </c>
    </row>
    <row r="9" spans="1:9" ht="15.75" x14ac:dyDescent="0.25">
      <c r="A9" s="36" t="s">
        <v>21</v>
      </c>
      <c r="B9" s="11" t="s">
        <v>22</v>
      </c>
      <c r="C9" s="6">
        <v>13</v>
      </c>
      <c r="D9" s="1" t="s">
        <v>8</v>
      </c>
      <c r="E9" s="23"/>
      <c r="F9" s="24"/>
      <c r="G9" s="24"/>
      <c r="H9" s="24"/>
      <c r="I9" s="37">
        <f t="shared" si="0"/>
        <v>0</v>
      </c>
    </row>
    <row r="10" spans="1:9" ht="15.75" x14ac:dyDescent="0.25">
      <c r="A10" s="36" t="s">
        <v>23</v>
      </c>
      <c r="B10" s="11" t="s">
        <v>24</v>
      </c>
      <c r="C10" s="6">
        <v>13</v>
      </c>
      <c r="D10" s="1" t="s">
        <v>8</v>
      </c>
      <c r="E10" s="23"/>
      <c r="F10" s="24"/>
      <c r="G10" s="24"/>
      <c r="H10" s="24"/>
      <c r="I10" s="37">
        <f t="shared" si="0"/>
        <v>0</v>
      </c>
    </row>
    <row r="11" spans="1:9" ht="15.75" x14ac:dyDescent="0.25">
      <c r="A11" s="36" t="s">
        <v>25</v>
      </c>
      <c r="B11" s="11" t="s">
        <v>26</v>
      </c>
      <c r="C11" s="6">
        <v>34</v>
      </c>
      <c r="D11" s="1" t="s">
        <v>8</v>
      </c>
      <c r="E11" s="23"/>
      <c r="F11" s="24"/>
      <c r="G11" s="24"/>
      <c r="H11" s="24"/>
      <c r="I11" s="37">
        <f t="shared" si="0"/>
        <v>0</v>
      </c>
    </row>
    <row r="12" spans="1:9" ht="15.75" x14ac:dyDescent="0.25">
      <c r="A12" s="36" t="s">
        <v>27</v>
      </c>
      <c r="B12" s="11" t="s">
        <v>28</v>
      </c>
      <c r="C12" s="6">
        <v>34</v>
      </c>
      <c r="D12" s="1" t="s">
        <v>8</v>
      </c>
      <c r="E12" s="23"/>
      <c r="F12" s="24"/>
      <c r="G12" s="24"/>
      <c r="H12" s="24"/>
      <c r="I12" s="37">
        <f t="shared" si="0"/>
        <v>0</v>
      </c>
    </row>
    <row r="13" spans="1:9" ht="15.75" x14ac:dyDescent="0.25">
      <c r="A13" s="36" t="s">
        <v>29</v>
      </c>
      <c r="B13" s="12" t="s">
        <v>30</v>
      </c>
      <c r="C13" s="6">
        <v>10</v>
      </c>
      <c r="D13" s="1" t="s">
        <v>8</v>
      </c>
      <c r="E13" s="23"/>
      <c r="F13" s="24"/>
      <c r="G13" s="24"/>
      <c r="H13" s="24"/>
      <c r="I13" s="37">
        <f t="shared" si="0"/>
        <v>0</v>
      </c>
    </row>
    <row r="14" spans="1:9" ht="15.75" x14ac:dyDescent="0.25">
      <c r="A14" s="36" t="s">
        <v>31</v>
      </c>
      <c r="B14" s="12" t="s">
        <v>32</v>
      </c>
      <c r="C14" s="6">
        <v>10</v>
      </c>
      <c r="D14" s="1" t="s">
        <v>8</v>
      </c>
      <c r="E14" s="23"/>
      <c r="F14" s="24"/>
      <c r="G14" s="24"/>
      <c r="H14" s="24"/>
      <c r="I14" s="37">
        <f t="shared" si="0"/>
        <v>0</v>
      </c>
    </row>
    <row r="15" spans="1:9" ht="15.75" x14ac:dyDescent="0.25">
      <c r="A15" s="36" t="s">
        <v>33</v>
      </c>
      <c r="B15" s="12" t="s">
        <v>34</v>
      </c>
      <c r="C15" s="6">
        <v>5</v>
      </c>
      <c r="D15" s="1" t="s">
        <v>8</v>
      </c>
      <c r="E15" s="23"/>
      <c r="F15" s="24"/>
      <c r="G15" s="24"/>
      <c r="H15" s="24"/>
      <c r="I15" s="37">
        <f t="shared" si="0"/>
        <v>0</v>
      </c>
    </row>
    <row r="16" spans="1:9" ht="15.75" x14ac:dyDescent="0.25">
      <c r="A16" s="36" t="s">
        <v>35</v>
      </c>
      <c r="B16" s="12" t="s">
        <v>36</v>
      </c>
      <c r="C16" s="6">
        <v>5</v>
      </c>
      <c r="D16" s="1" t="s">
        <v>8</v>
      </c>
      <c r="E16" s="23"/>
      <c r="F16" s="24"/>
      <c r="G16" s="24"/>
      <c r="H16" s="24"/>
      <c r="I16" s="37">
        <f t="shared" si="0"/>
        <v>0</v>
      </c>
    </row>
    <row r="17" spans="1:9" ht="15.75" x14ac:dyDescent="0.25">
      <c r="A17" s="36" t="s">
        <v>37</v>
      </c>
      <c r="B17" s="12" t="s">
        <v>38</v>
      </c>
      <c r="C17" s="6">
        <v>5</v>
      </c>
      <c r="D17" s="1" t="s">
        <v>8</v>
      </c>
      <c r="E17" s="23"/>
      <c r="F17" s="24"/>
      <c r="G17" s="24"/>
      <c r="H17" s="24"/>
      <c r="I17" s="37">
        <f t="shared" si="0"/>
        <v>0</v>
      </c>
    </row>
    <row r="18" spans="1:9" ht="15.75" x14ac:dyDescent="0.25">
      <c r="A18" s="36" t="s">
        <v>39</v>
      </c>
      <c r="B18" s="12" t="s">
        <v>40</v>
      </c>
      <c r="C18" s="6">
        <v>10</v>
      </c>
      <c r="D18" s="1" t="s">
        <v>8</v>
      </c>
      <c r="E18" s="23"/>
      <c r="F18" s="24"/>
      <c r="G18" s="24"/>
      <c r="H18" s="24"/>
      <c r="I18" s="37">
        <f t="shared" si="0"/>
        <v>0</v>
      </c>
    </row>
    <row r="19" spans="1:9" ht="28.5" x14ac:dyDescent="0.25">
      <c r="A19" s="36" t="s">
        <v>41</v>
      </c>
      <c r="B19" s="12" t="s">
        <v>42</v>
      </c>
      <c r="C19" s="6">
        <v>225</v>
      </c>
      <c r="D19" s="1" t="s">
        <v>8</v>
      </c>
      <c r="E19" s="23"/>
      <c r="F19" s="24"/>
      <c r="G19" s="24"/>
      <c r="H19" s="24"/>
      <c r="I19" s="37">
        <f t="shared" si="0"/>
        <v>0</v>
      </c>
    </row>
    <row r="20" spans="1:9" ht="28.5" x14ac:dyDescent="0.25">
      <c r="A20" s="36" t="s">
        <v>43</v>
      </c>
      <c r="B20" s="12" t="s">
        <v>44</v>
      </c>
      <c r="C20" s="6">
        <v>2</v>
      </c>
      <c r="D20" s="1" t="s">
        <v>8</v>
      </c>
      <c r="E20" s="23"/>
      <c r="F20" s="24"/>
      <c r="G20" s="24"/>
      <c r="H20" s="24"/>
      <c r="I20" s="37">
        <f t="shared" si="0"/>
        <v>0</v>
      </c>
    </row>
    <row r="21" spans="1:9" ht="28.5" x14ac:dyDescent="0.25">
      <c r="A21" s="36" t="s">
        <v>45</v>
      </c>
      <c r="B21" s="12" t="s">
        <v>46</v>
      </c>
      <c r="C21" s="6">
        <v>20</v>
      </c>
      <c r="D21" s="1" t="s">
        <v>8</v>
      </c>
      <c r="E21" s="23"/>
      <c r="F21" s="24"/>
      <c r="G21" s="24"/>
      <c r="H21" s="24"/>
      <c r="I21" s="37">
        <f t="shared" si="0"/>
        <v>0</v>
      </c>
    </row>
    <row r="22" spans="1:9" ht="28.5" x14ac:dyDescent="0.25">
      <c r="A22" s="36" t="s">
        <v>47</v>
      </c>
      <c r="B22" s="12" t="s">
        <v>48</v>
      </c>
      <c r="C22" s="6">
        <v>20</v>
      </c>
      <c r="D22" s="1" t="s">
        <v>8</v>
      </c>
      <c r="E22" s="23"/>
      <c r="F22" s="24"/>
      <c r="G22" s="24"/>
      <c r="H22" s="24"/>
      <c r="I22" s="37">
        <f t="shared" si="0"/>
        <v>0</v>
      </c>
    </row>
    <row r="23" spans="1:9" ht="15.75" x14ac:dyDescent="0.25">
      <c r="A23" s="36" t="s">
        <v>49</v>
      </c>
      <c r="B23" s="12" t="s">
        <v>50</v>
      </c>
      <c r="C23" s="6">
        <v>16</v>
      </c>
      <c r="D23" s="1" t="s">
        <v>8</v>
      </c>
      <c r="E23" s="23"/>
      <c r="F23" s="24"/>
      <c r="G23" s="24"/>
      <c r="H23" s="24"/>
      <c r="I23" s="37">
        <f t="shared" si="0"/>
        <v>0</v>
      </c>
    </row>
    <row r="24" spans="1:9" ht="28.5" x14ac:dyDescent="0.25">
      <c r="A24" s="36" t="s">
        <v>51</v>
      </c>
      <c r="B24" s="13" t="s">
        <v>52</v>
      </c>
      <c r="C24" s="6">
        <v>17</v>
      </c>
      <c r="D24" s="1" t="s">
        <v>8</v>
      </c>
      <c r="E24" s="23"/>
      <c r="F24" s="24"/>
      <c r="G24" s="24"/>
      <c r="H24" s="24"/>
      <c r="I24" s="37">
        <f t="shared" si="0"/>
        <v>0</v>
      </c>
    </row>
    <row r="25" spans="1:9" ht="15.75" x14ac:dyDescent="0.25">
      <c r="A25" s="36" t="s">
        <v>53</v>
      </c>
      <c r="B25" s="12" t="s">
        <v>54</v>
      </c>
      <c r="C25" s="6">
        <v>15</v>
      </c>
      <c r="D25" s="1" t="s">
        <v>8</v>
      </c>
      <c r="E25" s="23"/>
      <c r="F25" s="24"/>
      <c r="G25" s="24"/>
      <c r="H25" s="24"/>
      <c r="I25" s="37">
        <f t="shared" si="0"/>
        <v>0</v>
      </c>
    </row>
    <row r="26" spans="1:9" ht="28.5" x14ac:dyDescent="0.25">
      <c r="A26" s="36" t="s">
        <v>55</v>
      </c>
      <c r="B26" s="13" t="s">
        <v>56</v>
      </c>
      <c r="C26" s="6">
        <v>12</v>
      </c>
      <c r="D26" s="1" t="s">
        <v>8</v>
      </c>
      <c r="E26" s="23"/>
      <c r="F26" s="24"/>
      <c r="G26" s="24"/>
      <c r="H26" s="24"/>
      <c r="I26" s="37">
        <f t="shared" si="0"/>
        <v>0</v>
      </c>
    </row>
    <row r="27" spans="1:9" ht="15.75" x14ac:dyDescent="0.25">
      <c r="A27" s="36" t="s">
        <v>57</v>
      </c>
      <c r="B27" s="12" t="s">
        <v>58</v>
      </c>
      <c r="C27" s="6">
        <v>17</v>
      </c>
      <c r="D27" s="1" t="s">
        <v>8</v>
      </c>
      <c r="E27" s="23"/>
      <c r="F27" s="24"/>
      <c r="G27" s="24"/>
      <c r="H27" s="24"/>
      <c r="I27" s="37">
        <f t="shared" si="0"/>
        <v>0</v>
      </c>
    </row>
    <row r="28" spans="1:9" ht="28.5" x14ac:dyDescent="0.25">
      <c r="A28" s="36" t="s">
        <v>59</v>
      </c>
      <c r="B28" s="13" t="s">
        <v>60</v>
      </c>
      <c r="C28" s="6">
        <v>22</v>
      </c>
      <c r="D28" s="1" t="s">
        <v>8</v>
      </c>
      <c r="E28" s="23"/>
      <c r="F28" s="24"/>
      <c r="G28" s="24"/>
      <c r="H28" s="24"/>
      <c r="I28" s="37">
        <f t="shared" si="0"/>
        <v>0</v>
      </c>
    </row>
    <row r="29" spans="1:9" ht="15.75" x14ac:dyDescent="0.25">
      <c r="A29" s="36" t="s">
        <v>61</v>
      </c>
      <c r="B29" s="13" t="s">
        <v>62</v>
      </c>
      <c r="C29" s="6">
        <v>7</v>
      </c>
      <c r="D29" s="1" t="s">
        <v>8</v>
      </c>
      <c r="E29" s="23"/>
      <c r="F29" s="24"/>
      <c r="G29" s="24"/>
      <c r="H29" s="24"/>
      <c r="I29" s="37">
        <f t="shared" si="0"/>
        <v>0</v>
      </c>
    </row>
    <row r="30" spans="1:9" ht="15.75" x14ac:dyDescent="0.25">
      <c r="A30" s="36" t="s">
        <v>63</v>
      </c>
      <c r="B30" s="12" t="s">
        <v>64</v>
      </c>
      <c r="C30" s="6">
        <v>15</v>
      </c>
      <c r="D30" s="1" t="s">
        <v>8</v>
      </c>
      <c r="E30" s="23"/>
      <c r="F30" s="24"/>
      <c r="G30" s="24"/>
      <c r="H30" s="24"/>
      <c r="I30" s="37">
        <f t="shared" si="0"/>
        <v>0</v>
      </c>
    </row>
    <row r="31" spans="1:9" ht="28.5" x14ac:dyDescent="0.25">
      <c r="A31" s="36" t="s">
        <v>65</v>
      </c>
      <c r="B31" s="13" t="s">
        <v>66</v>
      </c>
      <c r="C31" s="6">
        <v>15</v>
      </c>
      <c r="D31" s="1" t="s">
        <v>8</v>
      </c>
      <c r="E31" s="23"/>
      <c r="F31" s="24"/>
      <c r="G31" s="24"/>
      <c r="H31" s="24"/>
      <c r="I31" s="37">
        <f t="shared" si="0"/>
        <v>0</v>
      </c>
    </row>
    <row r="32" spans="1:9" ht="15.75" x14ac:dyDescent="0.25">
      <c r="A32" s="36" t="s">
        <v>67</v>
      </c>
      <c r="B32" s="12" t="s">
        <v>68</v>
      </c>
      <c r="C32" s="6">
        <v>50</v>
      </c>
      <c r="D32" s="1" t="s">
        <v>8</v>
      </c>
      <c r="E32" s="23"/>
      <c r="F32" s="24"/>
      <c r="G32" s="24"/>
      <c r="H32" s="24"/>
      <c r="I32" s="37">
        <f t="shared" si="0"/>
        <v>0</v>
      </c>
    </row>
    <row r="33" spans="1:9" ht="28.5" x14ac:dyDescent="0.25">
      <c r="A33" s="36" t="s">
        <v>69</v>
      </c>
      <c r="B33" s="13" t="s">
        <v>70</v>
      </c>
      <c r="C33" s="6">
        <v>10</v>
      </c>
      <c r="D33" s="1" t="s">
        <v>8</v>
      </c>
      <c r="E33" s="23"/>
      <c r="F33" s="24"/>
      <c r="G33" s="24"/>
      <c r="H33" s="24"/>
      <c r="I33" s="37">
        <f t="shared" si="0"/>
        <v>0</v>
      </c>
    </row>
    <row r="34" spans="1:9" ht="15.75" x14ac:dyDescent="0.25">
      <c r="A34" s="36" t="s">
        <v>71</v>
      </c>
      <c r="B34" s="12" t="s">
        <v>72</v>
      </c>
      <c r="C34" s="6">
        <v>5</v>
      </c>
      <c r="D34" s="1" t="s">
        <v>8</v>
      </c>
      <c r="E34" s="23"/>
      <c r="F34" s="24"/>
      <c r="G34" s="24"/>
      <c r="H34" s="24"/>
      <c r="I34" s="37">
        <f t="shared" si="0"/>
        <v>0</v>
      </c>
    </row>
    <row r="35" spans="1:9" ht="28.5" x14ac:dyDescent="0.25">
      <c r="A35" s="36" t="s">
        <v>73</v>
      </c>
      <c r="B35" s="13" t="s">
        <v>74</v>
      </c>
      <c r="C35" s="6">
        <v>5</v>
      </c>
      <c r="D35" s="1" t="s">
        <v>8</v>
      </c>
      <c r="E35" s="23"/>
      <c r="F35" s="24"/>
      <c r="G35" s="24"/>
      <c r="H35" s="24"/>
      <c r="I35" s="37">
        <f t="shared" si="0"/>
        <v>0</v>
      </c>
    </row>
    <row r="36" spans="1:9" ht="15.75" x14ac:dyDescent="0.25">
      <c r="A36" s="36" t="s">
        <v>75</v>
      </c>
      <c r="B36" s="12" t="s">
        <v>76</v>
      </c>
      <c r="C36" s="6">
        <v>2</v>
      </c>
      <c r="D36" s="1" t="s">
        <v>8</v>
      </c>
      <c r="E36" s="23"/>
      <c r="F36" s="24"/>
      <c r="G36" s="24"/>
      <c r="H36" s="24"/>
      <c r="I36" s="37">
        <f t="shared" si="0"/>
        <v>0</v>
      </c>
    </row>
    <row r="37" spans="1:9" ht="28.5" x14ac:dyDescent="0.25">
      <c r="A37" s="36" t="s">
        <v>77</v>
      </c>
      <c r="B37" s="13" t="s">
        <v>78</v>
      </c>
      <c r="C37" s="6">
        <v>2</v>
      </c>
      <c r="D37" s="1" t="s">
        <v>8</v>
      </c>
      <c r="E37" s="23"/>
      <c r="F37" s="24"/>
      <c r="G37" s="24"/>
      <c r="H37" s="24"/>
      <c r="I37" s="37">
        <f t="shared" si="0"/>
        <v>0</v>
      </c>
    </row>
    <row r="38" spans="1:9" ht="15.75" x14ac:dyDescent="0.25">
      <c r="A38" s="36" t="s">
        <v>79</v>
      </c>
      <c r="B38" s="12" t="s">
        <v>80</v>
      </c>
      <c r="C38" s="6">
        <v>1</v>
      </c>
      <c r="D38" s="1" t="s">
        <v>8</v>
      </c>
      <c r="E38" s="23"/>
      <c r="F38" s="24"/>
      <c r="G38" s="24"/>
      <c r="H38" s="24"/>
      <c r="I38" s="37">
        <f t="shared" si="0"/>
        <v>0</v>
      </c>
    </row>
    <row r="39" spans="1:9" ht="15.75" x14ac:dyDescent="0.25">
      <c r="A39" s="36" t="s">
        <v>81</v>
      </c>
      <c r="B39" s="12" t="s">
        <v>82</v>
      </c>
      <c r="C39" s="6">
        <v>5</v>
      </c>
      <c r="D39" s="1" t="s">
        <v>8</v>
      </c>
      <c r="E39" s="23"/>
      <c r="F39" s="24"/>
      <c r="G39" s="24"/>
      <c r="H39" s="24"/>
      <c r="I39" s="37">
        <f t="shared" si="0"/>
        <v>0</v>
      </c>
    </row>
    <row r="40" spans="1:9" ht="15.75" x14ac:dyDescent="0.25">
      <c r="A40" s="36" t="s">
        <v>83</v>
      </c>
      <c r="B40" s="12" t="s">
        <v>84</v>
      </c>
      <c r="C40" s="6">
        <v>5</v>
      </c>
      <c r="D40" s="1" t="s">
        <v>8</v>
      </c>
      <c r="E40" s="23"/>
      <c r="F40" s="24"/>
      <c r="G40" s="24"/>
      <c r="H40" s="24"/>
      <c r="I40" s="37">
        <f t="shared" si="0"/>
        <v>0</v>
      </c>
    </row>
    <row r="41" spans="1:9" ht="15.75" x14ac:dyDescent="0.25">
      <c r="A41" s="36" t="s">
        <v>85</v>
      </c>
      <c r="B41" s="12" t="s">
        <v>86</v>
      </c>
      <c r="C41" s="6">
        <v>1</v>
      </c>
      <c r="D41" s="1" t="s">
        <v>8</v>
      </c>
      <c r="E41" s="23"/>
      <c r="F41" s="24"/>
      <c r="G41" s="24"/>
      <c r="H41" s="24"/>
      <c r="I41" s="37">
        <f t="shared" si="0"/>
        <v>0</v>
      </c>
    </row>
    <row r="42" spans="1:9" ht="15.75" x14ac:dyDescent="0.25">
      <c r="A42" s="36" t="s">
        <v>87</v>
      </c>
      <c r="B42" s="12" t="s">
        <v>88</v>
      </c>
      <c r="C42" s="6">
        <v>1</v>
      </c>
      <c r="D42" s="1" t="s">
        <v>8</v>
      </c>
      <c r="E42" s="23"/>
      <c r="F42" s="24"/>
      <c r="G42" s="24"/>
      <c r="H42" s="24"/>
      <c r="I42" s="37">
        <f t="shared" si="0"/>
        <v>0</v>
      </c>
    </row>
    <row r="43" spans="1:9" ht="15.75" x14ac:dyDescent="0.25">
      <c r="A43" s="36" t="s">
        <v>89</v>
      </c>
      <c r="B43" s="12" t="s">
        <v>90</v>
      </c>
      <c r="C43" s="6">
        <v>1</v>
      </c>
      <c r="D43" s="1" t="s">
        <v>8</v>
      </c>
      <c r="E43" s="23"/>
      <c r="F43" s="24"/>
      <c r="G43" s="24"/>
      <c r="H43" s="24"/>
      <c r="I43" s="37">
        <f t="shared" si="0"/>
        <v>0</v>
      </c>
    </row>
    <row r="44" spans="1:9" ht="15.75" x14ac:dyDescent="0.25">
      <c r="A44" s="36" t="s">
        <v>91</v>
      </c>
      <c r="B44" s="12" t="s">
        <v>92</v>
      </c>
      <c r="C44" s="6">
        <v>218</v>
      </c>
      <c r="D44" s="1" t="s">
        <v>8</v>
      </c>
      <c r="E44" s="23"/>
      <c r="F44" s="24"/>
      <c r="G44" s="24"/>
      <c r="H44" s="24"/>
      <c r="I44" s="37">
        <f t="shared" si="0"/>
        <v>0</v>
      </c>
    </row>
    <row r="45" spans="1:9" ht="15.75" x14ac:dyDescent="0.25">
      <c r="A45" s="36" t="s">
        <v>93</v>
      </c>
      <c r="B45" s="12" t="s">
        <v>94</v>
      </c>
      <c r="C45" s="6">
        <v>1</v>
      </c>
      <c r="D45" s="1" t="s">
        <v>8</v>
      </c>
      <c r="E45" s="23"/>
      <c r="F45" s="24"/>
      <c r="G45" s="24"/>
      <c r="H45" s="24"/>
      <c r="I45" s="37">
        <f t="shared" si="0"/>
        <v>0</v>
      </c>
    </row>
    <row r="46" spans="1:9" ht="15.75" x14ac:dyDescent="0.25">
      <c r="A46" s="36" t="s">
        <v>95</v>
      </c>
      <c r="B46" s="12" t="s">
        <v>96</v>
      </c>
      <c r="C46" s="6">
        <v>1</v>
      </c>
      <c r="D46" s="1" t="s">
        <v>8</v>
      </c>
      <c r="E46" s="23"/>
      <c r="F46" s="24"/>
      <c r="G46" s="24"/>
      <c r="H46" s="24"/>
      <c r="I46" s="37">
        <f t="shared" si="0"/>
        <v>0</v>
      </c>
    </row>
    <row r="47" spans="1:9" ht="15.75" x14ac:dyDescent="0.25">
      <c r="A47" s="36" t="s">
        <v>97</v>
      </c>
      <c r="B47" s="12" t="s">
        <v>98</v>
      </c>
      <c r="C47" s="6">
        <v>26</v>
      </c>
      <c r="D47" s="1" t="s">
        <v>8</v>
      </c>
      <c r="E47" s="23"/>
      <c r="F47" s="24"/>
      <c r="G47" s="24"/>
      <c r="H47" s="24"/>
      <c r="I47" s="37">
        <f t="shared" si="0"/>
        <v>0</v>
      </c>
    </row>
    <row r="48" spans="1:9" ht="15.75" x14ac:dyDescent="0.25">
      <c r="A48" s="36" t="s">
        <v>99</v>
      </c>
      <c r="B48" s="12" t="s">
        <v>100</v>
      </c>
      <c r="C48" s="6">
        <v>34</v>
      </c>
      <c r="D48" s="1" t="s">
        <v>8</v>
      </c>
      <c r="E48" s="23"/>
      <c r="F48" s="24"/>
      <c r="G48" s="24"/>
      <c r="H48" s="24"/>
      <c r="I48" s="37">
        <f t="shared" si="0"/>
        <v>0</v>
      </c>
    </row>
    <row r="49" spans="1:9" ht="15.75" x14ac:dyDescent="0.25">
      <c r="A49" s="36" t="s">
        <v>101</v>
      </c>
      <c r="B49" s="12" t="s">
        <v>102</v>
      </c>
      <c r="C49" s="6">
        <v>1</v>
      </c>
      <c r="D49" s="1" t="s">
        <v>8</v>
      </c>
      <c r="E49" s="23"/>
      <c r="F49" s="24"/>
      <c r="G49" s="24"/>
      <c r="H49" s="24"/>
      <c r="I49" s="37">
        <f t="shared" si="0"/>
        <v>0</v>
      </c>
    </row>
    <row r="50" spans="1:9" ht="15.75" x14ac:dyDescent="0.25">
      <c r="A50" s="36" t="s">
        <v>103</v>
      </c>
      <c r="B50" s="12" t="s">
        <v>104</v>
      </c>
      <c r="C50" s="6">
        <v>262</v>
      </c>
      <c r="D50" s="1" t="s">
        <v>8</v>
      </c>
      <c r="E50" s="23"/>
      <c r="F50" s="24"/>
      <c r="G50" s="24"/>
      <c r="H50" s="24"/>
      <c r="I50" s="37">
        <f t="shared" si="0"/>
        <v>0</v>
      </c>
    </row>
    <row r="51" spans="1:9" ht="15.75" x14ac:dyDescent="0.25">
      <c r="A51" s="36" t="s">
        <v>105</v>
      </c>
      <c r="B51" s="12" t="s">
        <v>106</v>
      </c>
      <c r="C51" s="6">
        <v>1</v>
      </c>
      <c r="D51" s="1" t="s">
        <v>8</v>
      </c>
      <c r="E51" s="23"/>
      <c r="F51" s="24"/>
      <c r="G51" s="24"/>
      <c r="H51" s="24"/>
      <c r="I51" s="37">
        <f t="shared" si="0"/>
        <v>0</v>
      </c>
    </row>
    <row r="52" spans="1:9" ht="15.75" x14ac:dyDescent="0.25">
      <c r="A52" s="36" t="s">
        <v>107</v>
      </c>
      <c r="B52" s="12" t="s">
        <v>108</v>
      </c>
      <c r="C52" s="6">
        <v>20</v>
      </c>
      <c r="D52" s="1" t="s">
        <v>8</v>
      </c>
      <c r="E52" s="23"/>
      <c r="F52" s="24"/>
      <c r="G52" s="24"/>
      <c r="H52" s="24"/>
      <c r="I52" s="37">
        <f t="shared" si="0"/>
        <v>0</v>
      </c>
    </row>
    <row r="53" spans="1:9" ht="15.75" x14ac:dyDescent="0.25">
      <c r="A53" s="36" t="s">
        <v>109</v>
      </c>
      <c r="B53" s="12" t="s">
        <v>110</v>
      </c>
      <c r="C53" s="6">
        <v>15</v>
      </c>
      <c r="D53" s="1" t="s">
        <v>8</v>
      </c>
      <c r="E53" s="23"/>
      <c r="F53" s="24"/>
      <c r="G53" s="24"/>
      <c r="H53" s="24"/>
      <c r="I53" s="37">
        <f t="shared" si="0"/>
        <v>0</v>
      </c>
    </row>
    <row r="54" spans="1:9" ht="15.75" x14ac:dyDescent="0.25">
      <c r="A54" s="36" t="s">
        <v>111</v>
      </c>
      <c r="B54" s="12" t="s">
        <v>112</v>
      </c>
      <c r="C54" s="6">
        <v>15</v>
      </c>
      <c r="D54" s="1" t="s">
        <v>8</v>
      </c>
      <c r="E54" s="23"/>
      <c r="F54" s="24"/>
      <c r="G54" s="24"/>
      <c r="H54" s="24"/>
      <c r="I54" s="37">
        <f t="shared" si="0"/>
        <v>0</v>
      </c>
    </row>
    <row r="55" spans="1:9" ht="15.75" x14ac:dyDescent="0.25">
      <c r="A55" s="36" t="s">
        <v>113</v>
      </c>
      <c r="B55" s="12" t="s">
        <v>114</v>
      </c>
      <c r="C55" s="6">
        <v>1</v>
      </c>
      <c r="D55" s="1" t="s">
        <v>8</v>
      </c>
      <c r="E55" s="23"/>
      <c r="F55" s="24"/>
      <c r="G55" s="24"/>
      <c r="H55" s="24"/>
      <c r="I55" s="37">
        <f t="shared" si="0"/>
        <v>0</v>
      </c>
    </row>
    <row r="56" spans="1:9" ht="15.75" x14ac:dyDescent="0.25">
      <c r="A56" s="36" t="s">
        <v>115</v>
      </c>
      <c r="B56" s="12" t="s">
        <v>116</v>
      </c>
      <c r="C56" s="6">
        <v>3</v>
      </c>
      <c r="D56" s="1" t="s">
        <v>8</v>
      </c>
      <c r="E56" s="23"/>
      <c r="F56" s="24"/>
      <c r="G56" s="24"/>
      <c r="H56" s="24"/>
      <c r="I56" s="37">
        <f t="shared" si="0"/>
        <v>0</v>
      </c>
    </row>
    <row r="57" spans="1:9" ht="15.75" x14ac:dyDescent="0.25">
      <c r="A57" s="36" t="s">
        <v>117</v>
      </c>
      <c r="B57" s="12" t="s">
        <v>118</v>
      </c>
      <c r="C57" s="6">
        <v>5</v>
      </c>
      <c r="D57" s="1" t="s">
        <v>8</v>
      </c>
      <c r="E57" s="23"/>
      <c r="F57" s="24"/>
      <c r="G57" s="24"/>
      <c r="H57" s="24"/>
      <c r="I57" s="37">
        <f t="shared" si="0"/>
        <v>0</v>
      </c>
    </row>
    <row r="58" spans="1:9" ht="15.75" x14ac:dyDescent="0.25">
      <c r="A58" s="36" t="s">
        <v>119</v>
      </c>
      <c r="B58" s="12" t="s">
        <v>120</v>
      </c>
      <c r="C58" s="6">
        <v>2</v>
      </c>
      <c r="D58" s="1" t="s">
        <v>8</v>
      </c>
      <c r="E58" s="23"/>
      <c r="F58" s="24"/>
      <c r="G58" s="24"/>
      <c r="H58" s="24"/>
      <c r="I58" s="37">
        <f t="shared" si="0"/>
        <v>0</v>
      </c>
    </row>
    <row r="59" spans="1:9" ht="15.75" x14ac:dyDescent="0.25">
      <c r="A59" s="36" t="s">
        <v>121</v>
      </c>
      <c r="B59" s="12" t="s">
        <v>122</v>
      </c>
      <c r="C59" s="6">
        <v>1</v>
      </c>
      <c r="D59" s="1" t="s">
        <v>8</v>
      </c>
      <c r="E59" s="23"/>
      <c r="F59" s="24"/>
      <c r="G59" s="24"/>
      <c r="H59" s="24"/>
      <c r="I59" s="37">
        <f t="shared" si="0"/>
        <v>0</v>
      </c>
    </row>
    <row r="60" spans="1:9" ht="15.75" x14ac:dyDescent="0.25">
      <c r="A60" s="36" t="s">
        <v>123</v>
      </c>
      <c r="B60" s="12" t="s">
        <v>124</v>
      </c>
      <c r="C60" s="6">
        <v>57</v>
      </c>
      <c r="D60" s="1" t="s">
        <v>8</v>
      </c>
      <c r="E60" s="23"/>
      <c r="F60" s="24"/>
      <c r="G60" s="24"/>
      <c r="H60" s="24"/>
      <c r="I60" s="37">
        <f t="shared" si="0"/>
        <v>0</v>
      </c>
    </row>
    <row r="61" spans="1:9" ht="15.75" x14ac:dyDescent="0.25">
      <c r="A61" s="36" t="s">
        <v>125</v>
      </c>
      <c r="B61" s="12" t="s">
        <v>126</v>
      </c>
      <c r="C61" s="6">
        <v>20</v>
      </c>
      <c r="D61" s="1" t="s">
        <v>8</v>
      </c>
      <c r="E61" s="23"/>
      <c r="F61" s="24"/>
      <c r="G61" s="24"/>
      <c r="H61" s="24"/>
      <c r="I61" s="37">
        <f t="shared" si="0"/>
        <v>0</v>
      </c>
    </row>
    <row r="62" spans="1:9" ht="15.75" x14ac:dyDescent="0.25">
      <c r="A62" s="36" t="s">
        <v>127</v>
      </c>
      <c r="B62" s="12" t="s">
        <v>128</v>
      </c>
      <c r="C62" s="6">
        <v>15</v>
      </c>
      <c r="D62" s="1" t="s">
        <v>8</v>
      </c>
      <c r="E62" s="23"/>
      <c r="F62" s="24"/>
      <c r="G62" s="24"/>
      <c r="H62" s="24"/>
      <c r="I62" s="37">
        <f t="shared" si="0"/>
        <v>0</v>
      </c>
    </row>
    <row r="63" spans="1:9" ht="15.75" x14ac:dyDescent="0.25">
      <c r="A63" s="36" t="s">
        <v>129</v>
      </c>
      <c r="B63" s="12" t="s">
        <v>130</v>
      </c>
      <c r="C63" s="6">
        <v>1</v>
      </c>
      <c r="D63" s="1" t="s">
        <v>8</v>
      </c>
      <c r="E63" s="23"/>
      <c r="F63" s="24"/>
      <c r="G63" s="24"/>
      <c r="H63" s="24"/>
      <c r="I63" s="37">
        <f t="shared" si="0"/>
        <v>0</v>
      </c>
    </row>
    <row r="64" spans="1:9" ht="15.75" x14ac:dyDescent="0.25">
      <c r="A64" s="36" t="s">
        <v>131</v>
      </c>
      <c r="B64" s="12" t="s">
        <v>132</v>
      </c>
      <c r="C64" s="6">
        <v>15</v>
      </c>
      <c r="D64" s="1" t="s">
        <v>8</v>
      </c>
      <c r="E64" s="23"/>
      <c r="F64" s="24"/>
      <c r="G64" s="24"/>
      <c r="H64" s="24"/>
      <c r="I64" s="37">
        <f t="shared" si="0"/>
        <v>0</v>
      </c>
    </row>
    <row r="65" spans="1:9" ht="15.75" x14ac:dyDescent="0.25">
      <c r="A65" s="36" t="s">
        <v>133</v>
      </c>
      <c r="B65" s="12" t="s">
        <v>134</v>
      </c>
      <c r="C65" s="6">
        <v>70</v>
      </c>
      <c r="D65" s="1" t="s">
        <v>8</v>
      </c>
      <c r="E65" s="23"/>
      <c r="F65" s="24"/>
      <c r="G65" s="24"/>
      <c r="H65" s="24"/>
      <c r="I65" s="37">
        <f t="shared" si="0"/>
        <v>0</v>
      </c>
    </row>
    <row r="66" spans="1:9" ht="15.75" x14ac:dyDescent="0.25">
      <c r="A66" s="36" t="s">
        <v>135</v>
      </c>
      <c r="B66" s="12" t="s">
        <v>136</v>
      </c>
      <c r="C66" s="6">
        <v>3</v>
      </c>
      <c r="D66" s="1" t="s">
        <v>8</v>
      </c>
      <c r="E66" s="23"/>
      <c r="F66" s="24"/>
      <c r="G66" s="24"/>
      <c r="H66" s="24"/>
      <c r="I66" s="37">
        <f t="shared" si="0"/>
        <v>0</v>
      </c>
    </row>
    <row r="67" spans="1:9" ht="15.75" x14ac:dyDescent="0.25">
      <c r="A67" s="36" t="s">
        <v>137</v>
      </c>
      <c r="B67" s="12" t="s">
        <v>138</v>
      </c>
      <c r="C67" s="6">
        <v>1</v>
      </c>
      <c r="D67" s="1" t="s">
        <v>8</v>
      </c>
      <c r="E67" s="23"/>
      <c r="F67" s="24"/>
      <c r="G67" s="24"/>
      <c r="H67" s="24"/>
      <c r="I67" s="37">
        <f t="shared" ref="I67:I130" si="1">SUM(E67*C67)</f>
        <v>0</v>
      </c>
    </row>
    <row r="68" spans="1:9" ht="15.75" x14ac:dyDescent="0.25">
      <c r="A68" s="36" t="s">
        <v>139</v>
      </c>
      <c r="B68" s="12" t="s">
        <v>140</v>
      </c>
      <c r="C68" s="6">
        <v>1</v>
      </c>
      <c r="D68" s="1" t="s">
        <v>8</v>
      </c>
      <c r="E68" s="23"/>
      <c r="F68" s="24"/>
      <c r="G68" s="24"/>
      <c r="H68" s="24"/>
      <c r="I68" s="37">
        <f t="shared" si="1"/>
        <v>0</v>
      </c>
    </row>
    <row r="69" spans="1:9" ht="15.75" x14ac:dyDescent="0.25">
      <c r="A69" s="36" t="s">
        <v>141</v>
      </c>
      <c r="B69" s="12" t="s">
        <v>142</v>
      </c>
      <c r="C69" s="6">
        <v>2</v>
      </c>
      <c r="D69" s="1" t="s">
        <v>8</v>
      </c>
      <c r="E69" s="23"/>
      <c r="F69" s="24"/>
      <c r="G69" s="24"/>
      <c r="H69" s="24"/>
      <c r="I69" s="37">
        <f t="shared" si="1"/>
        <v>0</v>
      </c>
    </row>
    <row r="70" spans="1:9" ht="15.75" x14ac:dyDescent="0.25">
      <c r="A70" s="36" t="s">
        <v>143</v>
      </c>
      <c r="B70" s="12" t="s">
        <v>144</v>
      </c>
      <c r="C70" s="6">
        <v>2</v>
      </c>
      <c r="D70" s="1" t="s">
        <v>8</v>
      </c>
      <c r="E70" s="23"/>
      <c r="F70" s="24"/>
      <c r="G70" s="24"/>
      <c r="H70" s="24"/>
      <c r="I70" s="37">
        <f t="shared" si="1"/>
        <v>0</v>
      </c>
    </row>
    <row r="71" spans="1:9" ht="28.5" x14ac:dyDescent="0.25">
      <c r="A71" s="36" t="s">
        <v>145</v>
      </c>
      <c r="B71" s="12" t="s">
        <v>146</v>
      </c>
      <c r="C71" s="6">
        <v>20</v>
      </c>
      <c r="D71" s="1" t="s">
        <v>8</v>
      </c>
      <c r="E71" s="23"/>
      <c r="F71" s="24"/>
      <c r="G71" s="24"/>
      <c r="H71" s="24"/>
      <c r="I71" s="37">
        <f t="shared" si="1"/>
        <v>0</v>
      </c>
    </row>
    <row r="72" spans="1:9" ht="28.5" x14ac:dyDescent="0.25">
      <c r="A72" s="36" t="s">
        <v>147</v>
      </c>
      <c r="B72" s="12" t="s">
        <v>148</v>
      </c>
      <c r="C72" s="6">
        <v>40</v>
      </c>
      <c r="D72" s="1" t="s">
        <v>8</v>
      </c>
      <c r="E72" s="23"/>
      <c r="F72" s="24"/>
      <c r="G72" s="24"/>
      <c r="H72" s="24"/>
      <c r="I72" s="37">
        <f t="shared" si="1"/>
        <v>0</v>
      </c>
    </row>
    <row r="73" spans="1:9" ht="28.5" x14ac:dyDescent="0.25">
      <c r="A73" s="36" t="s">
        <v>149</v>
      </c>
      <c r="B73" s="12" t="s">
        <v>150</v>
      </c>
      <c r="C73" s="6">
        <v>28</v>
      </c>
      <c r="D73" s="1" t="s">
        <v>8</v>
      </c>
      <c r="E73" s="23"/>
      <c r="F73" s="24"/>
      <c r="G73" s="24"/>
      <c r="H73" s="24"/>
      <c r="I73" s="37">
        <f t="shared" si="1"/>
        <v>0</v>
      </c>
    </row>
    <row r="74" spans="1:9" ht="28.5" x14ac:dyDescent="0.25">
      <c r="A74" s="36" t="s">
        <v>151</v>
      </c>
      <c r="B74" s="12" t="s">
        <v>152</v>
      </c>
      <c r="C74" s="6">
        <v>75</v>
      </c>
      <c r="D74" s="1" t="s">
        <v>8</v>
      </c>
      <c r="E74" s="23"/>
      <c r="F74" s="24"/>
      <c r="G74" s="24"/>
      <c r="H74" s="24"/>
      <c r="I74" s="37">
        <f t="shared" si="1"/>
        <v>0</v>
      </c>
    </row>
    <row r="75" spans="1:9" ht="28.5" x14ac:dyDescent="0.25">
      <c r="A75" s="36" t="s">
        <v>153</v>
      </c>
      <c r="B75" s="12" t="s">
        <v>154</v>
      </c>
      <c r="C75" s="6">
        <v>5</v>
      </c>
      <c r="D75" s="1" t="s">
        <v>8</v>
      </c>
      <c r="E75" s="23"/>
      <c r="F75" s="24"/>
      <c r="G75" s="24"/>
      <c r="H75" s="24"/>
      <c r="I75" s="37">
        <f t="shared" si="1"/>
        <v>0</v>
      </c>
    </row>
    <row r="76" spans="1:9" ht="15.75" x14ac:dyDescent="0.25">
      <c r="A76" s="36" t="s">
        <v>155</v>
      </c>
      <c r="B76" s="12" t="s">
        <v>156</v>
      </c>
      <c r="C76" s="6">
        <v>31</v>
      </c>
      <c r="D76" s="1" t="s">
        <v>8</v>
      </c>
      <c r="E76" s="23"/>
      <c r="F76" s="24"/>
      <c r="G76" s="24"/>
      <c r="H76" s="24"/>
      <c r="I76" s="37">
        <f t="shared" si="1"/>
        <v>0</v>
      </c>
    </row>
    <row r="77" spans="1:9" ht="19.899999999999999" customHeight="1" x14ac:dyDescent="0.25">
      <c r="A77" s="36" t="s">
        <v>157</v>
      </c>
      <c r="B77" s="12" t="s">
        <v>158</v>
      </c>
      <c r="C77" s="6">
        <v>10</v>
      </c>
      <c r="D77" s="1" t="s">
        <v>8</v>
      </c>
      <c r="E77" s="23"/>
      <c r="F77" s="24"/>
      <c r="G77" s="24"/>
      <c r="H77" s="24"/>
      <c r="I77" s="37">
        <f t="shared" si="1"/>
        <v>0</v>
      </c>
    </row>
    <row r="78" spans="1:9" ht="28.5" x14ac:dyDescent="0.25">
      <c r="A78" s="36" t="s">
        <v>159</v>
      </c>
      <c r="B78" s="12" t="s">
        <v>160</v>
      </c>
      <c r="C78" s="6">
        <v>5</v>
      </c>
      <c r="D78" s="1" t="s">
        <v>8</v>
      </c>
      <c r="E78" s="23"/>
      <c r="F78" s="24"/>
      <c r="G78" s="24"/>
      <c r="H78" s="24"/>
      <c r="I78" s="37">
        <f t="shared" si="1"/>
        <v>0</v>
      </c>
    </row>
    <row r="79" spans="1:9" ht="15.75" x14ac:dyDescent="0.25">
      <c r="A79" s="36" t="s">
        <v>161</v>
      </c>
      <c r="B79" s="12" t="s">
        <v>162</v>
      </c>
      <c r="C79" s="6">
        <v>2</v>
      </c>
      <c r="D79" s="1" t="s">
        <v>8</v>
      </c>
      <c r="E79" s="23"/>
      <c r="F79" s="24"/>
      <c r="G79" s="24"/>
      <c r="H79" s="24"/>
      <c r="I79" s="37">
        <f t="shared" si="1"/>
        <v>0</v>
      </c>
    </row>
    <row r="80" spans="1:9" ht="15.75" x14ac:dyDescent="0.25">
      <c r="A80" s="36" t="s">
        <v>163</v>
      </c>
      <c r="B80" s="12" t="s">
        <v>164</v>
      </c>
      <c r="C80" s="6">
        <v>55</v>
      </c>
      <c r="D80" s="1" t="s">
        <v>8</v>
      </c>
      <c r="E80" s="23"/>
      <c r="F80" s="24"/>
      <c r="G80" s="24"/>
      <c r="H80" s="24"/>
      <c r="I80" s="37">
        <f t="shared" si="1"/>
        <v>0</v>
      </c>
    </row>
    <row r="81" spans="1:9" ht="15.75" x14ac:dyDescent="0.25">
      <c r="A81" s="36" t="s">
        <v>165</v>
      </c>
      <c r="B81" s="12" t="s">
        <v>166</v>
      </c>
      <c r="C81" s="6">
        <v>20</v>
      </c>
      <c r="D81" s="1" t="s">
        <v>8</v>
      </c>
      <c r="E81" s="23"/>
      <c r="F81" s="24"/>
      <c r="G81" s="24"/>
      <c r="H81" s="24"/>
      <c r="I81" s="37">
        <f t="shared" si="1"/>
        <v>0</v>
      </c>
    </row>
    <row r="82" spans="1:9" ht="15.75" x14ac:dyDescent="0.25">
      <c r="A82" s="36" t="s">
        <v>167</v>
      </c>
      <c r="B82" s="13" t="s">
        <v>168</v>
      </c>
      <c r="C82" s="6">
        <v>5</v>
      </c>
      <c r="D82" s="1" t="s">
        <v>8</v>
      </c>
      <c r="E82" s="23"/>
      <c r="F82" s="24"/>
      <c r="G82" s="24"/>
      <c r="H82" s="24"/>
      <c r="I82" s="37">
        <f t="shared" si="1"/>
        <v>0</v>
      </c>
    </row>
    <row r="83" spans="1:9" ht="15.75" x14ac:dyDescent="0.25">
      <c r="A83" s="36" t="s">
        <v>169</v>
      </c>
      <c r="B83" s="12" t="s">
        <v>170</v>
      </c>
      <c r="C83" s="6">
        <v>13</v>
      </c>
      <c r="D83" s="1" t="s">
        <v>8</v>
      </c>
      <c r="E83" s="23"/>
      <c r="F83" s="24"/>
      <c r="G83" s="24"/>
      <c r="H83" s="24"/>
      <c r="I83" s="37">
        <f t="shared" si="1"/>
        <v>0</v>
      </c>
    </row>
    <row r="84" spans="1:9" ht="15.75" x14ac:dyDescent="0.25">
      <c r="A84" s="36" t="s">
        <v>171</v>
      </c>
      <c r="B84" s="12" t="s">
        <v>172</v>
      </c>
      <c r="C84" s="6">
        <v>2</v>
      </c>
      <c r="D84" s="1" t="s">
        <v>8</v>
      </c>
      <c r="E84" s="23"/>
      <c r="F84" s="24"/>
      <c r="G84" s="24"/>
      <c r="H84" s="24"/>
      <c r="I84" s="37">
        <f t="shared" si="1"/>
        <v>0</v>
      </c>
    </row>
    <row r="85" spans="1:9" ht="28.5" x14ac:dyDescent="0.25">
      <c r="A85" s="36" t="s">
        <v>173</v>
      </c>
      <c r="B85" s="13" t="s">
        <v>174</v>
      </c>
      <c r="C85" s="6">
        <v>2</v>
      </c>
      <c r="D85" s="1" t="s">
        <v>8</v>
      </c>
      <c r="E85" s="23"/>
      <c r="F85" s="24"/>
      <c r="G85" s="24"/>
      <c r="H85" s="24"/>
      <c r="I85" s="37">
        <f t="shared" si="1"/>
        <v>0</v>
      </c>
    </row>
    <row r="86" spans="1:9" ht="15.75" x14ac:dyDescent="0.25">
      <c r="A86" s="36" t="s">
        <v>175</v>
      </c>
      <c r="B86" s="12" t="s">
        <v>176</v>
      </c>
      <c r="C86" s="6">
        <v>2</v>
      </c>
      <c r="D86" s="1" t="s">
        <v>8</v>
      </c>
      <c r="E86" s="23"/>
      <c r="F86" s="24"/>
      <c r="G86" s="24"/>
      <c r="H86" s="24"/>
      <c r="I86" s="37">
        <f t="shared" si="1"/>
        <v>0</v>
      </c>
    </row>
    <row r="87" spans="1:9" ht="15.75" x14ac:dyDescent="0.25">
      <c r="A87" s="36" t="s">
        <v>177</v>
      </c>
      <c r="B87" s="12" t="s">
        <v>178</v>
      </c>
      <c r="C87" s="6">
        <v>4</v>
      </c>
      <c r="D87" s="1" t="s">
        <v>8</v>
      </c>
      <c r="E87" s="23"/>
      <c r="F87" s="24"/>
      <c r="G87" s="24"/>
      <c r="H87" s="24"/>
      <c r="I87" s="37">
        <f t="shared" si="1"/>
        <v>0</v>
      </c>
    </row>
    <row r="88" spans="1:9" ht="28.5" x14ac:dyDescent="0.25">
      <c r="A88" s="36" t="s">
        <v>179</v>
      </c>
      <c r="B88" s="13" t="s">
        <v>180</v>
      </c>
      <c r="C88" s="6">
        <v>2</v>
      </c>
      <c r="D88" s="1" t="s">
        <v>8</v>
      </c>
      <c r="E88" s="23"/>
      <c r="F88" s="24"/>
      <c r="G88" s="24"/>
      <c r="H88" s="24"/>
      <c r="I88" s="37">
        <f t="shared" si="1"/>
        <v>0</v>
      </c>
    </row>
    <row r="89" spans="1:9" ht="28.5" x14ac:dyDescent="0.25">
      <c r="A89" s="36" t="s">
        <v>181</v>
      </c>
      <c r="B89" s="13" t="s">
        <v>182</v>
      </c>
      <c r="C89" s="6">
        <v>2</v>
      </c>
      <c r="D89" s="1" t="s">
        <v>8</v>
      </c>
      <c r="E89" s="23"/>
      <c r="F89" s="24"/>
      <c r="G89" s="24"/>
      <c r="H89" s="24"/>
      <c r="I89" s="37">
        <f t="shared" si="1"/>
        <v>0</v>
      </c>
    </row>
    <row r="90" spans="1:9" ht="15.75" x14ac:dyDescent="0.25">
      <c r="A90" s="36" t="s">
        <v>183</v>
      </c>
      <c r="B90" s="12" t="s">
        <v>184</v>
      </c>
      <c r="C90" s="6">
        <v>10</v>
      </c>
      <c r="D90" s="1" t="s">
        <v>8</v>
      </c>
      <c r="E90" s="23"/>
      <c r="F90" s="24"/>
      <c r="G90" s="24"/>
      <c r="H90" s="24"/>
      <c r="I90" s="37">
        <f t="shared" si="1"/>
        <v>0</v>
      </c>
    </row>
    <row r="91" spans="1:9" ht="15.75" x14ac:dyDescent="0.25">
      <c r="A91" s="36" t="s">
        <v>185</v>
      </c>
      <c r="B91" s="12" t="s">
        <v>186</v>
      </c>
      <c r="C91" s="6">
        <v>2</v>
      </c>
      <c r="D91" s="1" t="s">
        <v>8</v>
      </c>
      <c r="E91" s="23"/>
      <c r="F91" s="24"/>
      <c r="G91" s="24"/>
      <c r="H91" s="24"/>
      <c r="I91" s="37">
        <f t="shared" si="1"/>
        <v>0</v>
      </c>
    </row>
    <row r="92" spans="1:9" ht="28.5" x14ac:dyDescent="0.25">
      <c r="A92" s="36" t="s">
        <v>187</v>
      </c>
      <c r="B92" s="13" t="s">
        <v>188</v>
      </c>
      <c r="C92" s="6">
        <v>1</v>
      </c>
      <c r="D92" s="1" t="s">
        <v>8</v>
      </c>
      <c r="E92" s="23"/>
      <c r="F92" s="24"/>
      <c r="G92" s="24"/>
      <c r="H92" s="24"/>
      <c r="I92" s="37">
        <f t="shared" si="1"/>
        <v>0</v>
      </c>
    </row>
    <row r="93" spans="1:9" ht="18.600000000000001" customHeight="1" x14ac:dyDescent="0.25">
      <c r="A93" s="36" t="s">
        <v>189</v>
      </c>
      <c r="B93" s="12" t="s">
        <v>190</v>
      </c>
      <c r="C93" s="6">
        <v>2</v>
      </c>
      <c r="D93" s="1" t="s">
        <v>8</v>
      </c>
      <c r="E93" s="23"/>
      <c r="F93" s="24"/>
      <c r="G93" s="24"/>
      <c r="H93" s="24"/>
      <c r="I93" s="37">
        <f t="shared" si="1"/>
        <v>0</v>
      </c>
    </row>
    <row r="94" spans="1:9" ht="18.600000000000001" customHeight="1" x14ac:dyDescent="0.25">
      <c r="A94" s="36" t="s">
        <v>191</v>
      </c>
      <c r="B94" s="13" t="s">
        <v>192</v>
      </c>
      <c r="C94" s="6">
        <v>2</v>
      </c>
      <c r="D94" s="1" t="s">
        <v>8</v>
      </c>
      <c r="E94" s="23"/>
      <c r="F94" s="24"/>
      <c r="G94" s="24"/>
      <c r="H94" s="24"/>
      <c r="I94" s="37">
        <f t="shared" si="1"/>
        <v>0</v>
      </c>
    </row>
    <row r="95" spans="1:9" ht="18.600000000000001" customHeight="1" x14ac:dyDescent="0.25">
      <c r="A95" s="36" t="s">
        <v>193</v>
      </c>
      <c r="B95" s="12" t="s">
        <v>194</v>
      </c>
      <c r="C95" s="6">
        <v>2</v>
      </c>
      <c r="D95" s="1" t="s">
        <v>8</v>
      </c>
      <c r="E95" s="23"/>
      <c r="F95" s="24"/>
      <c r="G95" s="24"/>
      <c r="H95" s="24"/>
      <c r="I95" s="37">
        <f t="shared" si="1"/>
        <v>0</v>
      </c>
    </row>
    <row r="96" spans="1:9" ht="18.600000000000001" customHeight="1" x14ac:dyDescent="0.25">
      <c r="A96" s="36" t="s">
        <v>195</v>
      </c>
      <c r="B96" s="13" t="s">
        <v>196</v>
      </c>
      <c r="C96" s="6">
        <v>2</v>
      </c>
      <c r="D96" s="1" t="s">
        <v>8</v>
      </c>
      <c r="E96" s="23"/>
      <c r="F96" s="24"/>
      <c r="G96" s="24"/>
      <c r="H96" s="24"/>
      <c r="I96" s="37">
        <f t="shared" si="1"/>
        <v>0</v>
      </c>
    </row>
    <row r="97" spans="1:9" ht="18.600000000000001" customHeight="1" x14ac:dyDescent="0.25">
      <c r="A97" s="36" t="s">
        <v>197</v>
      </c>
      <c r="B97" s="12" t="s">
        <v>198</v>
      </c>
      <c r="C97" s="6">
        <v>2</v>
      </c>
      <c r="D97" s="1" t="s">
        <v>8</v>
      </c>
      <c r="E97" s="23"/>
      <c r="F97" s="24"/>
      <c r="G97" s="24"/>
      <c r="H97" s="24"/>
      <c r="I97" s="37">
        <f t="shared" si="1"/>
        <v>0</v>
      </c>
    </row>
    <row r="98" spans="1:9" ht="26.45" customHeight="1" x14ac:dyDescent="0.25">
      <c r="A98" s="36" t="s">
        <v>199</v>
      </c>
      <c r="B98" s="13" t="s">
        <v>200</v>
      </c>
      <c r="C98" s="6">
        <v>2</v>
      </c>
      <c r="D98" s="1" t="s">
        <v>8</v>
      </c>
      <c r="E98" s="23"/>
      <c r="F98" s="24"/>
      <c r="G98" s="24"/>
      <c r="H98" s="24"/>
      <c r="I98" s="37">
        <f t="shared" si="1"/>
        <v>0</v>
      </c>
    </row>
    <row r="99" spans="1:9" ht="18.600000000000001" customHeight="1" x14ac:dyDescent="0.25">
      <c r="A99" s="36" t="s">
        <v>201</v>
      </c>
      <c r="B99" s="12" t="s">
        <v>202</v>
      </c>
      <c r="C99" s="6">
        <v>2</v>
      </c>
      <c r="D99" s="1" t="s">
        <v>8</v>
      </c>
      <c r="E99" s="23"/>
      <c r="F99" s="24"/>
      <c r="G99" s="24"/>
      <c r="H99" s="24"/>
      <c r="I99" s="37">
        <f t="shared" si="1"/>
        <v>0</v>
      </c>
    </row>
    <row r="100" spans="1:9" ht="28.5" x14ac:dyDescent="0.25">
      <c r="A100" s="36" t="s">
        <v>203</v>
      </c>
      <c r="B100" s="13" t="s">
        <v>204</v>
      </c>
      <c r="C100" s="6">
        <v>2</v>
      </c>
      <c r="D100" s="1" t="s">
        <v>8</v>
      </c>
      <c r="E100" s="23"/>
      <c r="F100" s="24"/>
      <c r="G100" s="24"/>
      <c r="H100" s="24"/>
      <c r="I100" s="37">
        <f t="shared" si="1"/>
        <v>0</v>
      </c>
    </row>
    <row r="101" spans="1:9" ht="15.75" x14ac:dyDescent="0.25">
      <c r="A101" s="36" t="s">
        <v>205</v>
      </c>
      <c r="B101" s="12" t="s">
        <v>336</v>
      </c>
      <c r="C101" s="6">
        <v>5</v>
      </c>
      <c r="D101" s="1" t="s">
        <v>8</v>
      </c>
      <c r="E101" s="23"/>
      <c r="F101" s="24"/>
      <c r="G101" s="24"/>
      <c r="H101" s="24"/>
      <c r="I101" s="37">
        <f t="shared" si="1"/>
        <v>0</v>
      </c>
    </row>
    <row r="102" spans="1:9" ht="28.5" x14ac:dyDescent="0.25">
      <c r="A102" s="36" t="s">
        <v>206</v>
      </c>
      <c r="B102" s="12" t="s">
        <v>337</v>
      </c>
      <c r="C102" s="6">
        <v>10</v>
      </c>
      <c r="D102" s="1" t="s">
        <v>8</v>
      </c>
      <c r="E102" s="23"/>
      <c r="F102" s="24"/>
      <c r="G102" s="24"/>
      <c r="H102" s="24"/>
      <c r="I102" s="37">
        <f t="shared" si="1"/>
        <v>0</v>
      </c>
    </row>
    <row r="103" spans="1:9" ht="15.75" x14ac:dyDescent="0.25">
      <c r="A103" s="36" t="s">
        <v>207</v>
      </c>
      <c r="B103" s="12" t="s">
        <v>338</v>
      </c>
      <c r="C103" s="6">
        <v>1</v>
      </c>
      <c r="D103" s="1" t="s">
        <v>8</v>
      </c>
      <c r="E103" s="23"/>
      <c r="F103" s="24"/>
      <c r="G103" s="24"/>
      <c r="H103" s="24"/>
      <c r="I103" s="37">
        <f t="shared" si="1"/>
        <v>0</v>
      </c>
    </row>
    <row r="104" spans="1:9" ht="15.75" x14ac:dyDescent="0.25">
      <c r="A104" s="36" t="s">
        <v>208</v>
      </c>
      <c r="B104" s="12" t="s">
        <v>209</v>
      </c>
      <c r="C104" s="6">
        <v>1</v>
      </c>
      <c r="D104" s="1" t="s">
        <v>8</v>
      </c>
      <c r="E104" s="23"/>
      <c r="F104" s="24"/>
      <c r="G104" s="24"/>
      <c r="H104" s="24"/>
      <c r="I104" s="37">
        <f t="shared" si="1"/>
        <v>0</v>
      </c>
    </row>
    <row r="105" spans="1:9" ht="15.75" x14ac:dyDescent="0.25">
      <c r="A105" s="36" t="s">
        <v>210</v>
      </c>
      <c r="B105" s="12" t="s">
        <v>211</v>
      </c>
      <c r="C105" s="6">
        <v>1</v>
      </c>
      <c r="D105" s="1" t="s">
        <v>8</v>
      </c>
      <c r="E105" s="23"/>
      <c r="F105" s="24"/>
      <c r="G105" s="24"/>
      <c r="H105" s="24"/>
      <c r="I105" s="37">
        <f t="shared" si="1"/>
        <v>0</v>
      </c>
    </row>
    <row r="106" spans="1:9" ht="15.75" x14ac:dyDescent="0.25">
      <c r="A106" s="36" t="s">
        <v>212</v>
      </c>
      <c r="B106" s="12" t="s">
        <v>213</v>
      </c>
      <c r="C106" s="6">
        <v>1</v>
      </c>
      <c r="D106" s="1" t="s">
        <v>8</v>
      </c>
      <c r="E106" s="23"/>
      <c r="F106" s="24"/>
      <c r="G106" s="24"/>
      <c r="H106" s="24"/>
      <c r="I106" s="37">
        <f t="shared" si="1"/>
        <v>0</v>
      </c>
    </row>
    <row r="107" spans="1:9" ht="28.5" x14ac:dyDescent="0.25">
      <c r="A107" s="36" t="s">
        <v>214</v>
      </c>
      <c r="B107" s="12" t="s">
        <v>215</v>
      </c>
      <c r="C107" s="6">
        <v>1</v>
      </c>
      <c r="D107" s="1" t="s">
        <v>8</v>
      </c>
      <c r="E107" s="23"/>
      <c r="F107" s="24"/>
      <c r="G107" s="24"/>
      <c r="H107" s="24"/>
      <c r="I107" s="37">
        <f t="shared" si="1"/>
        <v>0</v>
      </c>
    </row>
    <row r="108" spans="1:9" ht="15.75" x14ac:dyDescent="0.25">
      <c r="A108" s="36" t="s">
        <v>216</v>
      </c>
      <c r="B108" s="12" t="s">
        <v>217</v>
      </c>
      <c r="C108" s="6">
        <v>115</v>
      </c>
      <c r="D108" s="1" t="s">
        <v>8</v>
      </c>
      <c r="E108" s="23"/>
      <c r="F108" s="24"/>
      <c r="G108" s="24"/>
      <c r="H108" s="24"/>
      <c r="I108" s="37">
        <f t="shared" si="1"/>
        <v>0</v>
      </c>
    </row>
    <row r="109" spans="1:9" ht="15.75" x14ac:dyDescent="0.25">
      <c r="A109" s="36" t="s">
        <v>218</v>
      </c>
      <c r="B109" s="12" t="s">
        <v>219</v>
      </c>
      <c r="C109" s="6">
        <v>100</v>
      </c>
      <c r="D109" s="1"/>
      <c r="E109" s="23"/>
      <c r="F109" s="24"/>
      <c r="G109" s="24"/>
      <c r="H109" s="24"/>
      <c r="I109" s="37">
        <f t="shared" si="1"/>
        <v>0</v>
      </c>
    </row>
    <row r="110" spans="1:9" ht="15.75" x14ac:dyDescent="0.25">
      <c r="A110" s="36" t="s">
        <v>220</v>
      </c>
      <c r="B110" s="12" t="s">
        <v>221</v>
      </c>
      <c r="C110" s="6">
        <v>96</v>
      </c>
      <c r="D110" s="1" t="s">
        <v>8</v>
      </c>
      <c r="E110" s="23"/>
      <c r="F110" s="24"/>
      <c r="G110" s="24"/>
      <c r="H110" s="24"/>
      <c r="I110" s="37">
        <f t="shared" si="1"/>
        <v>0</v>
      </c>
    </row>
    <row r="111" spans="1:9" ht="15.75" x14ac:dyDescent="0.25">
      <c r="A111" s="36" t="s">
        <v>222</v>
      </c>
      <c r="B111" s="12" t="s">
        <v>223</v>
      </c>
      <c r="C111" s="6">
        <v>10</v>
      </c>
      <c r="D111" s="1" t="s">
        <v>8</v>
      </c>
      <c r="E111" s="23"/>
      <c r="F111" s="24"/>
      <c r="G111" s="24"/>
      <c r="H111" s="24"/>
      <c r="I111" s="37">
        <f t="shared" si="1"/>
        <v>0</v>
      </c>
    </row>
    <row r="112" spans="1:9" ht="28.5" x14ac:dyDescent="0.25">
      <c r="A112" s="36" t="s">
        <v>224</v>
      </c>
      <c r="B112" s="14" t="s">
        <v>328</v>
      </c>
      <c r="C112" s="6">
        <v>10</v>
      </c>
      <c r="D112" s="1" t="s">
        <v>225</v>
      </c>
      <c r="E112" s="23"/>
      <c r="F112" s="24"/>
      <c r="G112" s="24"/>
      <c r="H112" s="24"/>
      <c r="I112" s="37">
        <f t="shared" si="1"/>
        <v>0</v>
      </c>
    </row>
    <row r="113" spans="1:9" ht="15.75" x14ac:dyDescent="0.25">
      <c r="A113" s="36" t="s">
        <v>226</v>
      </c>
      <c r="B113" s="12" t="s">
        <v>227</v>
      </c>
      <c r="C113" s="6">
        <v>10</v>
      </c>
      <c r="D113" s="1" t="s">
        <v>8</v>
      </c>
      <c r="E113" s="23"/>
      <c r="F113" s="24"/>
      <c r="G113" s="24"/>
      <c r="H113" s="24"/>
      <c r="I113" s="37">
        <f t="shared" si="1"/>
        <v>0</v>
      </c>
    </row>
    <row r="114" spans="1:9" ht="15.75" x14ac:dyDescent="0.25">
      <c r="A114" s="36" t="s">
        <v>228</v>
      </c>
      <c r="B114" s="12" t="s">
        <v>229</v>
      </c>
      <c r="C114" s="6">
        <v>2</v>
      </c>
      <c r="D114" s="1" t="s">
        <v>8</v>
      </c>
      <c r="E114" s="23"/>
      <c r="F114" s="24"/>
      <c r="G114" s="24"/>
      <c r="H114" s="24"/>
      <c r="I114" s="37">
        <f t="shared" si="1"/>
        <v>0</v>
      </c>
    </row>
    <row r="115" spans="1:9" ht="15.75" x14ac:dyDescent="0.25">
      <c r="A115" s="36" t="s">
        <v>230</v>
      </c>
      <c r="B115" s="12" t="s">
        <v>231</v>
      </c>
      <c r="C115" s="6">
        <v>2</v>
      </c>
      <c r="D115" s="1" t="s">
        <v>8</v>
      </c>
      <c r="E115" s="23"/>
      <c r="F115" s="24"/>
      <c r="G115" s="24"/>
      <c r="H115" s="24"/>
      <c r="I115" s="37">
        <f t="shared" si="1"/>
        <v>0</v>
      </c>
    </row>
    <row r="116" spans="1:9" ht="15.75" x14ac:dyDescent="0.25">
      <c r="A116" s="36" t="s">
        <v>232</v>
      </c>
      <c r="B116" s="12" t="s">
        <v>233</v>
      </c>
      <c r="C116" s="6">
        <v>4</v>
      </c>
      <c r="D116" s="1" t="s">
        <v>8</v>
      </c>
      <c r="E116" s="23"/>
      <c r="F116" s="24"/>
      <c r="G116" s="24"/>
      <c r="H116" s="24"/>
      <c r="I116" s="37">
        <f t="shared" si="1"/>
        <v>0</v>
      </c>
    </row>
    <row r="117" spans="1:9" ht="15.75" x14ac:dyDescent="0.25">
      <c r="A117" s="36" t="s">
        <v>234</v>
      </c>
      <c r="B117" s="12" t="s">
        <v>235</v>
      </c>
      <c r="C117" s="6">
        <v>3</v>
      </c>
      <c r="D117" s="1" t="s">
        <v>8</v>
      </c>
      <c r="E117" s="23"/>
      <c r="F117" s="24"/>
      <c r="G117" s="24"/>
      <c r="H117" s="24"/>
      <c r="I117" s="37">
        <f t="shared" si="1"/>
        <v>0</v>
      </c>
    </row>
    <row r="118" spans="1:9" ht="15.75" x14ac:dyDescent="0.25">
      <c r="A118" s="36" t="s">
        <v>236</v>
      </c>
      <c r="B118" s="12" t="s">
        <v>237</v>
      </c>
      <c r="C118" s="6">
        <v>2</v>
      </c>
      <c r="D118" s="1" t="s">
        <v>8</v>
      </c>
      <c r="E118" s="23"/>
      <c r="F118" s="24"/>
      <c r="G118" s="24"/>
      <c r="H118" s="24"/>
      <c r="I118" s="37">
        <f t="shared" si="1"/>
        <v>0</v>
      </c>
    </row>
    <row r="119" spans="1:9" ht="15.75" x14ac:dyDescent="0.25">
      <c r="A119" s="36" t="s">
        <v>238</v>
      </c>
      <c r="B119" s="12" t="s">
        <v>239</v>
      </c>
      <c r="C119" s="6">
        <v>55</v>
      </c>
      <c r="D119" s="1" t="s">
        <v>8</v>
      </c>
      <c r="E119" s="23"/>
      <c r="F119" s="24"/>
      <c r="G119" s="24"/>
      <c r="H119" s="24"/>
      <c r="I119" s="37">
        <f t="shared" si="1"/>
        <v>0</v>
      </c>
    </row>
    <row r="120" spans="1:9" ht="15.75" x14ac:dyDescent="0.25">
      <c r="A120" s="36" t="s">
        <v>240</v>
      </c>
      <c r="B120" s="12" t="s">
        <v>241</v>
      </c>
      <c r="C120" s="6">
        <v>12</v>
      </c>
      <c r="D120" s="1" t="s">
        <v>8</v>
      </c>
      <c r="E120" s="23"/>
      <c r="F120" s="24"/>
      <c r="G120" s="24"/>
      <c r="H120" s="24"/>
      <c r="I120" s="37">
        <f t="shared" si="1"/>
        <v>0</v>
      </c>
    </row>
    <row r="121" spans="1:9" ht="15.75" x14ac:dyDescent="0.25">
      <c r="A121" s="36" t="s">
        <v>242</v>
      </c>
      <c r="B121" s="12" t="s">
        <v>243</v>
      </c>
      <c r="C121" s="6"/>
      <c r="D121" s="1" t="s">
        <v>8</v>
      </c>
      <c r="E121" s="23"/>
      <c r="F121" s="24"/>
      <c r="G121" s="24"/>
      <c r="H121" s="24"/>
      <c r="I121" s="37">
        <f t="shared" si="1"/>
        <v>0</v>
      </c>
    </row>
    <row r="122" spans="1:9" ht="15.75" x14ac:dyDescent="0.25">
      <c r="A122" s="36" t="s">
        <v>244</v>
      </c>
      <c r="B122" s="12" t="s">
        <v>245</v>
      </c>
      <c r="C122" s="6">
        <v>22</v>
      </c>
      <c r="D122" s="1" t="s">
        <v>8</v>
      </c>
      <c r="E122" s="23"/>
      <c r="F122" s="24"/>
      <c r="G122" s="24"/>
      <c r="H122" s="24"/>
      <c r="I122" s="37">
        <f t="shared" si="1"/>
        <v>0</v>
      </c>
    </row>
    <row r="123" spans="1:9" ht="15.75" x14ac:dyDescent="0.25">
      <c r="A123" s="36" t="s">
        <v>246</v>
      </c>
      <c r="B123" s="12" t="s">
        <v>247</v>
      </c>
      <c r="C123" s="6">
        <v>12</v>
      </c>
      <c r="D123" s="1" t="s">
        <v>225</v>
      </c>
      <c r="E123" s="23"/>
      <c r="F123" s="24"/>
      <c r="G123" s="24"/>
      <c r="H123" s="24"/>
      <c r="I123" s="37">
        <f t="shared" si="1"/>
        <v>0</v>
      </c>
    </row>
    <row r="124" spans="1:9" ht="15.75" x14ac:dyDescent="0.25">
      <c r="A124" s="36" t="s">
        <v>248</v>
      </c>
      <c r="B124" s="11" t="s">
        <v>329</v>
      </c>
      <c r="C124" s="6">
        <v>10</v>
      </c>
      <c r="D124" s="1" t="s">
        <v>8</v>
      </c>
      <c r="E124" s="23"/>
      <c r="F124" s="24"/>
      <c r="G124" s="24"/>
      <c r="H124" s="24"/>
      <c r="I124" s="37">
        <f t="shared" si="1"/>
        <v>0</v>
      </c>
    </row>
    <row r="125" spans="1:9" ht="15.75" x14ac:dyDescent="0.25">
      <c r="A125" s="36" t="s">
        <v>249</v>
      </c>
      <c r="B125" s="11" t="s">
        <v>330</v>
      </c>
      <c r="C125" s="6">
        <v>3</v>
      </c>
      <c r="D125" s="1" t="s">
        <v>8</v>
      </c>
      <c r="E125" s="23"/>
      <c r="F125" s="24"/>
      <c r="G125" s="24"/>
      <c r="H125" s="24"/>
      <c r="I125" s="37">
        <f t="shared" si="1"/>
        <v>0</v>
      </c>
    </row>
    <row r="126" spans="1:9" ht="15.75" x14ac:dyDescent="0.25">
      <c r="A126" s="36" t="s">
        <v>250</v>
      </c>
      <c r="B126" s="12" t="s">
        <v>251</v>
      </c>
      <c r="C126" s="6">
        <v>4</v>
      </c>
      <c r="D126" s="1" t="s">
        <v>8</v>
      </c>
      <c r="E126" s="23"/>
      <c r="F126" s="24"/>
      <c r="G126" s="24"/>
      <c r="H126" s="24"/>
      <c r="I126" s="37">
        <f t="shared" si="1"/>
        <v>0</v>
      </c>
    </row>
    <row r="127" spans="1:9" ht="15.75" x14ac:dyDescent="0.25">
      <c r="A127" s="36" t="s">
        <v>252</v>
      </c>
      <c r="B127" s="12" t="s">
        <v>331</v>
      </c>
      <c r="C127" s="6">
        <v>13</v>
      </c>
      <c r="D127" s="1" t="s">
        <v>8</v>
      </c>
      <c r="E127" s="23"/>
      <c r="F127" s="24"/>
      <c r="G127" s="24"/>
      <c r="H127" s="24"/>
      <c r="I127" s="37">
        <f t="shared" si="1"/>
        <v>0</v>
      </c>
    </row>
    <row r="128" spans="1:9" ht="15.75" x14ac:dyDescent="0.25">
      <c r="A128" s="36" t="s">
        <v>253</v>
      </c>
      <c r="B128" s="12" t="s">
        <v>254</v>
      </c>
      <c r="C128" s="6">
        <v>5</v>
      </c>
      <c r="D128" s="1" t="s">
        <v>8</v>
      </c>
      <c r="E128" s="23"/>
      <c r="F128" s="24"/>
      <c r="G128" s="24"/>
      <c r="H128" s="24"/>
      <c r="I128" s="37">
        <f t="shared" si="1"/>
        <v>0</v>
      </c>
    </row>
    <row r="129" spans="1:9" ht="16.149999999999999" customHeight="1" x14ac:dyDescent="0.25">
      <c r="A129" s="36" t="s">
        <v>255</v>
      </c>
      <c r="B129" s="12" t="s">
        <v>256</v>
      </c>
      <c r="C129" s="6">
        <v>1</v>
      </c>
      <c r="D129" s="15" t="s">
        <v>257</v>
      </c>
      <c r="E129" s="23"/>
      <c r="F129" s="24"/>
      <c r="G129" s="24"/>
      <c r="H129" s="24"/>
      <c r="I129" s="37">
        <f t="shared" si="1"/>
        <v>0</v>
      </c>
    </row>
    <row r="130" spans="1:9" ht="16.149999999999999" customHeight="1" x14ac:dyDescent="0.25">
      <c r="A130" s="36" t="s">
        <v>258</v>
      </c>
      <c r="B130" s="12" t="s">
        <v>259</v>
      </c>
      <c r="C130" s="6">
        <v>2</v>
      </c>
      <c r="D130" s="1" t="s">
        <v>8</v>
      </c>
      <c r="E130" s="23"/>
      <c r="F130" s="24"/>
      <c r="G130" s="24"/>
      <c r="H130" s="24"/>
      <c r="I130" s="37">
        <f t="shared" si="1"/>
        <v>0</v>
      </c>
    </row>
    <row r="131" spans="1:9" ht="16.149999999999999" customHeight="1" x14ac:dyDescent="0.25">
      <c r="A131" s="36" t="s">
        <v>260</v>
      </c>
      <c r="B131" s="12" t="s">
        <v>261</v>
      </c>
      <c r="C131" s="6">
        <v>5</v>
      </c>
      <c r="D131" s="1" t="s">
        <v>8</v>
      </c>
      <c r="E131" s="23"/>
      <c r="F131" s="24"/>
      <c r="G131" s="24"/>
      <c r="H131" s="24"/>
      <c r="I131" s="37">
        <f t="shared" ref="I131:I162" si="2">SUM(E131*C131)</f>
        <v>0</v>
      </c>
    </row>
    <row r="132" spans="1:9" ht="16.899999999999999" customHeight="1" x14ac:dyDescent="0.25">
      <c r="A132" s="36" t="s">
        <v>262</v>
      </c>
      <c r="B132" s="12" t="s">
        <v>263</v>
      </c>
      <c r="C132" s="6">
        <v>2</v>
      </c>
      <c r="D132" s="1" t="s">
        <v>8</v>
      </c>
      <c r="E132" s="23"/>
      <c r="F132" s="24"/>
      <c r="G132" s="24"/>
      <c r="H132" s="24"/>
      <c r="I132" s="37">
        <f t="shared" si="2"/>
        <v>0</v>
      </c>
    </row>
    <row r="133" spans="1:9" ht="15.75" x14ac:dyDescent="0.25">
      <c r="A133" s="36" t="s">
        <v>264</v>
      </c>
      <c r="B133" s="12" t="s">
        <v>265</v>
      </c>
      <c r="C133" s="6">
        <v>5</v>
      </c>
      <c r="D133" s="1" t="s">
        <v>8</v>
      </c>
      <c r="E133" s="23"/>
      <c r="F133" s="24"/>
      <c r="G133" s="24"/>
      <c r="H133" s="24"/>
      <c r="I133" s="37">
        <f t="shared" si="2"/>
        <v>0</v>
      </c>
    </row>
    <row r="134" spans="1:9" ht="15.75" x14ac:dyDescent="0.25">
      <c r="A134" s="36" t="s">
        <v>266</v>
      </c>
      <c r="B134" s="12" t="s">
        <v>267</v>
      </c>
      <c r="C134" s="6">
        <v>38</v>
      </c>
      <c r="D134" s="1" t="s">
        <v>8</v>
      </c>
      <c r="E134" s="23"/>
      <c r="F134" s="24"/>
      <c r="G134" s="24"/>
      <c r="H134" s="24"/>
      <c r="I134" s="37">
        <f t="shared" si="2"/>
        <v>0</v>
      </c>
    </row>
    <row r="135" spans="1:9" ht="15.75" x14ac:dyDescent="0.25">
      <c r="A135" s="36" t="s">
        <v>268</v>
      </c>
      <c r="B135" s="12" t="s">
        <v>269</v>
      </c>
      <c r="C135" s="6">
        <v>96</v>
      </c>
      <c r="D135" s="1" t="s">
        <v>8</v>
      </c>
      <c r="E135" s="23"/>
      <c r="F135" s="24"/>
      <c r="G135" s="24"/>
      <c r="H135" s="24"/>
      <c r="I135" s="37">
        <f t="shared" si="2"/>
        <v>0</v>
      </c>
    </row>
    <row r="136" spans="1:9" ht="15.75" x14ac:dyDescent="0.25">
      <c r="A136" s="36" t="s">
        <v>270</v>
      </c>
      <c r="B136" s="12" t="s">
        <v>271</v>
      </c>
      <c r="C136" s="6">
        <v>28</v>
      </c>
      <c r="D136" s="1" t="s">
        <v>8</v>
      </c>
      <c r="E136" s="23"/>
      <c r="F136" s="24"/>
      <c r="G136" s="24"/>
      <c r="H136" s="24"/>
      <c r="I136" s="37">
        <f t="shared" si="2"/>
        <v>0</v>
      </c>
    </row>
    <row r="137" spans="1:9" ht="19.149999999999999" customHeight="1" x14ac:dyDescent="0.25">
      <c r="A137" s="36" t="s">
        <v>272</v>
      </c>
      <c r="B137" s="12" t="s">
        <v>273</v>
      </c>
      <c r="C137" s="6">
        <v>1</v>
      </c>
      <c r="D137" s="15" t="s">
        <v>257</v>
      </c>
      <c r="E137" s="23"/>
      <c r="F137" s="24"/>
      <c r="G137" s="24"/>
      <c r="H137" s="24"/>
      <c r="I137" s="37">
        <f t="shared" si="2"/>
        <v>0</v>
      </c>
    </row>
    <row r="138" spans="1:9" ht="19.149999999999999" customHeight="1" x14ac:dyDescent="0.25">
      <c r="A138" s="36" t="s">
        <v>274</v>
      </c>
      <c r="B138" s="12" t="s">
        <v>275</v>
      </c>
      <c r="C138" s="6">
        <v>1</v>
      </c>
      <c r="D138" s="15" t="s">
        <v>257</v>
      </c>
      <c r="E138" s="23"/>
      <c r="F138" s="24"/>
      <c r="G138" s="24"/>
      <c r="H138" s="24"/>
      <c r="I138" s="37">
        <f t="shared" si="2"/>
        <v>0</v>
      </c>
    </row>
    <row r="139" spans="1:9" ht="16.149999999999999" customHeight="1" x14ac:dyDescent="0.25">
      <c r="A139" s="36" t="s">
        <v>276</v>
      </c>
      <c r="B139" s="12" t="s">
        <v>277</v>
      </c>
      <c r="C139" s="6">
        <v>20</v>
      </c>
      <c r="D139" s="15" t="s">
        <v>257</v>
      </c>
      <c r="E139" s="23"/>
      <c r="F139" s="24"/>
      <c r="G139" s="24"/>
      <c r="H139" s="24"/>
      <c r="I139" s="37">
        <f t="shared" si="2"/>
        <v>0</v>
      </c>
    </row>
    <row r="140" spans="1:9" ht="16.149999999999999" customHeight="1" x14ac:dyDescent="0.25">
      <c r="A140" s="36" t="s">
        <v>278</v>
      </c>
      <c r="B140" s="12" t="s">
        <v>279</v>
      </c>
      <c r="C140" s="6">
        <v>8</v>
      </c>
      <c r="D140" s="15" t="s">
        <v>257</v>
      </c>
      <c r="E140" s="23"/>
      <c r="F140" s="24"/>
      <c r="G140" s="24"/>
      <c r="H140" s="24"/>
      <c r="I140" s="37">
        <f t="shared" si="2"/>
        <v>0</v>
      </c>
    </row>
    <row r="141" spans="1:9" ht="17.45" customHeight="1" x14ac:dyDescent="0.25">
      <c r="A141" s="36" t="s">
        <v>280</v>
      </c>
      <c r="B141" s="12" t="s">
        <v>281</v>
      </c>
      <c r="C141" s="6">
        <v>24</v>
      </c>
      <c r="D141" s="1" t="s">
        <v>282</v>
      </c>
      <c r="E141" s="23"/>
      <c r="F141" s="24"/>
      <c r="G141" s="24"/>
      <c r="H141" s="24"/>
      <c r="I141" s="37">
        <f t="shared" si="2"/>
        <v>0</v>
      </c>
    </row>
    <row r="142" spans="1:9" ht="16.899999999999999" customHeight="1" x14ac:dyDescent="0.25">
      <c r="A142" s="36" t="s">
        <v>283</v>
      </c>
      <c r="B142" s="12" t="s">
        <v>284</v>
      </c>
      <c r="C142" s="6">
        <v>36</v>
      </c>
      <c r="D142" s="1" t="s">
        <v>282</v>
      </c>
      <c r="E142" s="23"/>
      <c r="F142" s="24"/>
      <c r="G142" s="24"/>
      <c r="H142" s="24"/>
      <c r="I142" s="37">
        <f t="shared" si="2"/>
        <v>0</v>
      </c>
    </row>
    <row r="143" spans="1:9" ht="16.899999999999999" customHeight="1" x14ac:dyDescent="0.25">
      <c r="A143" s="36" t="s">
        <v>285</v>
      </c>
      <c r="B143" s="12" t="s">
        <v>286</v>
      </c>
      <c r="C143" s="6">
        <v>36</v>
      </c>
      <c r="D143" s="1" t="s">
        <v>282</v>
      </c>
      <c r="E143" s="23"/>
      <c r="F143" s="24"/>
      <c r="G143" s="24"/>
      <c r="H143" s="24"/>
      <c r="I143" s="37">
        <f t="shared" si="2"/>
        <v>0</v>
      </c>
    </row>
    <row r="144" spans="1:9" ht="16.899999999999999" customHeight="1" x14ac:dyDescent="0.25">
      <c r="A144" s="36" t="s">
        <v>287</v>
      </c>
      <c r="B144" s="12" t="s">
        <v>288</v>
      </c>
      <c r="C144" s="6">
        <v>24</v>
      </c>
      <c r="D144" s="1" t="s">
        <v>282</v>
      </c>
      <c r="E144" s="23"/>
      <c r="F144" s="24"/>
      <c r="G144" s="24"/>
      <c r="H144" s="24"/>
      <c r="I144" s="37">
        <f t="shared" si="2"/>
        <v>0</v>
      </c>
    </row>
    <row r="145" spans="1:9" ht="16.899999999999999" customHeight="1" x14ac:dyDescent="0.25">
      <c r="A145" s="36" t="s">
        <v>289</v>
      </c>
      <c r="B145" s="12" t="s">
        <v>332</v>
      </c>
      <c r="C145" s="6">
        <v>12</v>
      </c>
      <c r="D145" s="1" t="s">
        <v>282</v>
      </c>
      <c r="E145" s="23"/>
      <c r="F145" s="24"/>
      <c r="G145" s="24"/>
      <c r="H145" s="24"/>
      <c r="I145" s="37">
        <f t="shared" si="2"/>
        <v>0</v>
      </c>
    </row>
    <row r="146" spans="1:9" ht="16.899999999999999" customHeight="1" x14ac:dyDescent="0.25">
      <c r="A146" s="36" t="s">
        <v>290</v>
      </c>
      <c r="B146" s="12" t="s">
        <v>333</v>
      </c>
      <c r="C146" s="6">
        <v>12</v>
      </c>
      <c r="D146" s="1" t="s">
        <v>282</v>
      </c>
      <c r="E146" s="23"/>
      <c r="F146" s="24"/>
      <c r="G146" s="24"/>
      <c r="H146" s="24"/>
      <c r="I146" s="37">
        <f t="shared" si="2"/>
        <v>0</v>
      </c>
    </row>
    <row r="147" spans="1:9" ht="16.899999999999999" customHeight="1" x14ac:dyDescent="0.25">
      <c r="A147" s="36" t="s">
        <v>291</v>
      </c>
      <c r="B147" s="12" t="s">
        <v>292</v>
      </c>
      <c r="C147" s="6">
        <v>50</v>
      </c>
      <c r="D147" s="1" t="s">
        <v>293</v>
      </c>
      <c r="E147" s="23"/>
      <c r="F147" s="24"/>
      <c r="G147" s="24"/>
      <c r="H147" s="24"/>
      <c r="I147" s="37">
        <f t="shared" si="2"/>
        <v>0</v>
      </c>
    </row>
    <row r="148" spans="1:9" ht="28.5" x14ac:dyDescent="0.25">
      <c r="A148" s="36" t="s">
        <v>294</v>
      </c>
      <c r="B148" s="12" t="s">
        <v>295</v>
      </c>
      <c r="C148" s="6">
        <v>150</v>
      </c>
      <c r="D148" s="1" t="s">
        <v>293</v>
      </c>
      <c r="E148" s="23"/>
      <c r="F148" s="24"/>
      <c r="G148" s="24"/>
      <c r="H148" s="24"/>
      <c r="I148" s="37">
        <f t="shared" si="2"/>
        <v>0</v>
      </c>
    </row>
    <row r="149" spans="1:9" ht="28.5" x14ac:dyDescent="0.25">
      <c r="A149" s="36" t="s">
        <v>296</v>
      </c>
      <c r="B149" s="12" t="s">
        <v>297</v>
      </c>
      <c r="C149" s="6">
        <v>10</v>
      </c>
      <c r="D149" s="1" t="s">
        <v>293</v>
      </c>
      <c r="E149" s="23"/>
      <c r="F149" s="24"/>
      <c r="G149" s="24"/>
      <c r="H149" s="24"/>
      <c r="I149" s="37">
        <f t="shared" si="2"/>
        <v>0</v>
      </c>
    </row>
    <row r="150" spans="1:9" ht="30" x14ac:dyDescent="0.25">
      <c r="A150" s="36" t="s">
        <v>298</v>
      </c>
      <c r="B150" s="12" t="s">
        <v>326</v>
      </c>
      <c r="C150" s="6">
        <v>50</v>
      </c>
      <c r="D150" s="1" t="s">
        <v>282</v>
      </c>
      <c r="E150" s="23"/>
      <c r="F150" s="24"/>
      <c r="G150" s="24"/>
      <c r="H150" s="24"/>
      <c r="I150" s="37">
        <f t="shared" ref="I150:I155" si="3">SUM(E150*C150)</f>
        <v>0</v>
      </c>
    </row>
    <row r="151" spans="1:9" ht="30" x14ac:dyDescent="0.25">
      <c r="A151" s="36" t="s">
        <v>301</v>
      </c>
      <c r="B151" s="12" t="s">
        <v>322</v>
      </c>
      <c r="C151" s="6">
        <v>25</v>
      </c>
      <c r="D151" s="1" t="s">
        <v>282</v>
      </c>
      <c r="E151" s="23"/>
      <c r="F151" s="24"/>
      <c r="G151" s="24"/>
      <c r="H151" s="24"/>
      <c r="I151" s="37">
        <f t="shared" si="3"/>
        <v>0</v>
      </c>
    </row>
    <row r="152" spans="1:9" ht="30" x14ac:dyDescent="0.25">
      <c r="A152" s="36" t="s">
        <v>303</v>
      </c>
      <c r="B152" s="12" t="s">
        <v>323</v>
      </c>
      <c r="C152" s="6">
        <v>20</v>
      </c>
      <c r="D152" s="1" t="s">
        <v>282</v>
      </c>
      <c r="E152" s="23"/>
      <c r="F152" s="24"/>
      <c r="G152" s="24"/>
      <c r="H152" s="24"/>
      <c r="I152" s="37">
        <f t="shared" si="3"/>
        <v>0</v>
      </c>
    </row>
    <row r="153" spans="1:9" ht="30" x14ac:dyDescent="0.25">
      <c r="A153" s="36" t="s">
        <v>305</v>
      </c>
      <c r="B153" s="12" t="s">
        <v>327</v>
      </c>
      <c r="C153" s="6">
        <v>20</v>
      </c>
      <c r="D153" s="1" t="s">
        <v>282</v>
      </c>
      <c r="E153" s="23"/>
      <c r="F153" s="24"/>
      <c r="G153" s="24"/>
      <c r="H153" s="24"/>
      <c r="I153" s="37">
        <f t="shared" si="3"/>
        <v>0</v>
      </c>
    </row>
    <row r="154" spans="1:9" ht="30" x14ac:dyDescent="0.25">
      <c r="A154" s="36" t="s">
        <v>307</v>
      </c>
      <c r="B154" s="12" t="s">
        <v>334</v>
      </c>
      <c r="C154" s="6">
        <v>30</v>
      </c>
      <c r="D154" s="1" t="s">
        <v>282</v>
      </c>
      <c r="E154" s="23"/>
      <c r="F154" s="24"/>
      <c r="G154" s="24"/>
      <c r="H154" s="24"/>
      <c r="I154" s="37">
        <f t="shared" si="3"/>
        <v>0</v>
      </c>
    </row>
    <row r="155" spans="1:9" ht="30" x14ac:dyDescent="0.25">
      <c r="A155" s="36" t="s">
        <v>309</v>
      </c>
      <c r="B155" s="12" t="s">
        <v>335</v>
      </c>
      <c r="C155" s="6">
        <v>20</v>
      </c>
      <c r="D155" s="1" t="s">
        <v>282</v>
      </c>
      <c r="E155" s="23"/>
      <c r="F155" s="24"/>
      <c r="G155" s="24"/>
      <c r="H155" s="24"/>
      <c r="I155" s="37">
        <f t="shared" si="3"/>
        <v>0</v>
      </c>
    </row>
    <row r="156" spans="1:9" ht="15.75" x14ac:dyDescent="0.25">
      <c r="A156" s="36" t="s">
        <v>311</v>
      </c>
      <c r="B156" s="12" t="s">
        <v>299</v>
      </c>
      <c r="C156" s="6">
        <v>12</v>
      </c>
      <c r="D156" s="1" t="s">
        <v>300</v>
      </c>
      <c r="E156" s="23"/>
      <c r="F156" s="24"/>
      <c r="G156" s="24"/>
      <c r="H156" s="24"/>
      <c r="I156" s="37">
        <f t="shared" si="2"/>
        <v>0</v>
      </c>
    </row>
    <row r="157" spans="1:9" ht="15.75" x14ac:dyDescent="0.25">
      <c r="A157" s="36" t="s">
        <v>313</v>
      </c>
      <c r="B157" s="12" t="s">
        <v>302</v>
      </c>
      <c r="C157" s="6">
        <v>8</v>
      </c>
      <c r="D157" s="1" t="s">
        <v>300</v>
      </c>
      <c r="E157" s="23"/>
      <c r="F157" s="24"/>
      <c r="G157" s="24"/>
      <c r="H157" s="24"/>
      <c r="I157" s="37">
        <f t="shared" si="2"/>
        <v>0</v>
      </c>
    </row>
    <row r="158" spans="1:9" ht="15.75" x14ac:dyDescent="0.25">
      <c r="A158" s="36" t="s">
        <v>318</v>
      </c>
      <c r="B158" s="12" t="s">
        <v>304</v>
      </c>
      <c r="C158" s="6">
        <v>1</v>
      </c>
      <c r="D158" s="1" t="s">
        <v>8</v>
      </c>
      <c r="E158" s="23"/>
      <c r="F158" s="24"/>
      <c r="G158" s="24"/>
      <c r="H158" s="24"/>
      <c r="I158" s="37">
        <f t="shared" si="2"/>
        <v>0</v>
      </c>
    </row>
    <row r="159" spans="1:9" ht="19.899999999999999" customHeight="1" x14ac:dyDescent="0.25">
      <c r="A159" s="36" t="s">
        <v>319</v>
      </c>
      <c r="B159" s="12" t="s">
        <v>306</v>
      </c>
      <c r="C159" s="6">
        <v>9</v>
      </c>
      <c r="D159" s="1" t="s">
        <v>282</v>
      </c>
      <c r="E159" s="23"/>
      <c r="F159" s="24"/>
      <c r="G159" s="24"/>
      <c r="H159" s="24"/>
      <c r="I159" s="37">
        <f t="shared" si="2"/>
        <v>0</v>
      </c>
    </row>
    <row r="160" spans="1:9" ht="18" customHeight="1" x14ac:dyDescent="0.25">
      <c r="A160" s="36" t="s">
        <v>320</v>
      </c>
      <c r="B160" s="12" t="s">
        <v>308</v>
      </c>
      <c r="C160" s="6">
        <v>24</v>
      </c>
      <c r="D160" s="1" t="s">
        <v>282</v>
      </c>
      <c r="E160" s="23"/>
      <c r="F160" s="24"/>
      <c r="G160" s="24"/>
      <c r="H160" s="24"/>
      <c r="I160" s="37">
        <f t="shared" si="2"/>
        <v>0</v>
      </c>
    </row>
    <row r="161" spans="1:9" ht="19.899999999999999" customHeight="1" x14ac:dyDescent="0.25">
      <c r="A161" s="36" t="s">
        <v>321</v>
      </c>
      <c r="B161" s="12" t="s">
        <v>310</v>
      </c>
      <c r="C161" s="6">
        <v>10</v>
      </c>
      <c r="D161" s="1" t="s">
        <v>282</v>
      </c>
      <c r="E161" s="23"/>
      <c r="F161" s="24"/>
      <c r="G161" s="24"/>
      <c r="H161" s="24"/>
      <c r="I161" s="37">
        <f t="shared" si="2"/>
        <v>0</v>
      </c>
    </row>
    <row r="162" spans="1:9" ht="16.899999999999999" customHeight="1" x14ac:dyDescent="0.25">
      <c r="A162" s="36" t="s">
        <v>324</v>
      </c>
      <c r="B162" s="12" t="s">
        <v>312</v>
      </c>
      <c r="C162" s="6">
        <v>40</v>
      </c>
      <c r="D162" s="1" t="s">
        <v>282</v>
      </c>
      <c r="E162" s="23"/>
      <c r="F162" s="24"/>
      <c r="G162" s="24"/>
      <c r="H162" s="24"/>
      <c r="I162" s="37">
        <f t="shared" si="2"/>
        <v>0</v>
      </c>
    </row>
    <row r="163" spans="1:9" ht="16.899999999999999" customHeight="1" thickBot="1" x14ac:dyDescent="0.3">
      <c r="A163" s="38" t="s">
        <v>325</v>
      </c>
      <c r="B163" s="16" t="s">
        <v>314</v>
      </c>
      <c r="C163" s="17">
        <v>20</v>
      </c>
      <c r="D163" s="18" t="s">
        <v>282</v>
      </c>
      <c r="E163" s="25"/>
      <c r="F163" s="26"/>
      <c r="G163" s="26"/>
      <c r="H163" s="26"/>
      <c r="I163" s="39">
        <f t="shared" ref="I163" si="4">SUM(E163*C163)</f>
        <v>0</v>
      </c>
    </row>
    <row r="164" spans="1:9" ht="17.25" thickTop="1" thickBot="1" x14ac:dyDescent="0.3">
      <c r="A164" s="46" t="s">
        <v>315</v>
      </c>
      <c r="B164" s="47"/>
      <c r="C164" s="47"/>
      <c r="D164" s="47"/>
      <c r="E164" s="47"/>
      <c r="F164" s="47"/>
      <c r="G164" s="47"/>
      <c r="H164" s="44">
        <f>SUM(I2:I163)</f>
        <v>0</v>
      </c>
      <c r="I164" s="45"/>
    </row>
    <row r="165" spans="1:9" ht="6" customHeight="1" thickBot="1" x14ac:dyDescent="0.3"/>
    <row r="166" spans="1:9" s="2" customFormat="1" ht="16.5" thickBot="1" x14ac:dyDescent="0.3">
      <c r="A166" s="42" t="s">
        <v>316</v>
      </c>
      <c r="B166" s="43"/>
      <c r="C166" s="43"/>
      <c r="D166" s="43"/>
      <c r="E166" s="43"/>
      <c r="F166" s="43"/>
      <c r="G166" s="43"/>
      <c r="H166" s="40">
        <v>0</v>
      </c>
      <c r="I166" s="41"/>
    </row>
    <row r="167" spans="1:9" ht="65.25" customHeight="1" x14ac:dyDescent="0.25">
      <c r="A167" s="48" t="s">
        <v>340</v>
      </c>
      <c r="B167" s="48"/>
      <c r="C167" s="48"/>
      <c r="D167" s="48"/>
      <c r="E167" s="48"/>
      <c r="F167" s="48"/>
      <c r="G167" s="48"/>
      <c r="H167" s="48"/>
      <c r="I167" s="48"/>
    </row>
    <row r="168" spans="1:9" ht="24" x14ac:dyDescent="0.25">
      <c r="H168" s="20" t="s">
        <v>317</v>
      </c>
    </row>
  </sheetData>
  <sheetProtection algorithmName="SHA-512" hashValue="DcReR91Zow7OBEphJfjz0Y2+vrLWxfl1GnQMivxNkswJoCR8AtP/I2r02kx3Nw3Ig0J/8Z8E2Be/R45/a0ZVvw==" saltValue="He7bOtBszKIgHUpmqA/mtA==" spinCount="100000" sheet="1" objects="1" scenarios="1"/>
  <mergeCells count="5">
    <mergeCell ref="H166:I166"/>
    <mergeCell ref="A166:G166"/>
    <mergeCell ref="H164:I164"/>
    <mergeCell ref="A164:G164"/>
    <mergeCell ref="A167:I167"/>
  </mergeCells>
  <phoneticPr fontId="6" type="noConversion"/>
  <dataValidations disablePrompts="1" count="1">
    <dataValidation type="list" allowBlank="1" showInputMessage="1" showErrorMessage="1" sqref="H2:H163" xr:uid="{44ACC0AD-E919-4F3F-BE43-E34319CA49A8}">
      <formula1>$H$167:$H$168</formula1>
    </dataValidation>
  </dataValidations>
  <pageMargins left="0.1" right="0.1" top="0.5" bottom="0.35" header="0.25" footer="0.1"/>
  <pageSetup orientation="landscape" r:id="rId1"/>
  <headerFooter>
    <oddHeader>&amp;C&amp;"-,Bold"&amp;13White Plains CSD Bid #P2027-30  (PAPER GOODS)</oddHeader>
    <oddFooter>&amp;CPage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FILLABLE INSTRUCTIONS</vt:lpstr>
      <vt:lpstr>PAPER GOODS</vt:lpstr>
      <vt:lpstr>'FILLABLE INSTRUCTIONS'!Print_Area</vt:lpstr>
      <vt:lpstr>'PAPER GOODS'!Print_Area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User</dc:creator>
  <cp:keywords/>
  <dc:description/>
  <cp:lastModifiedBy>PORRETTO, MAGALIE</cp:lastModifiedBy>
  <cp:revision/>
  <cp:lastPrinted>2026-07-14T20:43:16Z</cp:lastPrinted>
  <dcterms:created xsi:type="dcterms:W3CDTF">2022-05-25T17:32:52Z</dcterms:created>
  <dcterms:modified xsi:type="dcterms:W3CDTF">2026-07-15T18:52:14Z</dcterms:modified>
  <cp:category/>
  <cp:contentStatus/>
</cp:coreProperties>
</file>