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4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aveExternalLinkValues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trople\Desktop\"/>
    </mc:Choice>
  </mc:AlternateContent>
  <xr:revisionPtr revIDLastSave="0" documentId="13_ncr:1_{B953064A-9DFC-46F2-ACA7-57F5DCA150F5}" xr6:coauthVersionLast="47" xr6:coauthVersionMax="47" xr10:uidLastSave="{00000000-0000-0000-0000-000000000000}"/>
  <bookViews>
    <workbookView xWindow="-120" yWindow="-120" windowWidth="29040" windowHeight="15720" tabRatio="854" activeTab="7" xr2:uid="{00000000-000D-0000-FFFF-FFFF00000000}"/>
  </bookViews>
  <sheets>
    <sheet name="Exhibit A" sheetId="1" r:id="rId1"/>
    <sheet name="Exhibit B" sheetId="3" r:id="rId2"/>
    <sheet name="Exhibit C" sheetId="4" r:id="rId3"/>
    <sheet name="Exhibit D" sheetId="2" r:id="rId4"/>
    <sheet name="Exhibit E" sheetId="7" r:id="rId5"/>
    <sheet name="Exhibit F" sheetId="15" r:id="rId6"/>
    <sheet name="Exhibit G" sheetId="6" r:id="rId7"/>
    <sheet name="Exhibit H" sheetId="19" r:id="rId8"/>
    <sheet name="Lodging Tax ProRated worksheet" sheetId="5" r:id="rId9"/>
    <sheet name="Travel Codes" sheetId="17" state="hidden" r:id="rId10"/>
    <sheet name="Account codes" sheetId="18" state="hidden" r:id="rId11"/>
    <sheet name="Combo box tab" sheetId="20" state="hidden" r:id="rId12"/>
  </sheets>
  <definedNames>
    <definedName name="_xlnm.Print_Area" localSheetId="0">'Exhibit A'!$A$1:$Q$84</definedName>
    <definedName name="_xlnm.Print_Area" localSheetId="1">'Exhibit B'!$A$1:$J$46</definedName>
    <definedName name="_xlnm.Print_Area" localSheetId="2">'Exhibit C'!$B$1:$K$67</definedName>
    <definedName name="_xlnm.Print_Area" localSheetId="3">'Exhibit D'!$B$1:$S$76</definedName>
    <definedName name="_xlnm.Print_Area" localSheetId="4">'Exhibit E'!$B$1:$L$57</definedName>
    <definedName name="_xlnm.Print_Area" localSheetId="7">'Exhibit H'!$B$1:$Q$79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5" i="19" l="1"/>
  <c r="C55" i="7"/>
  <c r="K42" i="4" l="1"/>
  <c r="L42" i="7"/>
  <c r="S31" i="2" l="1"/>
  <c r="S29" i="2"/>
  <c r="S38" i="2" l="1"/>
  <c r="S37" i="2"/>
  <c r="S36" i="2"/>
  <c r="S35" i="2"/>
  <c r="S34" i="2"/>
  <c r="S33" i="2"/>
  <c r="S32" i="2"/>
  <c r="S30" i="2"/>
  <c r="O41" i="1"/>
  <c r="N41" i="1"/>
  <c r="M41" i="1"/>
  <c r="L41" i="1"/>
  <c r="K41" i="1"/>
  <c r="J41" i="1"/>
  <c r="I41" i="1"/>
  <c r="P40" i="1"/>
  <c r="P39" i="1"/>
  <c r="P38" i="1"/>
  <c r="P37" i="1"/>
  <c r="P36" i="1"/>
  <c r="P35" i="1"/>
  <c r="P34" i="1"/>
  <c r="P33" i="1"/>
  <c r="P32" i="1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P41" i="1" l="1"/>
  <c r="S39" i="2"/>
  <c r="S41" i="2" s="1"/>
  <c r="P43" i="1"/>
  <c r="G19" i="7" l="1"/>
  <c r="C57" i="6" l="1"/>
  <c r="B3" i="5" l="1"/>
  <c r="F2" i="5" s="1"/>
  <c r="F3" i="5" s="1"/>
  <c r="C55" i="2"/>
  <c r="C4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Strople, Susan</author>
  </authors>
  <commentList>
    <comment ref="A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CHOOSE YOUR  DEPARTMENT / SCHOOL CODE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REVISE ACCOUNT CODE TO REFLECT YOUR AUTHORIZED BUDGET CODE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Strople, Susan</author>
  </authors>
  <commentList>
    <comment ref="C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 xml:space="preserve">CHOOSE YOUR  DEPARTMENT / SCHOOL CODE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REVISE ACCOUNT CODE TO REFLECT YOUR AUTHORIZED BUDGET CODE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Strople, Susan</author>
  </authors>
  <commentList>
    <comment ref="C8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CHOOSE YOUR  DEPARTMENT / SCHOOL CODE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REVISE ACCOUNT CODE TO REFLECT YOUR AUTHORIZED BUDGET CODE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Strople, Susan</author>
  </authors>
  <commentList>
    <comment ref="C9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 xml:space="preserve">CHOOSE YOUR  DEPARTMENT / SCHOOL CODE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Strople, Susan</author>
  </authors>
  <commentList>
    <comment ref="D8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 xml:space="preserve">CHOOSE YOUR  DEPARTMENT / SCHOOL CODE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1" authorId="0" shapeId="0" xr:uid="{00000000-0006-0000-0700-000002000000}">
      <text>
        <r>
          <rPr>
            <b/>
            <sz val="8"/>
            <color indexed="81"/>
            <rFont val="Tahoma"/>
            <family val="2"/>
          </rPr>
          <t>REVISE ACCOUNT CODE TO REFLECT YOUR AUTHORIZED BUDGET CODE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<sst xmlns="http://schemas.openxmlformats.org/spreadsheetml/2006/main" count="833" uniqueCount="457">
  <si>
    <t>Name</t>
  </si>
  <si>
    <t>I declare under penalties of perjury that to the best of my knowledge</t>
  </si>
  <si>
    <t xml:space="preserve">this is a true and correct claim in conformance with the governing </t>
  </si>
  <si>
    <t>Traveler is:</t>
  </si>
  <si>
    <t>Travel</t>
  </si>
  <si>
    <t>Mileage</t>
  </si>
  <si>
    <t>Total</t>
  </si>
  <si>
    <t>and</t>
  </si>
  <si>
    <t>Time</t>
  </si>
  <si>
    <t>Meals</t>
  </si>
  <si>
    <t>Lodging</t>
  </si>
  <si>
    <t>For</t>
  </si>
  <si>
    <t>Date</t>
  </si>
  <si>
    <t>Purpose of Each Trip</t>
  </si>
  <si>
    <t>Started</t>
  </si>
  <si>
    <t>Ended</t>
  </si>
  <si>
    <t>B</t>
  </si>
  <si>
    <t>L</t>
  </si>
  <si>
    <t>D</t>
  </si>
  <si>
    <t>Day</t>
  </si>
  <si>
    <t>Total of this Claim</t>
  </si>
  <si>
    <t>Transportation</t>
  </si>
  <si>
    <t>Code</t>
  </si>
  <si>
    <t>Cost</t>
  </si>
  <si>
    <t>Miscellaneous</t>
  </si>
  <si>
    <t>Expenses</t>
  </si>
  <si>
    <t>Transportation Codes:</t>
  </si>
  <si>
    <t>Miscellaneous Codes:</t>
  </si>
  <si>
    <r>
      <t xml:space="preserve">  P</t>
    </r>
    <r>
      <rPr>
        <sz val="8.5"/>
        <rFont val="Arial"/>
        <family val="2"/>
      </rPr>
      <t xml:space="preserve">  -  Plane</t>
    </r>
  </si>
  <si>
    <r>
      <t>X</t>
    </r>
    <r>
      <rPr>
        <sz val="8.5"/>
        <rFont val="Arial"/>
        <family val="2"/>
      </rPr>
      <t xml:space="preserve">  -  Passenger in Car</t>
    </r>
  </si>
  <si>
    <r>
      <t>PT</t>
    </r>
    <r>
      <rPr>
        <sz val="8.5"/>
        <rFont val="Arial"/>
        <family val="2"/>
      </rPr>
      <t xml:space="preserve"> - Public Trans: Subway, City Bus</t>
    </r>
  </si>
  <si>
    <t>Destination</t>
  </si>
  <si>
    <t>Balance Due to Traveler:</t>
  </si>
  <si>
    <t>Daily Expenses</t>
  </si>
  <si>
    <t>DOUGLAS COUNTY SCHOOL DISTRICT</t>
  </si>
  <si>
    <t>Department / School</t>
  </si>
  <si>
    <t xml:space="preserve">Official Duty Station </t>
  </si>
  <si>
    <t>District Employee</t>
  </si>
  <si>
    <t xml:space="preserve">Board Member </t>
  </si>
  <si>
    <t>TRAVEL ADVANCE FORM - EXHIBIT A</t>
  </si>
  <si>
    <t>Travel Advances require an estimated cost of travel.  Fill out the form with estimated expenses and submit with written statement substantiating the need for a travel advance.  Advances will not be approved without Superintendent's signature.</t>
  </si>
  <si>
    <t>REIMBURSEMENT SCHEDULE - EXHIBIT B</t>
  </si>
  <si>
    <t>Airfare:</t>
  </si>
  <si>
    <t>Least expensive method; Coach / Economy seating only</t>
  </si>
  <si>
    <t>Rental Cars:</t>
  </si>
  <si>
    <t>Use cooperative contract/agreement from State Purchasing website</t>
  </si>
  <si>
    <t>Meals:</t>
  </si>
  <si>
    <t>Mileage:</t>
  </si>
  <si>
    <t>to:                      from:</t>
  </si>
  <si>
    <t>Per Mile Rate:</t>
  </si>
  <si>
    <t>TRAVEL EXPENSE REIMBURSEMENT CLAIM - EXHIBIT D</t>
  </si>
  <si>
    <t>Normal Commute (miles)*</t>
  </si>
  <si>
    <t>**Receipts are required for:</t>
  </si>
  <si>
    <t>Requires 2 weeks' advance notice; call (775) 782-4679</t>
  </si>
  <si>
    <t>"Day Trip" meal reimbursements will only be processed through PAYROLL, not Petty Cash.</t>
  </si>
  <si>
    <t>___________</t>
  </si>
  <si>
    <t>Date Received</t>
  </si>
  <si>
    <t>Date Reviewed and</t>
  </si>
  <si>
    <t>Approved for Disbursement</t>
  </si>
  <si>
    <t>Date Processed by Payroll</t>
  </si>
  <si>
    <t>BUSINESS SERVICES USE ONLY</t>
  </si>
  <si>
    <t>*Receipts are NOT required for Meals</t>
  </si>
  <si>
    <t>Mandatory Account Numbers:</t>
  </si>
  <si>
    <t>Enterprise / National =</t>
  </si>
  <si>
    <t>Hertz =</t>
  </si>
  <si>
    <t>XZ54WNV</t>
  </si>
  <si>
    <t>Revised:</t>
  </si>
  <si>
    <t>Partial Per Diem Rate Timing</t>
  </si>
  <si>
    <t>Employee Paid Lodging Rate:</t>
  </si>
  <si>
    <t>Employee Paid Tax Rate:</t>
  </si>
  <si>
    <t>Total Lodging Cost:</t>
  </si>
  <si>
    <t>GSA approved rate:</t>
  </si>
  <si>
    <t>Pro-rated tax for reimbursement:</t>
  </si>
  <si>
    <t>Allowable Lodging Reimbursement:</t>
  </si>
  <si>
    <t>A</t>
  </si>
  <si>
    <t>C</t>
  </si>
  <si>
    <t>District will reimburse Total in Cell "E"</t>
  </si>
  <si>
    <t>E</t>
  </si>
  <si>
    <t>Date Processed by Petty Cash</t>
  </si>
  <si>
    <t>This form is used for the district to reimburse the traveler and must be</t>
  </si>
  <si>
    <t>Allowable Advance (80% of Lodging/Meals; 100% All Other)</t>
  </si>
  <si>
    <t>Total Estimated Claim by Category</t>
  </si>
  <si>
    <t>submitted within 60 days of completion of travel, unless prohibited by</t>
  </si>
  <si>
    <t>exceptional circumstances, or will be subject to taxes as a fringe benefit.</t>
  </si>
  <si>
    <r>
      <t>Always Choose "</t>
    </r>
    <r>
      <rPr>
        <b/>
        <sz val="10"/>
        <rFont val="Arial"/>
        <family val="2"/>
      </rPr>
      <t>BUSINESS USE</t>
    </r>
    <r>
      <rPr>
        <sz val="10"/>
        <rFont val="Arial"/>
        <family val="2"/>
      </rPr>
      <t>" option when booking rental.</t>
    </r>
  </si>
  <si>
    <t>Utilize Vehicle Maintenance Department for coordination of rentals</t>
  </si>
  <si>
    <t>Governmental Services Administration (GSA) continental United States (CONUS) Rates</t>
  </si>
  <si>
    <r>
      <t>PA</t>
    </r>
    <r>
      <rPr>
        <sz val="8.5"/>
        <rFont val="Arial"/>
        <family val="2"/>
      </rPr>
      <t xml:space="preserve"> - Parking        </t>
    </r>
    <r>
      <rPr>
        <b/>
        <sz val="8.5"/>
        <rFont val="Arial"/>
        <family val="2"/>
      </rPr>
      <t>T</t>
    </r>
    <r>
      <rPr>
        <sz val="8.5"/>
        <rFont val="Arial"/>
        <family val="2"/>
      </rPr>
      <t xml:space="preserve"> - Taxes/Fees     MI - All other miscellaneous expenses</t>
    </r>
  </si>
  <si>
    <r>
      <t xml:space="preserve">  DV</t>
    </r>
    <r>
      <rPr>
        <sz val="8.5"/>
        <rFont val="Arial"/>
        <family val="2"/>
      </rPr>
      <t xml:space="preserve"> - District Vehicle</t>
    </r>
  </si>
  <si>
    <t xml:space="preserve">   (*insert mileage one-way TO work from home and FROM work to home)</t>
  </si>
  <si>
    <r>
      <t xml:space="preserve">  OT</t>
    </r>
    <r>
      <rPr>
        <sz val="8.5"/>
        <rFont val="Arial"/>
        <family val="2"/>
      </rPr>
      <t xml:space="preserve"> - Other: Limousine, Taxi, Shuttle, Rental Car, Inter-City Bus, Railroad </t>
    </r>
  </si>
  <si>
    <r>
      <t xml:space="preserve">I </t>
    </r>
    <r>
      <rPr>
        <b/>
        <u/>
        <sz val="9"/>
        <rFont val="Arial"/>
        <family val="2"/>
      </rPr>
      <t xml:space="preserve">am requesting </t>
    </r>
    <r>
      <rPr>
        <sz val="9"/>
        <rFont val="Arial"/>
        <family val="2"/>
      </rPr>
      <t>a travel advance from the District,</t>
    </r>
  </si>
  <si>
    <t>and agree to the rules in accordance with the above.</t>
  </si>
  <si>
    <t>"DAY TRIP" MEAL REIMBURSEMENT CLAIM - EXHIBIT C</t>
  </si>
  <si>
    <t>Receipts are required for all reimbursements except for meals.</t>
  </si>
  <si>
    <r>
      <t xml:space="preserve">This form is used to </t>
    </r>
    <r>
      <rPr>
        <b/>
        <i/>
        <u/>
        <sz val="10"/>
        <rFont val="Arial"/>
        <family val="2"/>
      </rPr>
      <t>estimate</t>
    </r>
    <r>
      <rPr>
        <b/>
        <sz val="10"/>
        <rFont val="Arial"/>
        <family val="2"/>
      </rPr>
      <t xml:space="preserve"> travel expenses.  Actual expenses must be submitted utilizing EXHIBIT D - Travel Expense</t>
    </r>
  </si>
  <si>
    <t>Reimbursement Claim Form within 5 days of completion of travel unless prohibited by exceptional circumstances.</t>
  </si>
  <si>
    <t>(If district vehicle is unavailable; district's convenience)</t>
  </si>
  <si>
    <t>(Employee's convenience)</t>
  </si>
  <si>
    <t>http://www.gsa.gov</t>
  </si>
  <si>
    <t>click on "Per Diem Rates"</t>
  </si>
  <si>
    <t>(SEE BUSINESS SERVICES PROCEDURAL MANUAL 0200 FOR TRAVEL REGULATIONS)</t>
  </si>
  <si>
    <t>statutes and all district policies and procedures.</t>
  </si>
  <si>
    <t>Dates/Purpose of Travel:</t>
  </si>
  <si>
    <t>Dates of Vacation:</t>
  </si>
  <si>
    <t>Signature of Traveler                            Date</t>
  </si>
  <si>
    <t>Supervisor Approval                              Date</t>
  </si>
  <si>
    <t>Superintendent Approval                      Date</t>
  </si>
  <si>
    <t>Travel advances will not be processed until 10 days before Departure, and shall only be processed by Business Services.</t>
  </si>
  <si>
    <r>
      <t xml:space="preserve">(pin = </t>
    </r>
    <r>
      <rPr>
        <b/>
        <sz val="10"/>
        <rFont val="Arial"/>
        <family val="2"/>
      </rPr>
      <t>NEV</t>
    </r>
    <r>
      <rPr>
        <sz val="10"/>
        <rFont val="Arial"/>
        <family val="2"/>
      </rPr>
      <t xml:space="preserve"> if requested)</t>
    </r>
  </si>
  <si>
    <t>This form is used for the district to reimburse the traveler and must be submitted within 60 days of completion of travel unless</t>
  </si>
  <si>
    <t>prohibited by exceptional circumstances, or will be subject to taxes as a fringe benefit.</t>
  </si>
  <si>
    <t>Name:</t>
  </si>
  <si>
    <t>CONUS rates are determined by locale and season.  Taxes are excluded from</t>
  </si>
  <si>
    <t>the CONUS rate, but are reimbursable in ratio to approved CONUS rate.</t>
  </si>
  <si>
    <t xml:space="preserve">   (*insert mileage one-way TO work from home and FROM work to home;</t>
  </si>
  <si>
    <t>STANDARD MILEAGE REIMBURSEMENT RATES - EXHIBIT F</t>
  </si>
  <si>
    <t>LOCATION A</t>
  </si>
  <si>
    <t>LOCATION B</t>
  </si>
  <si>
    <t>PHES</t>
  </si>
  <si>
    <t>JVES</t>
  </si>
  <si>
    <t>DHS</t>
  </si>
  <si>
    <t>MES</t>
  </si>
  <si>
    <t>CVMS</t>
  </si>
  <si>
    <t>CCMES</t>
  </si>
  <si>
    <t>JHS</t>
  </si>
  <si>
    <t>ALL DISTANCES ARE NOTED AS ONE-WAY AND CALCULATED USING INTERNET MAPPING WEBSITE</t>
  </si>
  <si>
    <t>Lodging:</t>
  </si>
  <si>
    <t xml:space="preserve">to:                      </t>
  </si>
  <si>
    <t>from:</t>
  </si>
  <si>
    <t>beginning mileage (use odometer)</t>
  </si>
  <si>
    <t>ending mileage (use odometer)</t>
  </si>
  <si>
    <t>BUSINESS AND PERSONAL TRAVEL COMBINATION FORM - EXHIBIT G</t>
  </si>
  <si>
    <t>ALL expenses related to travel, including taxes and fees.</t>
  </si>
  <si>
    <t>NOT require receipts.</t>
  </si>
  <si>
    <r>
      <t xml:space="preserve">Tips will NOT be reimbursed.  </t>
    </r>
    <r>
      <rPr>
        <i/>
        <sz val="10"/>
        <rFont val="Arial"/>
        <family val="2"/>
      </rPr>
      <t>Meal reimbursements DO</t>
    </r>
  </si>
  <si>
    <r>
      <t>PA</t>
    </r>
    <r>
      <rPr>
        <sz val="8.5"/>
        <rFont val="Arial"/>
        <family val="2"/>
      </rPr>
      <t xml:space="preserve"> - Parking        </t>
    </r>
    <r>
      <rPr>
        <b/>
        <sz val="8.5"/>
        <rFont val="Arial"/>
        <family val="2"/>
      </rPr>
      <t>T</t>
    </r>
    <r>
      <rPr>
        <sz val="8.5"/>
        <rFont val="Arial"/>
        <family val="2"/>
      </rPr>
      <t xml:space="preserve"> - Taxes/Fees    </t>
    </r>
    <r>
      <rPr>
        <b/>
        <sz val="8.5"/>
        <rFont val="Arial"/>
        <family val="2"/>
      </rPr>
      <t xml:space="preserve"> MI</t>
    </r>
    <r>
      <rPr>
        <sz val="8.5"/>
        <rFont val="Arial"/>
        <family val="2"/>
      </rPr>
      <t xml:space="preserve"> - All other miscellaneous expenses</t>
    </r>
  </si>
  <si>
    <r>
      <rPr>
        <b/>
        <sz val="11.5"/>
        <color rgb="FFFF0000"/>
        <rFont val="Arial"/>
        <family val="2"/>
      </rPr>
      <t>Less</t>
    </r>
    <r>
      <rPr>
        <b/>
        <sz val="11.5"/>
        <rFont val="Arial"/>
        <family val="2"/>
      </rPr>
      <t xml:space="preserve"> Travel Advance Received (attach approved "Exhibit A" - Travel Advance Form)</t>
    </r>
  </si>
  <si>
    <t>Per Mile</t>
  </si>
  <si>
    <t>Employee's Convenience</t>
  </si>
  <si>
    <t>District's Convenience</t>
  </si>
  <si>
    <t>AIRPORT FACILITIES</t>
  </si>
  <si>
    <t>Select DROP DOWN:  REQUIRED</t>
  </si>
  <si>
    <r>
      <t xml:space="preserve">Steps:  </t>
    </r>
    <r>
      <rPr>
        <b/>
        <sz val="10"/>
        <color rgb="FFFF0000"/>
        <rFont val="Arial"/>
        <family val="2"/>
      </rPr>
      <t>ONLY greyed out cells are INPUT cells.</t>
    </r>
  </si>
  <si>
    <r>
      <t xml:space="preserve">     </t>
    </r>
    <r>
      <rPr>
        <b/>
        <sz val="8"/>
        <color rgb="FFFF0000"/>
        <rFont val="Arial"/>
        <family val="2"/>
      </rPr>
      <t>THIS IS REQUIRED for reimbursement of private vehicle mileage</t>
    </r>
    <r>
      <rPr>
        <sz val="8"/>
        <rFont val="Arial"/>
        <family val="2"/>
      </rPr>
      <t>)</t>
    </r>
  </si>
  <si>
    <t>Leave Home Before:</t>
  </si>
  <si>
    <t>Arrive Home After:</t>
  </si>
  <si>
    <t>(reimbursement can only be given for miles IN EXCESS of normal commute)</t>
  </si>
  <si>
    <t>-ENSURE TO DATE AND SIGN (BOTH EMPLOYEE &amp; SUPERVISOR)</t>
  </si>
  <si>
    <t>-FORWARD TO BUSINESS SERVICES WTIHIN 60 DAYS OF TRAVEL</t>
  </si>
  <si>
    <t>-YOU MUST INCLUDE MILELAGE TO / FROM HOME TO OFFICIAL DUTY STATION OR REIMBURSEMENT WILL BE DENIED</t>
  </si>
  <si>
    <t>PWLMS/SES</t>
  </si>
  <si>
    <t>X</t>
  </si>
  <si>
    <t>GWHS/ZCES</t>
  </si>
  <si>
    <t>PWLMS / SES</t>
  </si>
  <si>
    <t>GWHS / ZCES</t>
  </si>
  <si>
    <t>PRIVATE VEHICLE MILEAGE LOG REIMBURSEMENT CLAIM - EXHIBIT E</t>
  </si>
  <si>
    <t>-YOU ARE REQUIRED TO PROVIDE THE MILEAGE LOG DATA WITH EXACT ODOMETER INFORMATION</t>
  </si>
  <si>
    <t xml:space="preserve">    OR YOU MAY UTILIZE EXHIBIT F STANDARD RATES, AND OVERRIDE THE FORMULA IN COLUMN J (IF ONLY</t>
  </si>
  <si>
    <t xml:space="preserve">    OTHER TRAVEL REIMBURSEMENT DOCUMENTATION</t>
  </si>
  <si>
    <t>-ENSURE TO DATE AND SIGN (BOTH EMPLOYEE &amp; SUPERVISOR); SUPERINTENDENT MUST APPROVE ALL TRAVEL ADVANCES</t>
  </si>
  <si>
    <t xml:space="preserve">    OR BUSINESS SERVICES WILL NOT PROCESS</t>
  </si>
  <si>
    <t>-TRAVEL ADVANCES ARE APPLICABLE TO DCSD EMPLOYEES ONLY, AND NEVER TO A CONTRACTOR</t>
  </si>
  <si>
    <t>-BE SURE TO CHANGE THE ACCOUNT CODE; THE ACCOUNT REFLECTED IS INTENDED AS AN EXAMPLE ONLY</t>
  </si>
  <si>
    <t>-ALL BOXES / LINE ITEMS MUST BE FILLED OUT IN FULL</t>
  </si>
  <si>
    <t>-FORWARD TO BUSINESS SERVICES NO EARLIER THAN 10 DAYS BEFORE TRAVEL; PROCESSING MAY TAKE UP TO 2 DAYS</t>
  </si>
  <si>
    <t>-WHEN TRAVEL IS COMPLETED, EXHIBIT D MUST BE COMPLETED AND SUBMITTED TO BUSINESS SERVICES WITHIN</t>
  </si>
  <si>
    <t>-ALLOWABLE ADVANCES ARE GIVEN ON THE FOLLOWING:  80% FOR LODGING AND MEALS, 100% ALL OTHER (PROVIDED</t>
  </si>
  <si>
    <t xml:space="preserve">    PROPER DOCUMENTATION IS PROVIDED; QUOTES FOR LODGING AND TRANSPORTATION ARE REQUIRED)</t>
  </si>
  <si>
    <t xml:space="preserve">    SUBMITTING MILEAGE), OR YOU UTILIZE EXHIBIT F STANDARD RATES WHEN SUBMITTING EXHIBIT D WITH ALL</t>
  </si>
  <si>
    <t>-"DAY TRIP" REIMBURSEMENT IS APPLICABLE ONLY TO MEALS; ALL OTHER REQUESTS FOR REIMBURSEMENT MUST BE</t>
  </si>
  <si>
    <t xml:space="preserve">    SUBMITTED USING EXHIBIT D</t>
  </si>
  <si>
    <t xml:space="preserve">    IS PROCESSED DEPENDING ON TIMING OF RECEIPT OF REQUEST</t>
  </si>
  <si>
    <t>-FORWARD TO BUSINESS SERVICES WTIHIN 60 DAYS OF TRAVEL; REIMBURSEMENT WILL OCCUR WHEN NEXT PAYROLL</t>
  </si>
  <si>
    <t>-ALLOWABLE REIMBURSEMENTS ARE DEPENDENT UPON TIME OF LEAVING AND ARRIVING HOME; SEE EXHIBIT B</t>
  </si>
  <si>
    <t>All required receipts are attached.</t>
  </si>
  <si>
    <t>CHECK THE FOLLOWING AS APPLICABLE PRIOR TO SUBMITTAL</t>
  </si>
  <si>
    <t>Exhibit H is attached showing proof of Travel Authorization.</t>
  </si>
  <si>
    <t>-ALL BOXES / LINE ITEMS MUST BE FILLED OUT IN FULL; APPLICABLE QUOTES ARE ATTACHED</t>
  </si>
  <si>
    <t>-WHEN SUBMITTING FOR MILEAGE REIMBURSEMENT, YOU MAY EITHER UTILIZE EXHIBIT E DOCUMENTING EXACT ODOMETERINFORMATION,</t>
  </si>
  <si>
    <t xml:space="preserve">    OR YOU MAY UTILIZE EXHIBIT F STANDARD RATES</t>
  </si>
  <si>
    <t>-YOU MUST INCLUDE MILELAGE TO / FROM HOME TO OFFICIAL DUTY STATION</t>
  </si>
  <si>
    <t>-ALL BOXES / LINE ITEMS MUST BE FILLED OUT IN FULL; ALL REQUIRED ORIGINAL RECEIPTS ARE ATTACHED</t>
  </si>
  <si>
    <r>
      <t>PV2</t>
    </r>
    <r>
      <rPr>
        <sz val="8.5"/>
        <rFont val="Arial"/>
        <family val="2"/>
      </rPr>
      <t xml:space="preserve"> - Private Vehicle* (District's Convenience)</t>
    </r>
  </si>
  <si>
    <t>-ENSURE TO DENOTE TRANSPORTATION CODES PV1 OR PV2 ACCURATELY; CHECK TRAVEL MANUAL FOR DEFINITION IF NECESSARY</t>
  </si>
  <si>
    <t>-EXHIBIT H MUST BE ATTACHED (EXHIBIT A IF TRAVEL ADVANCE WAS APPROVED) OR REIMBURSEMENT WILL BE DENIED</t>
  </si>
  <si>
    <t xml:space="preserve">    SUBSTITUTE THE APPROVED EXHIBIT A FOR EXHIBIT H WITH THE EXHIBIT D SUBMITTAL</t>
  </si>
  <si>
    <t xml:space="preserve">    5 CALENDAR DAYS OF TRAVEL; TRAVEL ADVANCES CONSTITUTE A LIEN UPON ACCRUED WAGES BY EMPLOYEE;</t>
  </si>
  <si>
    <t>BUSINESS TRAVEL AUTHORIZATION FORM - EXHIBIT H</t>
  </si>
  <si>
    <t>Travel Advance (Attach Exhibit A)</t>
  </si>
  <si>
    <t xml:space="preserve">    WILL REIMBURSE BASED SOLELY ON INTERNAL POLCIES AND REIMBURSEMENT RATES</t>
  </si>
  <si>
    <t>-IF THE DISTRICT IS THE FISCAL AGENT FOR A GRANT, THE OTHER AGENCY'S  TRAVEL POLICY MUST BE ATTACHED OR THE DISTRICT</t>
  </si>
  <si>
    <r>
      <t xml:space="preserve">  PV</t>
    </r>
    <r>
      <rPr>
        <sz val="8.5"/>
        <rFont val="Arial"/>
        <family val="2"/>
      </rPr>
      <t>1- Private Vehicle*</t>
    </r>
  </si>
  <si>
    <r>
      <t>PV2</t>
    </r>
    <r>
      <rPr>
        <sz val="8.5"/>
        <rFont val="Arial"/>
        <family val="2"/>
      </rPr>
      <t>- Private Vehicle*</t>
    </r>
  </si>
  <si>
    <t>(District's Convenience)</t>
  </si>
  <si>
    <r>
      <t xml:space="preserve">  PV1</t>
    </r>
    <r>
      <rPr>
        <sz val="8.5"/>
        <rFont val="Arial"/>
        <family val="2"/>
      </rPr>
      <t xml:space="preserve"> - Private Vehicle* (Employee's Convenience)</t>
    </r>
  </si>
  <si>
    <t>(Employee's Convenience)</t>
  </si>
  <si>
    <t>(PV1)</t>
  </si>
  <si>
    <t>(PV2)</t>
  </si>
  <si>
    <t>Justification of Combining Business / Personal Travel:</t>
  </si>
  <si>
    <t>BASIC INSTRUCTIONS:  EXHIBIT A</t>
  </si>
  <si>
    <t>BASIC INSTRUCTIONS:  EXHIBIT C</t>
  </si>
  <si>
    <t>BASIC INSTRUCTIONS:  EXHIBIT D</t>
  </si>
  <si>
    <t>BASIC INSTRUCTIONS: EXHIBIT E</t>
  </si>
  <si>
    <t>100.000.0000.000.2510.580.03000.50.421</t>
  </si>
  <si>
    <t>DO</t>
  </si>
  <si>
    <t>ASPIRE HS</t>
  </si>
  <si>
    <t>GES / HERITAGE</t>
  </si>
  <si>
    <t>-YOU MUST INCLUDE MILEAGE TO / FROM HOME TO OFFICIAL DUTY STATION OR TRAVEL ADVANCE WILL BE DENIED</t>
  </si>
  <si>
    <t>(1) Enter Employee Paid Lodging Rate in Cell "A"</t>
  </si>
  <si>
    <t>(2) Enter Employee Paid Taxes Cell "B"</t>
  </si>
  <si>
    <t>(3) Enter GSA approved rate for locale in Cell "C"</t>
  </si>
  <si>
    <t>(4) Pro-rated Tax allowable for reimbursement is derived in Cell "D"</t>
  </si>
  <si>
    <t>(5) Submit this worksheet with your travel reimbursement as back-up for reimbursable amount.</t>
  </si>
  <si>
    <t>Account Code</t>
  </si>
  <si>
    <t>100.000.0000.000.2190.580.03000.50.421</t>
  </si>
  <si>
    <t>100.000.0000.000.2190.580.03201.10.421</t>
  </si>
  <si>
    <t>100.000.0000.000.2190.580.03202.10.421</t>
  </si>
  <si>
    <t>100.000.0000.000.2190.580.03205.10.421</t>
  </si>
  <si>
    <t>100.000.0000.000.2190.580.03206.10.421</t>
  </si>
  <si>
    <t>100.000.0000.000.2190.580.03207.10.421</t>
  </si>
  <si>
    <t>100.000.0000.000.2190.580.03209.10.421</t>
  </si>
  <si>
    <t>100.000.0000.000.2190.580.03210.10.421</t>
  </si>
  <si>
    <t>100.000.0000.000.2190.580.03301.20.421</t>
  </si>
  <si>
    <t>100.000.0000.000.2190.580.03302.20.421</t>
  </si>
  <si>
    <t>100.000.0000.000.2190.580.03501.30.421</t>
  </si>
  <si>
    <t>100.000.0000.000.2190.580.03502.30.421</t>
  </si>
  <si>
    <t>100.000.0000.000.2191.580.03000.50.421</t>
  </si>
  <si>
    <t>100.000.0000.000.2192.580.03000.50.421</t>
  </si>
  <si>
    <t>100.000.0000.000.2210.580.03000.50.421</t>
  </si>
  <si>
    <t>100.000.0000.000.2211.580.03000.50.421</t>
  </si>
  <si>
    <t>100.000.0000.000.2212.580.03000.50.421</t>
  </si>
  <si>
    <t>100.000.0000.000.2212.580.03205.10.421</t>
  </si>
  <si>
    <t>100.000.0000.000.2219.580.03000.50.421</t>
  </si>
  <si>
    <t>100.000.0000.000.2230.580.03000.50.421</t>
  </si>
  <si>
    <t>100.000.0000.000.2310.580.03000.50.421</t>
  </si>
  <si>
    <t>100.000.0000.000.2320.580.03000.50.421</t>
  </si>
  <si>
    <t>100.000.0000.000.2570.580.03000.50.421</t>
  </si>
  <si>
    <t>100.000.0000.000.2580.580.03000.50.421</t>
  </si>
  <si>
    <t>100.000.0000.000.2610.580.03000.50.421</t>
  </si>
  <si>
    <t>100.000.0000.000.2620.580.03000.50.421</t>
  </si>
  <si>
    <t>100.000.0000.000.2630.580.03000.50.421</t>
  </si>
  <si>
    <t>100.000.0000.000.2710.580.03000.50.421</t>
  </si>
  <si>
    <t>100.000.0000.000.2720.580.03000.50.421</t>
  </si>
  <si>
    <t>100.000.0000.000.2730.580.03000.50.421</t>
  </si>
  <si>
    <t>100.000.0000.000.2900.580.03000.50.421</t>
  </si>
  <si>
    <t>100.000.0000.100.1000.580.03000.50.421</t>
  </si>
  <si>
    <t>100.000.0000.100.1000.580.03501.30.421</t>
  </si>
  <si>
    <t>100.000.0000.100.2213.580.03000.50.421</t>
  </si>
  <si>
    <t>100.000.0000.300.1000.580.03501.30.421</t>
  </si>
  <si>
    <t>100.000.0000.300.1000.580.03502.30.421</t>
  </si>
  <si>
    <t>100.000.0000.420.1000.580.03000.50.421</t>
  </si>
  <si>
    <t>100.000.0000.430.1000.580.03000.50.421</t>
  </si>
  <si>
    <t>100.000.0000.430.1000.580.03501.30.421</t>
  </si>
  <si>
    <t>100.000.0000.430.1000.580.03504.30.421</t>
  </si>
  <si>
    <t>100.000.0000.430.1000.580.03901.30.421</t>
  </si>
  <si>
    <t>100.000.0000.490.1000.580.03501.30.421</t>
  </si>
  <si>
    <t>100.000.0000.600.1000.580.03501.30.421</t>
  </si>
  <si>
    <t>100.000.0000.920.1000.580.03502.30.421</t>
  </si>
  <si>
    <t>100.006.0000.100.1000.580.03000.50.421</t>
  </si>
  <si>
    <t>100.011.0000.000.2220.580.03205.10.421</t>
  </si>
  <si>
    <t>100.011.0000.000.2400.580.03205.10.421</t>
  </si>
  <si>
    <t>100.011.0000.100.1000.580.03205.10.421</t>
  </si>
  <si>
    <t>100.012.0000.000.2130.580.03201.10.421</t>
  </si>
  <si>
    <t>100.012.0000.000.2220.580.03201.10.421</t>
  </si>
  <si>
    <t>100.012.0000.000.2400.580.03201.10.421</t>
  </si>
  <si>
    <t>100.012.0000.100.1000.580.03201.10.421</t>
  </si>
  <si>
    <t>100.013.0000.000.2120.580.03202.10.421</t>
  </si>
  <si>
    <t>100.013.0000.000.2130.580.03202.10.421</t>
  </si>
  <si>
    <t>100.013.0000.000.2400.580.03202.10.421</t>
  </si>
  <si>
    <t>100.013.0000.100.1000.580.03202.10.421</t>
  </si>
  <si>
    <t>100.014.0000.000.2120.580.03206.10.421</t>
  </si>
  <si>
    <t>100.014.0000.000.2130.580.03206.10.421</t>
  </si>
  <si>
    <t>100.014.0000.000.2220.580.03206.10.421</t>
  </si>
  <si>
    <t>100.014.0000.000.2400.580.03206.10.421</t>
  </si>
  <si>
    <t>100.014.0000.100.1000.580.03206.10.421</t>
  </si>
  <si>
    <t>100.015.0000.000.2120.580.03207.10.421</t>
  </si>
  <si>
    <t>100.015.0000.000.2400.580.03207.10.421</t>
  </si>
  <si>
    <t>100.015.0000.100.1000.580.03207.10.421</t>
  </si>
  <si>
    <t>100.016.0000.000.2400.580.03209.10.421</t>
  </si>
  <si>
    <t>100.016.0000.100.1000.580.03209.10.421</t>
  </si>
  <si>
    <t>100.017.0000.000.2120.580.03210.10.421</t>
  </si>
  <si>
    <t>100.017.0000.000.2400.580.03210.10.421</t>
  </si>
  <si>
    <t>100.017.0000.100.1000.580.03210.10.421</t>
  </si>
  <si>
    <t>100.031.0000.000.2120.580.03301.20.421</t>
  </si>
  <si>
    <t>100.031.0000.000.2130.580.03301.20.421</t>
  </si>
  <si>
    <t>100.031.0000.000.2220.580.03301.20.421</t>
  </si>
  <si>
    <t>100.031.0000.000.2400.580.03301.20.421</t>
  </si>
  <si>
    <t>100.031.0000.100.1000.580.03301.20.421</t>
  </si>
  <si>
    <t>100.031.0000.300.1000.580.03301.20.421</t>
  </si>
  <si>
    <t>100.031.0000.910.1000.580.03301.20.421</t>
  </si>
  <si>
    <t>100.031.0000.920.1000.580.03301.20.421</t>
  </si>
  <si>
    <t>100.033.0000.000.2120.580.03302.20.421</t>
  </si>
  <si>
    <t>100.033.0000.000.2130.580.03302.20.421</t>
  </si>
  <si>
    <t>100.033.0000.000.2400.580.03302.20.421</t>
  </si>
  <si>
    <t>100.033.0000.100.1000.580.03302.20.421</t>
  </si>
  <si>
    <t>100.033.0000.910.1000.580.03302.20.421</t>
  </si>
  <si>
    <t>100.033.0000.920.1000.580.03302.20.421</t>
  </si>
  <si>
    <t>100.051.0000.000.2120.580.03501.30.421</t>
  </si>
  <si>
    <t>100.051.0000.000.2220.580.03501.30.421</t>
  </si>
  <si>
    <t>100.051.0000.000.2400.580.03501.30.421</t>
  </si>
  <si>
    <t>100.051.0000.100.1000.580.03501.30.421</t>
  </si>
  <si>
    <t>100.051.0000.300.1000.580.03501.30.421</t>
  </si>
  <si>
    <t>100.051.0000.910.1000.580.03501.30.421</t>
  </si>
  <si>
    <t>100.051.0000.920.1000.580.03501.30.421</t>
  </si>
  <si>
    <t>100.052.0000.000.2120.580.03502.30.421</t>
  </si>
  <si>
    <t>100.052.0000.000.2400.580.03502.30.421</t>
  </si>
  <si>
    <t>100.052.0000.100.1000.580.03502.30.421</t>
  </si>
  <si>
    <t>100.052.0000.300.1000.580.03502.30.421</t>
  </si>
  <si>
    <t>100.052.0000.910.1000.580.03502.30.421</t>
  </si>
  <si>
    <t>100.052.0000.920.1000.580.03502.30.421</t>
  </si>
  <si>
    <t>100.053.0000.100.1000.580.03503.30.421</t>
  </si>
  <si>
    <t>230.231.0000.600.1000.580.03000.50.421</t>
  </si>
  <si>
    <t>230.231.0000.600.1000.580.03501.30.421</t>
  </si>
  <si>
    <t>230.231.0000.600.1000.580.03901.30.421</t>
  </si>
  <si>
    <t>230.231.0000.600.1000.580.03903.30.421</t>
  </si>
  <si>
    <t>240.250.0000.200.1000.580.03000.50.421</t>
  </si>
  <si>
    <t>240.308.0000.300.1000.580.03501.30.421</t>
  </si>
  <si>
    <t>250.000.0000.200.1000.580.03000.50.421</t>
  </si>
  <si>
    <t>250.000.0000.200.2000.580.03000.50.421</t>
  </si>
  <si>
    <t>250.000.0000.200.2200.580.03000.50.421</t>
  </si>
  <si>
    <t>250.000.0000.200.2730.580.03000.50.421</t>
  </si>
  <si>
    <t>250.013.0000.270.1000.580.03202.10.421</t>
  </si>
  <si>
    <t>250.014.0000.270.1000.580.03206.10.421</t>
  </si>
  <si>
    <t>250.015.0000.270.1000.580.03207.10.421</t>
  </si>
  <si>
    <t>250.017.0000.200.1000.580.03210.10.421</t>
  </si>
  <si>
    <t>250.017.0000.270.1000.580.03210.10.421</t>
  </si>
  <si>
    <t>250.031.0000.200.1000.580.03301.20.421</t>
  </si>
  <si>
    <t>250.033.0000.200.1000.580.03302.20.421</t>
  </si>
  <si>
    <t>250.051.0000.200.1000.580.03501.30.421</t>
  </si>
  <si>
    <t>250.052.0000.200.1000.580.03502.30.421</t>
  </si>
  <si>
    <t>270.008.0000.000.2900.580.03502.30.421</t>
  </si>
  <si>
    <t>270.009.0000.000.2110.580.03000.50.421</t>
  </si>
  <si>
    <t>270.009.0000.000.2110.580.03504.30.421</t>
  </si>
  <si>
    <t>270.018.0000.000.2219.580.03000.50.421</t>
  </si>
  <si>
    <t>270.025.0000.000.2900.580.03206.10.421</t>
  </si>
  <si>
    <t>270.060.0000.000.2219.580.03000.50.421</t>
  </si>
  <si>
    <t>270.123.0000.000.2320.580.03000.50.421</t>
  </si>
  <si>
    <t>280.413.0000.200.2000.580.03000.50.421</t>
  </si>
  <si>
    <t>280.413.0000.200.2200.580.03000.50.421</t>
  </si>
  <si>
    <t>280.620.0000.200.2000.580.03000.50.421</t>
  </si>
  <si>
    <t>280.621.0000.200.2000.580.03000.50.421</t>
  </si>
  <si>
    <t>280.630.0000.100.1000.580.03503.30.421</t>
  </si>
  <si>
    <t>280.630.0000.100.2000.580.03503.30.421</t>
  </si>
  <si>
    <t>280.631.0000.300.1000.580.03501.30.421</t>
  </si>
  <si>
    <t>280.631.0000.300.1000.580.03502.30.421</t>
  </si>
  <si>
    <t>280.633.0000.100.1000.580.03000.10.421</t>
  </si>
  <si>
    <t>280.633.0000.100.1000.580.03000.50.421</t>
  </si>
  <si>
    <t>280.633.0000.100.1000.580.03201.10.421</t>
  </si>
  <si>
    <t>280.633.0000.100.1000.580.03205.10.421</t>
  </si>
  <si>
    <t>280.633.0000.100.1000.580.03206.10.421</t>
  </si>
  <si>
    <t>280.633.0000.100.2000.580.03000.10.421</t>
  </si>
  <si>
    <t>280.633.0000.100.2000.580.03000.50.421</t>
  </si>
  <si>
    <t>280.633.0000.100.2000.580.03201.10.421</t>
  </si>
  <si>
    <t>280.633.0000.100.2000.580.03205.10.421</t>
  </si>
  <si>
    <t>280.633.0000.100.2000.580.03206.10.421</t>
  </si>
  <si>
    <t>280.633.0000.100.2000.580.03207.10.421</t>
  </si>
  <si>
    <t>280.633.0000.100.2000.580.03210.10.421</t>
  </si>
  <si>
    <t>280.633.0000.100.2200.580.03000.50.421</t>
  </si>
  <si>
    <t>280.633.0000.100.3300.580.03000.50.421</t>
  </si>
  <si>
    <t>280.634.0000.300.1000.580.03501.30.421</t>
  </si>
  <si>
    <t>280.635.0000.300.1000.580.03503.30.421</t>
  </si>
  <si>
    <t>280.639.0000.200.1000.580.03000.50.421</t>
  </si>
  <si>
    <t>280.639.0000.200.2140.580.03000.50.421</t>
  </si>
  <si>
    <t>280.639.0000.200.2200.580.03000.50.421</t>
  </si>
  <si>
    <t>280.658.0000.100.2213.580.03000.50.421</t>
  </si>
  <si>
    <t>280.658.0000.420.2213.580.03000.50.421</t>
  </si>
  <si>
    <t>280.667.0000.000.2213.580.03000.50.421</t>
  </si>
  <si>
    <t>280.671.0000.100.2213.580.03000.50.421</t>
  </si>
  <si>
    <t>280.682.0000.000.2219.580.03000.50.421</t>
  </si>
  <si>
    <t>280.688.0000.100.1000.580.03000.50.421</t>
  </si>
  <si>
    <t>280.688.0000.100.2000.580.03000.50.421</t>
  </si>
  <si>
    <t>280.688.0000.100.2200.580.03000.50.421</t>
  </si>
  <si>
    <t>280.688.0000.100.2213.580.03000.50.421</t>
  </si>
  <si>
    <t>280.688.0000.100.2710.580.03000.50.421</t>
  </si>
  <si>
    <t>280.959.0000.100.1000.580.03000.50.421</t>
  </si>
  <si>
    <t>280.959.0000.100.1000.580.03301.20.421</t>
  </si>
  <si>
    <t>280.959.0000.100.1000.580.03302.20.421</t>
  </si>
  <si>
    <t>280.960.0000.100.1000.580.03000.50.421</t>
  </si>
  <si>
    <t>280.960.0000.100.1000.580.03501.30.421</t>
  </si>
  <si>
    <t>280.961.0000.000.2400.580.03000.50.421</t>
  </si>
  <si>
    <t>360.000.0000.000.2900.580.03000.50.421</t>
  </si>
  <si>
    <t>600.000.0000.000.3100.580.03000.50.421</t>
  </si>
  <si>
    <t>Zephyr Cove Elementary School</t>
  </si>
  <si>
    <t>Jacks Valley Elementary School</t>
  </si>
  <si>
    <t>Gene Scarselli Elementary School</t>
  </si>
  <si>
    <t>Pinon Hills Elementary</t>
  </si>
  <si>
    <t>Minden Elementary School</t>
  </si>
  <si>
    <t>Carson Valley Middle School</t>
  </si>
  <si>
    <t>Pau Wa Lu Middle School</t>
  </si>
  <si>
    <t>Douglas County High School</t>
  </si>
  <si>
    <t>George Whittell High School</t>
  </si>
  <si>
    <t>Jacobsen High (China Spring Youth Camp)</t>
  </si>
  <si>
    <t>ASPIRE Academy High School</t>
  </si>
  <si>
    <t xml:space="preserve">Gardnerville Elementary School </t>
  </si>
  <si>
    <t>C C Meneley Elementary School</t>
  </si>
  <si>
    <t>Account Codes</t>
  </si>
  <si>
    <t xml:space="preserve"> </t>
  </si>
  <si>
    <t>Account Number</t>
  </si>
  <si>
    <t>Business Services</t>
  </si>
  <si>
    <t>Human Resources</t>
  </si>
  <si>
    <t>Instructional Services</t>
  </si>
  <si>
    <t>Special Education</t>
  </si>
  <si>
    <t>Curriculum</t>
  </si>
  <si>
    <t>Grants &amp; Assessments</t>
  </si>
  <si>
    <t>Superintendent</t>
  </si>
  <si>
    <t>Information Technology</t>
  </si>
  <si>
    <t>Vehicle Maintenance</t>
  </si>
  <si>
    <t>Maintenance &amp; Grounds</t>
  </si>
  <si>
    <t>School / Department</t>
  </si>
  <si>
    <t>Exhibit A (Travel Advance) is attached.</t>
  </si>
  <si>
    <t>Department/School:</t>
  </si>
  <si>
    <t>Combo Business/Personal Travel (Attach Exhibit G)</t>
  </si>
  <si>
    <t>Lodging Exceeds GSA/CONUS Rates (Attach Quote)</t>
  </si>
  <si>
    <t>Other (Provide full justification below along with any other necessary documentation/receipts)</t>
  </si>
  <si>
    <t>Grant Director Approval                      Date</t>
  </si>
  <si>
    <t>Exhibit H</t>
  </si>
  <si>
    <t>Business Services Procedure Manual</t>
  </si>
  <si>
    <t>Basic Instructions:  Exhibit H</t>
  </si>
  <si>
    <t>* All boxes / lines must be filled out in full if applicable</t>
  </si>
  <si>
    <t>* Date and sign where appropriate.  No approvals will be honored without neceassry signatures.  Exceptions must be approved by the Superintendent.</t>
  </si>
  <si>
    <t>* Retain Original authorization and submit copy to Business Services when travel is completed.</t>
  </si>
  <si>
    <t>* All travel related expenses will be charged to the account provided.</t>
  </si>
  <si>
    <t>* When travel has been completed, fill-in and submit Exhibit D to Business services within 60 calendar days.  Travel advances constitute a lien upon employee wages.</t>
  </si>
  <si>
    <t>IF a travel advance was issued ONLY Exhibits A, and D must be submitted.</t>
  </si>
  <si>
    <t>The following require Superintendent's Approval:</t>
  </si>
  <si>
    <t>Justification of Travel (If grant related please include which grant in justification of expenses notes below):</t>
  </si>
  <si>
    <t>Professional Development Center</t>
  </si>
  <si>
    <t>http://purchasing.nv.gov/Contracts/Documents/VehicleRentals/</t>
  </si>
  <si>
    <t>CDP #88103</t>
  </si>
  <si>
    <t>Adopted Rates</t>
  </si>
  <si>
    <t>http://www.gsa.gov/portal/category/104711</t>
  </si>
  <si>
    <t>For Per Diem Rate Lookup at gsa.gov</t>
  </si>
  <si>
    <t>12 GES</t>
  </si>
  <si>
    <t>13 ZCES</t>
  </si>
  <si>
    <t>14 JVES</t>
  </si>
  <si>
    <t>16 PHES</t>
  </si>
  <si>
    <t>17 MES</t>
  </si>
  <si>
    <t>31 CVMS</t>
  </si>
  <si>
    <t>33 PWLMS</t>
  </si>
  <si>
    <t>51 DHS</t>
  </si>
  <si>
    <t>52 WHS</t>
  </si>
  <si>
    <t>15 SES</t>
  </si>
  <si>
    <t>53 JHS</t>
  </si>
  <si>
    <t>11 CCMES</t>
  </si>
  <si>
    <t>55 ASPIRE</t>
  </si>
  <si>
    <t>66 IT</t>
  </si>
  <si>
    <t>70 BLDGS &amp; GROUNDS</t>
  </si>
  <si>
    <t>77 CUSTODIAL</t>
  </si>
  <si>
    <t>80 TRANSPORTATION</t>
  </si>
  <si>
    <t>81 VEHICLE MAINTENANCE</t>
  </si>
  <si>
    <t>90 BUSINESS SERVICES</t>
  </si>
  <si>
    <t>91 WAREHOUSE</t>
  </si>
  <si>
    <t>92 AREA 4</t>
  </si>
  <si>
    <t>93 SUPERINTENDENT</t>
  </si>
  <si>
    <t>94 AREA 1</t>
  </si>
  <si>
    <t>97 HUMAN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</si>
</sst>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[Red]\(&quot;$&quot;#,##0.000\)"/>
    <numFmt numFmtId="165" formatCode="mm/dd/yy;@"/>
    <numFmt numFmtId="166" formatCode="#,##0.0_);[Red]\(#,##0.0\)"/>
    <numFmt numFmtId="167" formatCode="[$-409]h:mm\ AM/PM;@"/>
    <numFmt numFmtId="168" formatCode="0.0_);[Red]\(0.0\)"/>
    <numFmt numFmtId="169" formatCode="_(&quot;$&quot;* #,##0.000_);_(&quot;$&quot;* \(#,##0.000\);_(&quot;$&quot;* &quot;-&quot;??_);_(@_)"/>
    <numFmt numFmtId="170" formatCode="0.0_);\(0.0\)"/>
    <numFmt numFmtId="171" formatCode="00000"/>
  </numFmts>
  <fonts count="3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sz val="9.5"/>
      <name val="Times New Roman"/>
      <family val="1"/>
    </font>
    <font>
      <b/>
      <u/>
      <sz val="8.5"/>
      <name val="Arial"/>
      <family val="2"/>
    </font>
    <font>
      <b/>
      <sz val="8.5"/>
      <name val="Arial"/>
      <family val="2"/>
    </font>
    <font>
      <u/>
      <sz val="8.5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8.5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12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b/>
      <sz val="11.5"/>
      <color rgb="FFFF0000"/>
      <name val="Arial"/>
      <family val="2"/>
    </font>
    <font>
      <sz val="8"/>
      <color indexed="81"/>
      <name val="Tahoma"/>
      <family val="2"/>
    </font>
    <font>
      <sz val="8"/>
      <color rgb="FFFF0000"/>
      <name val="Arial"/>
      <family val="2"/>
    </font>
    <font>
      <b/>
      <sz val="10"/>
      <name val="Times New Roman"/>
      <family val="1"/>
    </font>
    <font>
      <sz val="14"/>
      <name val="Times New Roman"/>
      <family val="1"/>
    </font>
    <font>
      <sz val="14"/>
      <name val="Arial"/>
      <family val="2"/>
    </font>
    <font>
      <b/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FF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9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6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18" fontId="0" fillId="0" borderId="0" xfId="0" applyNumberFormat="1"/>
    <xf numFmtId="0" fontId="9" fillId="0" borderId="0" xfId="4"/>
    <xf numFmtId="18" fontId="9" fillId="0" borderId="0" xfId="4" applyNumberFormat="1"/>
    <xf numFmtId="0" fontId="9" fillId="0" borderId="0" xfId="4" applyBorder="1"/>
    <xf numFmtId="0" fontId="3" fillId="0" borderId="0" xfId="4" applyFont="1" applyBorder="1"/>
    <xf numFmtId="0" fontId="4" fillId="0" borderId="0" xfId="4" applyFont="1"/>
    <xf numFmtId="0" fontId="9" fillId="0" borderId="0" xfId="4" applyAlignment="1">
      <alignment horizontal="centerContinuous"/>
    </xf>
    <xf numFmtId="18" fontId="4" fillId="0" borderId="0" xfId="4" applyNumberFormat="1" applyFont="1" applyBorder="1"/>
    <xf numFmtId="165" fontId="12" fillId="0" borderId="12" xfId="4" applyNumberFormat="1" applyFont="1" applyBorder="1" applyAlignment="1" applyProtection="1">
      <alignment horizontal="center"/>
      <protection locked="0"/>
    </xf>
    <xf numFmtId="0" fontId="12" fillId="0" borderId="36" xfId="4" applyFont="1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0" fillId="0" borderId="37" xfId="0" applyBorder="1" applyAlignment="1" applyProtection="1">
      <alignment horizontal="left"/>
      <protection locked="0"/>
    </xf>
    <xf numFmtId="0" fontId="12" fillId="0" borderId="19" xfId="4" applyFont="1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/>
      <protection locked="0"/>
    </xf>
    <xf numFmtId="0" fontId="0" fillId="0" borderId="40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44" fontId="0" fillId="3" borderId="0" xfId="1" applyFont="1" applyFill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0" fillId="0" borderId="0" xfId="0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0" fillId="2" borderId="0" xfId="0" applyFont="1" applyFill="1" applyProtection="1">
      <protection hidden="1"/>
    </xf>
    <xf numFmtId="0" fontId="16" fillId="0" borderId="0" xfId="0" applyFont="1" applyProtection="1">
      <protection hidden="1"/>
    </xf>
    <xf numFmtId="44" fontId="10" fillId="0" borderId="0" xfId="0" applyNumberFormat="1" applyFont="1" applyBorder="1" applyAlignment="1" applyProtection="1">
      <alignment horizontal="center"/>
      <protection hidden="1"/>
    </xf>
    <xf numFmtId="44" fontId="10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24" fillId="0" borderId="0" xfId="3" applyProtection="1">
      <protection hidden="1"/>
    </xf>
    <xf numFmtId="44" fontId="10" fillId="0" borderId="0" xfId="1" applyFont="1" applyAlignment="1" applyProtection="1">
      <alignment horizontal="center"/>
      <protection hidden="1"/>
    </xf>
    <xf numFmtId="0" fontId="9" fillId="0" borderId="0" xfId="4" applyProtection="1">
      <protection locked="0"/>
    </xf>
    <xf numFmtId="0" fontId="10" fillId="0" borderId="0" xfId="4" applyFont="1" applyProtection="1">
      <protection locked="0"/>
    </xf>
    <xf numFmtId="0" fontId="9" fillId="0" borderId="0" xfId="4" applyBorder="1" applyProtection="1">
      <protection locked="0"/>
    </xf>
    <xf numFmtId="18" fontId="9" fillId="0" borderId="0" xfId="4" applyNumberFormat="1" applyProtection="1">
      <protection locked="0"/>
    </xf>
    <xf numFmtId="0" fontId="3" fillId="0" borderId="0" xfId="4" applyFont="1" applyProtection="1">
      <protection locked="0"/>
    </xf>
    <xf numFmtId="18" fontId="10" fillId="0" borderId="0" xfId="4" applyNumberFormat="1" applyFont="1" applyAlignment="1" applyProtection="1">
      <alignment horizontal="centerContinuous"/>
      <protection hidden="1"/>
    </xf>
    <xf numFmtId="0" fontId="9" fillId="0" borderId="0" xfId="4" applyAlignment="1" applyProtection="1">
      <alignment horizontal="centerContinuous"/>
      <protection hidden="1"/>
    </xf>
    <xf numFmtId="18" fontId="9" fillId="0" borderId="0" xfId="4" applyNumberFormat="1" applyAlignment="1" applyProtection="1">
      <alignment horizontal="centerContinuous"/>
      <protection hidden="1"/>
    </xf>
    <xf numFmtId="0" fontId="4" fillId="0" borderId="0" xfId="4" applyFont="1" applyAlignment="1" applyProtection="1">
      <alignment horizontal="centerContinuous"/>
      <protection hidden="1"/>
    </xf>
    <xf numFmtId="0" fontId="20" fillId="0" borderId="0" xfId="4" applyFont="1" applyAlignment="1" applyProtection="1">
      <alignment horizontal="centerContinuous"/>
      <protection hidden="1"/>
    </xf>
    <xf numFmtId="0" fontId="9" fillId="0" borderId="0" xfId="4" applyBorder="1" applyAlignment="1" applyProtection="1">
      <alignment horizontal="centerContinuous"/>
      <protection hidden="1"/>
    </xf>
    <xf numFmtId="0" fontId="9" fillId="0" borderId="0" xfId="4" applyProtection="1">
      <protection hidden="1"/>
    </xf>
    <xf numFmtId="0" fontId="10" fillId="0" borderId="0" xfId="4" applyFont="1" applyProtection="1">
      <protection hidden="1"/>
    </xf>
    <xf numFmtId="0" fontId="9" fillId="0" borderId="0" xfId="4" applyBorder="1" applyProtection="1">
      <protection hidden="1"/>
    </xf>
    <xf numFmtId="0" fontId="4" fillId="0" borderId="0" xfId="4" applyFont="1" applyProtection="1">
      <protection hidden="1"/>
    </xf>
    <xf numFmtId="18" fontId="4" fillId="0" borderId="0" xfId="4" applyNumberFormat="1" applyFont="1" applyBorder="1" applyProtection="1">
      <protection hidden="1"/>
    </xf>
    <xf numFmtId="18" fontId="4" fillId="0" borderId="0" xfId="4" applyNumberFormat="1" applyFont="1" applyProtection="1">
      <protection hidden="1"/>
    </xf>
    <xf numFmtId="0" fontId="4" fillId="0" borderId="0" xfId="0" applyFont="1" applyProtection="1">
      <protection hidden="1"/>
    </xf>
    <xf numFmtId="0" fontId="6" fillId="0" borderId="0" xfId="4" applyFont="1" applyBorder="1" applyAlignment="1" applyProtection="1">
      <alignment horizontal="left"/>
      <protection hidden="1"/>
    </xf>
    <xf numFmtId="0" fontId="4" fillId="0" borderId="0" xfId="4" applyFont="1" applyBorder="1" applyProtection="1">
      <protection hidden="1"/>
    </xf>
    <xf numFmtId="0" fontId="6" fillId="0" borderId="0" xfId="4" applyFont="1" applyBorder="1" applyAlignment="1" applyProtection="1">
      <alignment horizontal="center"/>
      <protection hidden="1"/>
    </xf>
    <xf numFmtId="18" fontId="9" fillId="0" borderId="0" xfId="4" applyNumberFormat="1" applyProtection="1">
      <protection hidden="1"/>
    </xf>
    <xf numFmtId="0" fontId="10" fillId="0" borderId="0" xfId="4" applyFont="1" applyBorder="1" applyAlignment="1" applyProtection="1">
      <alignment horizontal="left"/>
      <protection hidden="1"/>
    </xf>
    <xf numFmtId="18" fontId="9" fillId="0" borderId="0" xfId="4" applyNumberFormat="1" applyBorder="1" applyProtection="1">
      <protection hidden="1"/>
    </xf>
    <xf numFmtId="0" fontId="10" fillId="0" borderId="0" xfId="4" applyFont="1" applyBorder="1" applyProtection="1">
      <protection hidden="1"/>
    </xf>
    <xf numFmtId="0" fontId="4" fillId="0" borderId="0" xfId="0" applyFont="1" applyAlignment="1" applyProtection="1">
      <alignment horizontal="centerContinuous"/>
      <protection hidden="1"/>
    </xf>
    <xf numFmtId="0" fontId="0" fillId="0" borderId="0" xfId="0" applyAlignment="1" applyProtection="1">
      <alignment horizontal="centerContinuous"/>
      <protection hidden="1"/>
    </xf>
    <xf numFmtId="18" fontId="4" fillId="0" borderId="0" xfId="0" applyNumberFormat="1" applyFont="1" applyBorder="1" applyAlignment="1" applyProtection="1">
      <alignment horizontal="centerContinuous"/>
      <protection hidden="1"/>
    </xf>
    <xf numFmtId="0" fontId="0" fillId="0" borderId="0" xfId="0" applyBorder="1" applyAlignment="1" applyProtection="1">
      <alignment horizontal="centerContinuous"/>
      <protection hidden="1"/>
    </xf>
    <xf numFmtId="0" fontId="3" fillId="0" borderId="0" xfId="4" applyFont="1" applyBorder="1" applyAlignment="1" applyProtection="1">
      <alignment horizontal="right"/>
      <protection hidden="1"/>
    </xf>
    <xf numFmtId="0" fontId="3" fillId="0" borderId="0" xfId="4" applyFont="1" applyBorder="1" applyProtection="1">
      <protection hidden="1"/>
    </xf>
    <xf numFmtId="0" fontId="14" fillId="0" borderId="0" xfId="4" applyFont="1" applyBorder="1" applyProtection="1">
      <protection hidden="1"/>
    </xf>
    <xf numFmtId="0" fontId="11" fillId="0" borderId="0" xfId="4" applyFont="1" applyBorder="1" applyProtection="1">
      <protection hidden="1"/>
    </xf>
    <xf numFmtId="18" fontId="11" fillId="0" borderId="0" xfId="4" applyNumberFormat="1" applyFont="1" applyBorder="1" applyProtection="1">
      <protection hidden="1"/>
    </xf>
    <xf numFmtId="18" fontId="3" fillId="0" borderId="0" xfId="4" applyNumberFormat="1" applyFont="1" applyBorder="1" applyProtection="1">
      <protection hidden="1"/>
    </xf>
    <xf numFmtId="0" fontId="11" fillId="0" borderId="14" xfId="4" applyFont="1" applyBorder="1" applyProtection="1">
      <protection hidden="1"/>
    </xf>
    <xf numFmtId="18" fontId="11" fillId="0" borderId="14" xfId="4" applyNumberFormat="1" applyFont="1" applyBorder="1" applyProtection="1">
      <protection hidden="1"/>
    </xf>
    <xf numFmtId="0" fontId="11" fillId="0" borderId="1" xfId="4" applyFont="1" applyBorder="1" applyProtection="1">
      <protection hidden="1"/>
    </xf>
    <xf numFmtId="0" fontId="11" fillId="0" borderId="5" xfId="4" applyFont="1" applyBorder="1" applyProtection="1">
      <protection hidden="1"/>
    </xf>
    <xf numFmtId="0" fontId="7" fillId="0" borderId="0" xfId="4" applyFont="1" applyProtection="1">
      <protection hidden="1"/>
    </xf>
    <xf numFmtId="0" fontId="3" fillId="0" borderId="0" xfId="4" applyFont="1" applyProtection="1">
      <protection hidden="1"/>
    </xf>
    <xf numFmtId="0" fontId="0" fillId="0" borderId="0" xfId="0" applyAlignment="1" applyProtection="1">
      <protection hidden="1"/>
    </xf>
    <xf numFmtId="0" fontId="10" fillId="0" borderId="0" xfId="4" applyFont="1" applyAlignment="1" applyProtection="1">
      <alignment horizontal="center"/>
      <protection hidden="1"/>
    </xf>
    <xf numFmtId="0" fontId="10" fillId="0" borderId="0" xfId="4" applyFont="1" applyBorder="1" applyAlignment="1" applyProtection="1">
      <alignment horizontal="center"/>
      <protection hidden="1"/>
    </xf>
    <xf numFmtId="0" fontId="9" fillId="0" borderId="0" xfId="4" applyBorder="1" applyAlignment="1" applyProtection="1">
      <alignment horizontal="center"/>
      <protection hidden="1"/>
    </xf>
    <xf numFmtId="18" fontId="9" fillId="0" borderId="0" xfId="4" applyNumberForma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14" fontId="3" fillId="0" borderId="0" xfId="0" applyNumberFormat="1" applyFont="1" applyBorder="1" applyProtection="1">
      <protection hidden="1"/>
    </xf>
    <xf numFmtId="14" fontId="9" fillId="0" borderId="0" xfId="4" applyNumberFormat="1" applyProtection="1">
      <protection hidden="1"/>
    </xf>
    <xf numFmtId="0" fontId="9" fillId="0" borderId="0" xfId="4" applyAlignment="1" applyProtection="1">
      <alignment horizontal="center"/>
      <protection hidden="1"/>
    </xf>
    <xf numFmtId="0" fontId="9" fillId="0" borderId="0" xfId="4" applyAlignment="1" applyProtection="1">
      <protection hidden="1"/>
    </xf>
    <xf numFmtId="14" fontId="3" fillId="0" borderId="0" xfId="4" applyNumberFormat="1" applyFont="1" applyBorder="1" applyProtection="1">
      <protection hidden="1"/>
    </xf>
    <xf numFmtId="166" fontId="12" fillId="0" borderId="8" xfId="5" applyNumberFormat="1" applyFont="1" applyBorder="1" applyAlignment="1" applyProtection="1">
      <alignment horizontal="center"/>
      <protection locked="0"/>
    </xf>
    <xf numFmtId="0" fontId="9" fillId="0" borderId="1" xfId="4" applyBorder="1" applyProtection="1">
      <protection hidden="1"/>
    </xf>
    <xf numFmtId="18" fontId="9" fillId="0" borderId="1" xfId="4" applyNumberFormat="1" applyBorder="1" applyProtection="1">
      <protection hidden="1"/>
    </xf>
    <xf numFmtId="0" fontId="9" fillId="0" borderId="0" xfId="4" applyFill="1" applyBorder="1" applyProtection="1">
      <protection hidden="1"/>
    </xf>
    <xf numFmtId="18" fontId="9" fillId="0" borderId="0" xfId="4" applyNumberFormat="1" applyFill="1" applyProtection="1">
      <protection hidden="1"/>
    </xf>
    <xf numFmtId="169" fontId="9" fillId="0" borderId="0" xfId="1" applyNumberFormat="1" applyFont="1" applyFill="1" applyProtection="1">
      <protection hidden="1"/>
    </xf>
    <xf numFmtId="0" fontId="4" fillId="0" borderId="17" xfId="4" applyFont="1" applyBorder="1" applyProtection="1">
      <protection hidden="1"/>
    </xf>
    <xf numFmtId="0" fontId="4" fillId="0" borderId="6" xfId="4" applyFont="1" applyBorder="1" applyAlignment="1" applyProtection="1">
      <alignment horizontal="centerContinuous"/>
      <protection hidden="1"/>
    </xf>
    <xf numFmtId="0" fontId="4" fillId="0" borderId="18" xfId="4" applyFont="1" applyBorder="1" applyAlignment="1" applyProtection="1">
      <alignment horizontal="centerContinuous"/>
      <protection hidden="1"/>
    </xf>
    <xf numFmtId="0" fontId="4" fillId="0" borderId="19" xfId="4" applyFont="1" applyBorder="1" applyAlignment="1" applyProtection="1">
      <alignment horizontal="centerContinuous"/>
      <protection hidden="1"/>
    </xf>
    <xf numFmtId="0" fontId="4" fillId="0" borderId="21" xfId="4" applyFont="1" applyBorder="1" applyProtection="1">
      <protection hidden="1"/>
    </xf>
    <xf numFmtId="0" fontId="4" fillId="0" borderId="5" xfId="4" applyFont="1" applyBorder="1" applyAlignment="1" applyProtection="1">
      <alignment horizontal="centerContinuous"/>
      <protection hidden="1"/>
    </xf>
    <xf numFmtId="0" fontId="4" fillId="0" borderId="0" xfId="4" applyFont="1" applyBorder="1" applyAlignment="1" applyProtection="1">
      <alignment horizontal="centerContinuous"/>
      <protection hidden="1"/>
    </xf>
    <xf numFmtId="0" fontId="4" fillId="0" borderId="23" xfId="4" applyFont="1" applyBorder="1" applyAlignment="1" applyProtection="1">
      <alignment horizontal="center"/>
      <protection hidden="1"/>
    </xf>
    <xf numFmtId="0" fontId="4" fillId="0" borderId="24" xfId="4" applyFont="1" applyBorder="1" applyAlignment="1" applyProtection="1">
      <alignment horizontal="centerContinuous"/>
      <protection hidden="1"/>
    </xf>
    <xf numFmtId="0" fontId="4" fillId="0" borderId="25" xfId="4" applyFont="1" applyBorder="1" applyAlignment="1" applyProtection="1">
      <alignment horizontal="centerContinuous"/>
      <protection hidden="1"/>
    </xf>
    <xf numFmtId="0" fontId="4" fillId="0" borderId="26" xfId="4" applyFont="1" applyBorder="1" applyAlignment="1" applyProtection="1">
      <alignment horizontal="center"/>
      <protection hidden="1"/>
    </xf>
    <xf numFmtId="0" fontId="5" fillId="0" borderId="0" xfId="4" applyFont="1" applyProtection="1">
      <protection hidden="1"/>
    </xf>
    <xf numFmtId="0" fontId="18" fillId="0" borderId="30" xfId="4" applyFont="1" applyBorder="1" applyProtection="1">
      <protection hidden="1"/>
    </xf>
    <xf numFmtId="0" fontId="19" fillId="0" borderId="2" xfId="4" applyFont="1" applyBorder="1" applyProtection="1">
      <protection hidden="1"/>
    </xf>
    <xf numFmtId="18" fontId="19" fillId="0" borderId="2" xfId="4" applyNumberFormat="1" applyFont="1" applyBorder="1" applyProtection="1">
      <protection hidden="1"/>
    </xf>
    <xf numFmtId="4" fontId="19" fillId="0" borderId="2" xfId="4" applyNumberFormat="1" applyFont="1" applyBorder="1" applyProtection="1">
      <protection hidden="1"/>
    </xf>
    <xf numFmtId="4" fontId="3" fillId="0" borderId="2" xfId="4" applyNumberFormat="1" applyFont="1" applyBorder="1" applyProtection="1">
      <protection hidden="1"/>
    </xf>
    <xf numFmtId="18" fontId="10" fillId="0" borderId="0" xfId="4" applyNumberFormat="1" applyFont="1" applyBorder="1" applyProtection="1">
      <protection hidden="1"/>
    </xf>
    <xf numFmtId="18" fontId="10" fillId="0" borderId="0" xfId="4" applyNumberFormat="1" applyFont="1" applyProtection="1">
      <protection hidden="1"/>
    </xf>
    <xf numFmtId="0" fontId="25" fillId="0" borderId="42" xfId="4" applyFont="1" applyBorder="1" applyProtection="1">
      <protection hidden="1"/>
    </xf>
    <xf numFmtId="0" fontId="25" fillId="0" borderId="43" xfId="4" applyFont="1" applyBorder="1" applyProtection="1">
      <protection hidden="1"/>
    </xf>
    <xf numFmtId="0" fontId="9" fillId="0" borderId="43" xfId="4" applyBorder="1" applyProtection="1">
      <protection hidden="1"/>
    </xf>
    <xf numFmtId="0" fontId="9" fillId="0" borderId="44" xfId="4" applyBorder="1" applyProtection="1">
      <protection hidden="1"/>
    </xf>
    <xf numFmtId="0" fontId="25" fillId="0" borderId="45" xfId="4" applyFont="1" applyBorder="1" applyProtection="1">
      <protection hidden="1"/>
    </xf>
    <xf numFmtId="0" fontId="25" fillId="0" borderId="0" xfId="4" applyFont="1" applyBorder="1" applyProtection="1">
      <protection hidden="1"/>
    </xf>
    <xf numFmtId="0" fontId="9" fillId="0" borderId="46" xfId="4" applyBorder="1" applyProtection="1">
      <protection hidden="1"/>
    </xf>
    <xf numFmtId="0" fontId="25" fillId="0" borderId="47" xfId="4" applyFont="1" applyBorder="1" applyProtection="1">
      <protection hidden="1"/>
    </xf>
    <xf numFmtId="0" fontId="25" fillId="0" borderId="41" xfId="4" applyFont="1" applyBorder="1" applyProtection="1">
      <protection hidden="1"/>
    </xf>
    <xf numFmtId="0" fontId="9" fillId="0" borderId="41" xfId="4" applyBorder="1" applyProtection="1">
      <protection hidden="1"/>
    </xf>
    <xf numFmtId="0" fontId="9" fillId="0" borderId="48" xfId="4" applyBorder="1" applyProtection="1">
      <protection hidden="1"/>
    </xf>
    <xf numFmtId="0" fontId="9" fillId="0" borderId="0" xfId="4" applyFill="1" applyProtection="1">
      <protection hidden="1"/>
    </xf>
    <xf numFmtId="0" fontId="10" fillId="0" borderId="1" xfId="4" applyFont="1" applyFill="1" applyBorder="1" applyAlignment="1" applyProtection="1">
      <alignment horizontal="left"/>
      <protection hidden="1"/>
    </xf>
    <xf numFmtId="0" fontId="3" fillId="0" borderId="0" xfId="4" applyFont="1" applyFill="1" applyProtection="1">
      <protection hidden="1"/>
    </xf>
    <xf numFmtId="0" fontId="10" fillId="0" borderId="0" xfId="4" applyFont="1" applyFill="1" applyProtection="1">
      <protection hidden="1"/>
    </xf>
    <xf numFmtId="18" fontId="10" fillId="0" borderId="0" xfId="4" applyNumberFormat="1" applyFont="1" applyFill="1" applyAlignment="1" applyProtection="1">
      <alignment horizontal="center"/>
      <protection hidden="1"/>
    </xf>
    <xf numFmtId="44" fontId="9" fillId="3" borderId="0" xfId="1" applyFont="1" applyFill="1" applyProtection="1">
      <protection locked="0"/>
    </xf>
    <xf numFmtId="0" fontId="10" fillId="0" borderId="0" xfId="0" applyFont="1" applyFill="1" applyAlignment="1" applyProtection="1">
      <alignment horizontal="right"/>
      <protection hidden="1"/>
    </xf>
    <xf numFmtId="44" fontId="10" fillId="0" borderId="34" xfId="0" applyNumberFormat="1" applyFont="1" applyFill="1" applyBorder="1" applyProtection="1">
      <protection hidden="1"/>
    </xf>
    <xf numFmtId="0" fontId="9" fillId="0" borderId="0" xfId="0" applyFont="1" applyFill="1" applyProtection="1">
      <protection hidden="1"/>
    </xf>
    <xf numFmtId="44" fontId="0" fillId="0" borderId="0" xfId="1" applyFont="1" applyFill="1" applyProtection="1">
      <protection hidden="1"/>
    </xf>
    <xf numFmtId="0" fontId="13" fillId="0" borderId="13" xfId="4" applyFont="1" applyBorder="1" applyProtection="1">
      <protection hidden="1"/>
    </xf>
    <xf numFmtId="0" fontId="13" fillId="0" borderId="14" xfId="4" applyFont="1" applyBorder="1" applyProtection="1">
      <protection hidden="1"/>
    </xf>
    <xf numFmtId="18" fontId="11" fillId="0" borderId="15" xfId="4" applyNumberFormat="1" applyFont="1" applyBorder="1" applyProtection="1">
      <protection hidden="1"/>
    </xf>
    <xf numFmtId="0" fontId="14" fillId="0" borderId="5" xfId="4" applyFont="1" applyBorder="1" applyProtection="1">
      <protection hidden="1"/>
    </xf>
    <xf numFmtId="18" fontId="11" fillId="0" borderId="4" xfId="4" applyNumberFormat="1" applyFont="1" applyBorder="1" applyProtection="1">
      <protection hidden="1"/>
    </xf>
    <xf numFmtId="0" fontId="14" fillId="2" borderId="5" xfId="4" applyFont="1" applyFill="1" applyBorder="1" applyProtection="1">
      <protection hidden="1"/>
    </xf>
    <xf numFmtId="0" fontId="11" fillId="2" borderId="0" xfId="4" applyFont="1" applyFill="1" applyBorder="1" applyProtection="1">
      <protection hidden="1"/>
    </xf>
    <xf numFmtId="0" fontId="9" fillId="0" borderId="4" xfId="4" applyBorder="1" applyProtection="1">
      <protection hidden="1"/>
    </xf>
    <xf numFmtId="0" fontId="13" fillId="0" borderId="5" xfId="4" applyFont="1" applyBorder="1" applyProtection="1">
      <protection hidden="1"/>
    </xf>
    <xf numFmtId="0" fontId="15" fillId="0" borderId="0" xfId="4" applyFont="1" applyBorder="1" applyProtection="1">
      <protection hidden="1"/>
    </xf>
    <xf numFmtId="0" fontId="14" fillId="0" borderId="7" xfId="0" applyFont="1" applyBorder="1" applyProtection="1">
      <protection hidden="1"/>
    </xf>
    <xf numFmtId="0" fontId="14" fillId="0" borderId="1" xfId="4" applyFont="1" applyBorder="1" applyProtection="1">
      <protection hidden="1"/>
    </xf>
    <xf numFmtId="18" fontId="11" fillId="0" borderId="1" xfId="4" applyNumberFormat="1" applyFont="1" applyBorder="1" applyProtection="1">
      <protection hidden="1"/>
    </xf>
    <xf numFmtId="18" fontId="11" fillId="0" borderId="16" xfId="4" applyNumberFormat="1" applyFont="1" applyBorder="1" applyProtection="1">
      <protection hidden="1"/>
    </xf>
    <xf numFmtId="0" fontId="4" fillId="0" borderId="17" xfId="0" applyFont="1" applyBorder="1" applyProtection="1">
      <protection hidden="1"/>
    </xf>
    <xf numFmtId="0" fontId="4" fillId="0" borderId="6" xfId="0" applyFont="1" applyBorder="1" applyAlignment="1" applyProtection="1">
      <alignment horizontal="centerContinuous"/>
      <protection hidden="1"/>
    </xf>
    <xf numFmtId="0" fontId="4" fillId="0" borderId="18" xfId="0" applyFont="1" applyBorder="1" applyAlignment="1" applyProtection="1">
      <alignment horizontal="centerContinuous"/>
      <protection hidden="1"/>
    </xf>
    <xf numFmtId="18" fontId="4" fillId="0" borderId="6" xfId="0" applyNumberFormat="1" applyFont="1" applyBorder="1" applyAlignment="1" applyProtection="1">
      <alignment horizontal="centerContinuous"/>
      <protection hidden="1"/>
    </xf>
    <xf numFmtId="18" fontId="11" fillId="0" borderId="6" xfId="0" applyNumberFormat="1" applyFont="1" applyBorder="1" applyAlignment="1" applyProtection="1">
      <alignment horizontal="centerContinuous"/>
      <protection hidden="1"/>
    </xf>
    <xf numFmtId="0" fontId="4" fillId="0" borderId="19" xfId="0" applyFont="1" applyBorder="1" applyAlignment="1" applyProtection="1">
      <alignment horizontal="centerContinuous"/>
      <protection hidden="1"/>
    </xf>
    <xf numFmtId="0" fontId="4" fillId="0" borderId="31" xfId="0" applyFont="1" applyBorder="1" applyAlignment="1" applyProtection="1">
      <alignment horizontal="centerContinuous"/>
      <protection hidden="1"/>
    </xf>
    <xf numFmtId="0" fontId="4" fillId="0" borderId="27" xfId="0" applyFont="1" applyBorder="1" applyAlignment="1" applyProtection="1">
      <alignment horizontal="center"/>
      <protection hidden="1"/>
    </xf>
    <xf numFmtId="0" fontId="4" fillId="0" borderId="21" xfId="0" applyFont="1" applyBorder="1" applyProtection="1">
      <protection hidden="1"/>
    </xf>
    <xf numFmtId="0" fontId="4" fillId="0" borderId="5" xfId="0" applyFont="1" applyBorder="1" applyAlignment="1" applyProtection="1">
      <alignment horizontal="centerContinuous"/>
      <protection hidden="1"/>
    </xf>
    <xf numFmtId="0" fontId="4" fillId="0" borderId="0" xfId="0" applyFont="1" applyBorder="1" applyAlignment="1" applyProtection="1">
      <alignment horizontal="centerContinuous"/>
      <protection hidden="1"/>
    </xf>
    <xf numFmtId="18" fontId="4" fillId="0" borderId="7" xfId="0" applyNumberFormat="1" applyFont="1" applyBorder="1" applyAlignment="1" applyProtection="1">
      <alignment horizontal="centerContinuous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9" fillId="0" borderId="0" xfId="0" applyFont="1" applyBorder="1" applyProtection="1">
      <protection hidden="1"/>
    </xf>
    <xf numFmtId="0" fontId="4" fillId="0" borderId="4" xfId="0" applyFont="1" applyBorder="1" applyAlignment="1" applyProtection="1">
      <alignment horizontal="center"/>
      <protection hidden="1"/>
    </xf>
    <xf numFmtId="18" fontId="11" fillId="0" borderId="7" xfId="0" applyNumberFormat="1" applyFont="1" applyBorder="1" applyAlignment="1" applyProtection="1">
      <alignment horizontal="centerContinuous"/>
      <protection hidden="1"/>
    </xf>
    <xf numFmtId="0" fontId="4" fillId="0" borderId="7" xfId="0" applyFont="1" applyBorder="1" applyAlignment="1" applyProtection="1">
      <alignment horizontal="centerContinuous"/>
      <protection hidden="1"/>
    </xf>
    <xf numFmtId="0" fontId="4" fillId="0" borderId="1" xfId="0" applyFont="1" applyBorder="1" applyAlignment="1" applyProtection="1">
      <alignment horizontal="centerContinuous"/>
      <protection hidden="1"/>
    </xf>
    <xf numFmtId="0" fontId="4" fillId="0" borderId="28" xfId="0" applyFont="1" applyBorder="1" applyAlignment="1" applyProtection="1">
      <alignment horizontal="center"/>
      <protection hidden="1"/>
    </xf>
    <xf numFmtId="0" fontId="4" fillId="0" borderId="23" xfId="0" applyFont="1" applyBorder="1" applyAlignment="1" applyProtection="1">
      <alignment horizontal="center"/>
      <protection hidden="1"/>
    </xf>
    <xf numFmtId="0" fontId="4" fillId="0" borderId="24" xfId="0" applyFont="1" applyBorder="1" applyAlignment="1" applyProtection="1">
      <alignment horizontal="centerContinuous"/>
      <protection hidden="1"/>
    </xf>
    <xf numFmtId="0" fontId="4" fillId="0" borderId="25" xfId="0" applyFont="1" applyBorder="1" applyAlignment="1" applyProtection="1">
      <alignment horizontal="centerContinuous"/>
      <protection hidden="1"/>
    </xf>
    <xf numFmtId="18" fontId="4" fillId="0" borderId="24" xfId="0" applyNumberFormat="1" applyFont="1" applyBorder="1" applyAlignment="1" applyProtection="1">
      <alignment horizontal="center"/>
      <protection hidden="1"/>
    </xf>
    <xf numFmtId="0" fontId="4" fillId="0" borderId="38" xfId="0" applyFont="1" applyBorder="1" applyAlignment="1" applyProtection="1">
      <alignment horizontal="center"/>
      <protection hidden="1"/>
    </xf>
    <xf numFmtId="0" fontId="4" fillId="0" borderId="53" xfId="0" applyFont="1" applyBorder="1" applyAlignment="1" applyProtection="1">
      <alignment horizontal="center"/>
      <protection hidden="1"/>
    </xf>
    <xf numFmtId="0" fontId="4" fillId="0" borderId="24" xfId="0" applyFont="1" applyBorder="1" applyAlignment="1" applyProtection="1">
      <alignment horizontal="center"/>
      <protection hidden="1"/>
    </xf>
    <xf numFmtId="0" fontId="4" fillId="0" borderId="29" xfId="0" applyFont="1" applyBorder="1" applyAlignment="1" applyProtection="1">
      <alignment horizontal="center"/>
      <protection hidden="1"/>
    </xf>
    <xf numFmtId="0" fontId="5" fillId="0" borderId="0" xfId="4" applyFont="1" applyBorder="1" applyProtection="1">
      <protection hidden="1"/>
    </xf>
    <xf numFmtId="0" fontId="8" fillId="0" borderId="0" xfId="4" applyFont="1" applyProtection="1">
      <protection hidden="1"/>
    </xf>
    <xf numFmtId="8" fontId="9" fillId="0" borderId="55" xfId="1" applyNumberFormat="1" applyFont="1" applyBorder="1" applyAlignment="1" applyProtection="1">
      <protection hidden="1"/>
    </xf>
    <xf numFmtId="39" fontId="4" fillId="0" borderId="18" xfId="4" applyNumberFormat="1" applyFont="1" applyBorder="1" applyProtection="1">
      <protection hidden="1"/>
    </xf>
    <xf numFmtId="0" fontId="16" fillId="0" borderId="13" xfId="4" applyFont="1" applyBorder="1" applyAlignment="1" applyProtection="1">
      <alignment horizontal="centerContinuous"/>
      <protection hidden="1"/>
    </xf>
    <xf numFmtId="0" fontId="16" fillId="0" borderId="14" xfId="4" applyFont="1" applyBorder="1" applyAlignment="1" applyProtection="1">
      <alignment horizontal="centerContinuous"/>
      <protection hidden="1"/>
    </xf>
    <xf numFmtId="0" fontId="16" fillId="0" borderId="15" xfId="4" applyFont="1" applyBorder="1" applyAlignment="1" applyProtection="1">
      <alignment horizontal="centerContinuous"/>
      <protection hidden="1"/>
    </xf>
    <xf numFmtId="0" fontId="7" fillId="0" borderId="0" xfId="4" applyFont="1" applyBorder="1" applyProtection="1">
      <protection hidden="1"/>
    </xf>
    <xf numFmtId="0" fontId="9" fillId="0" borderId="5" xfId="4" applyFont="1" applyBorder="1" applyAlignment="1" applyProtection="1">
      <protection hidden="1"/>
    </xf>
    <xf numFmtId="0" fontId="9" fillId="0" borderId="0" xfId="4" applyFont="1" applyBorder="1" applyAlignment="1" applyProtection="1">
      <alignment horizontal="centerContinuous"/>
      <protection hidden="1"/>
    </xf>
    <xf numFmtId="0" fontId="9" fillId="0" borderId="4" xfId="4" applyFont="1" applyBorder="1" applyAlignment="1" applyProtection="1">
      <alignment horizontal="centerContinuous"/>
      <protection hidden="1"/>
    </xf>
    <xf numFmtId="0" fontId="23" fillId="0" borderId="7" xfId="4" applyFont="1" applyBorder="1" applyAlignment="1" applyProtection="1">
      <protection hidden="1"/>
    </xf>
    <xf numFmtId="0" fontId="9" fillId="0" borderId="1" xfId="4" applyFont="1" applyBorder="1" applyAlignment="1" applyProtection="1">
      <alignment horizontal="centerContinuous"/>
      <protection hidden="1"/>
    </xf>
    <xf numFmtId="0" fontId="9" fillId="0" borderId="16" xfId="4" applyFont="1" applyBorder="1" applyAlignment="1" applyProtection="1">
      <alignment horizontal="centerContinuous"/>
      <protection hidden="1"/>
    </xf>
    <xf numFmtId="0" fontId="6" fillId="0" borderId="0" xfId="4" applyFont="1" applyBorder="1" applyProtection="1">
      <protection hidden="1"/>
    </xf>
    <xf numFmtId="18" fontId="25" fillId="0" borderId="43" xfId="4" applyNumberFormat="1" applyFont="1" applyBorder="1" applyProtection="1">
      <protection hidden="1"/>
    </xf>
    <xf numFmtId="0" fontId="29" fillId="0" borderId="43" xfId="4" applyFont="1" applyBorder="1" applyProtection="1">
      <protection hidden="1"/>
    </xf>
    <xf numFmtId="18" fontId="29" fillId="0" borderId="43" xfId="4" applyNumberFormat="1" applyFont="1" applyBorder="1" applyProtection="1">
      <protection hidden="1"/>
    </xf>
    <xf numFmtId="0" fontId="29" fillId="0" borderId="44" xfId="4" applyFont="1" applyBorder="1" applyProtection="1">
      <protection hidden="1"/>
    </xf>
    <xf numFmtId="18" fontId="25" fillId="0" borderId="0" xfId="4" applyNumberFormat="1" applyFont="1" applyBorder="1" applyProtection="1">
      <protection hidden="1"/>
    </xf>
    <xf numFmtId="0" fontId="29" fillId="0" borderId="0" xfId="4" applyFont="1" applyBorder="1" applyProtection="1">
      <protection hidden="1"/>
    </xf>
    <xf numFmtId="18" fontId="29" fillId="0" borderId="0" xfId="4" applyNumberFormat="1" applyFont="1" applyBorder="1" applyProtection="1">
      <protection hidden="1"/>
    </xf>
    <xf numFmtId="0" fontId="29" fillId="0" borderId="46" xfId="4" applyFont="1" applyBorder="1" applyProtection="1">
      <protection hidden="1"/>
    </xf>
    <xf numFmtId="18" fontId="25" fillId="0" borderId="41" xfId="4" applyNumberFormat="1" applyFont="1" applyBorder="1" applyProtection="1">
      <protection hidden="1"/>
    </xf>
    <xf numFmtId="0" fontId="29" fillId="0" borderId="41" xfId="4" applyFont="1" applyBorder="1" applyProtection="1">
      <protection hidden="1"/>
    </xf>
    <xf numFmtId="18" fontId="29" fillId="0" borderId="41" xfId="4" applyNumberFormat="1" applyFont="1" applyBorder="1" applyProtection="1">
      <protection hidden="1"/>
    </xf>
    <xf numFmtId="0" fontId="29" fillId="0" borderId="48" xfId="4" applyFont="1" applyBorder="1" applyProtection="1">
      <protection hidden="1"/>
    </xf>
    <xf numFmtId="0" fontId="10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left"/>
      <protection hidden="1"/>
    </xf>
    <xf numFmtId="164" fontId="9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0" fillId="0" borderId="1" xfId="0" applyFont="1" applyBorder="1" applyProtection="1">
      <protection hidden="1"/>
    </xf>
    <xf numFmtId="18" fontId="0" fillId="0" borderId="0" xfId="0" applyNumberFormat="1" applyAlignment="1" applyProtection="1">
      <alignment horizontal="center"/>
      <protection hidden="1"/>
    </xf>
    <xf numFmtId="49" fontId="9" fillId="0" borderId="0" xfId="4" applyNumberFormat="1" applyProtection="1">
      <protection hidden="1"/>
    </xf>
    <xf numFmtId="0" fontId="9" fillId="0" borderId="13" xfId="4" applyBorder="1" applyProtection="1">
      <protection hidden="1"/>
    </xf>
    <xf numFmtId="0" fontId="9" fillId="0" borderId="14" xfId="4" applyBorder="1" applyProtection="1">
      <protection hidden="1"/>
    </xf>
    <xf numFmtId="18" fontId="9" fillId="0" borderId="14" xfId="4" applyNumberFormat="1" applyBorder="1" applyProtection="1">
      <protection hidden="1"/>
    </xf>
    <xf numFmtId="18" fontId="9" fillId="0" borderId="15" xfId="4" applyNumberFormat="1" applyBorder="1" applyProtection="1">
      <protection hidden="1"/>
    </xf>
    <xf numFmtId="0" fontId="16" fillId="0" borderId="5" xfId="4" applyFont="1" applyBorder="1" applyProtection="1">
      <protection hidden="1"/>
    </xf>
    <xf numFmtId="18" fontId="9" fillId="0" borderId="4" xfId="4" applyNumberFormat="1" applyBorder="1" applyProtection="1">
      <protection hidden="1"/>
    </xf>
    <xf numFmtId="0" fontId="9" fillId="0" borderId="5" xfId="4" applyBorder="1" applyProtection="1">
      <protection hidden="1"/>
    </xf>
    <xf numFmtId="49" fontId="9" fillId="0" borderId="5" xfId="4" applyNumberFormat="1" applyBorder="1" applyProtection="1">
      <protection hidden="1"/>
    </xf>
    <xf numFmtId="49" fontId="9" fillId="0" borderId="7" xfId="4" applyNumberFormat="1" applyBorder="1" applyProtection="1">
      <protection hidden="1"/>
    </xf>
    <xf numFmtId="18" fontId="9" fillId="0" borderId="16" xfId="4" applyNumberFormat="1" applyBorder="1" applyProtection="1">
      <protection hidden="1"/>
    </xf>
    <xf numFmtId="166" fontId="10" fillId="0" borderId="1" xfId="5" applyNumberFormat="1" applyFont="1" applyFill="1" applyBorder="1" applyAlignment="1" applyProtection="1">
      <alignment horizontal="left"/>
      <protection locked="0"/>
    </xf>
    <xf numFmtId="0" fontId="10" fillId="0" borderId="0" xfId="4" applyFont="1" applyAlignment="1" applyProtection="1">
      <alignment horizontal="left"/>
      <protection hidden="1"/>
    </xf>
    <xf numFmtId="0" fontId="16" fillId="0" borderId="0" xfId="4" applyFont="1" applyAlignment="1" applyProtection="1">
      <alignment horizontal="center"/>
      <protection hidden="1"/>
    </xf>
    <xf numFmtId="0" fontId="16" fillId="0" borderId="0" xfId="4" applyFont="1" applyBorder="1" applyAlignment="1" applyProtection="1">
      <alignment horizontal="center"/>
      <protection hidden="1"/>
    </xf>
    <xf numFmtId="170" fontId="10" fillId="0" borderId="0" xfId="5" applyNumberFormat="1" applyFont="1" applyBorder="1" applyAlignment="1" applyProtection="1">
      <alignment horizontal="center"/>
      <protection hidden="1"/>
    </xf>
    <xf numFmtId="0" fontId="10" fillId="0" borderId="13" xfId="4" applyFont="1" applyBorder="1" applyAlignment="1" applyProtection="1">
      <alignment horizontal="center" wrapText="1"/>
      <protection hidden="1"/>
    </xf>
    <xf numFmtId="0" fontId="10" fillId="0" borderId="14" xfId="4" applyFont="1" applyBorder="1" applyAlignment="1" applyProtection="1">
      <alignment horizontal="center" wrapText="1"/>
      <protection hidden="1"/>
    </xf>
    <xf numFmtId="0" fontId="10" fillId="0" borderId="14" xfId="4" applyFont="1" applyBorder="1" applyAlignment="1" applyProtection="1">
      <alignment horizontal="center"/>
      <protection hidden="1"/>
    </xf>
    <xf numFmtId="0" fontId="10" fillId="0" borderId="15" xfId="4" applyFont="1" applyBorder="1" applyAlignment="1" applyProtection="1">
      <alignment horizontal="center"/>
      <protection hidden="1"/>
    </xf>
    <xf numFmtId="0" fontId="9" fillId="0" borderId="5" xfId="4" applyBorder="1" applyAlignment="1" applyProtection="1">
      <alignment horizontal="center"/>
      <protection hidden="1"/>
    </xf>
    <xf numFmtId="18" fontId="9" fillId="0" borderId="0" xfId="4" applyNumberFormat="1" applyBorder="1" applyAlignment="1" applyProtection="1">
      <alignment horizontal="center"/>
      <protection hidden="1"/>
    </xf>
    <xf numFmtId="0" fontId="9" fillId="0" borderId="4" xfId="4" applyBorder="1" applyAlignment="1" applyProtection="1">
      <protection hidden="1"/>
    </xf>
    <xf numFmtId="0" fontId="10" fillId="0" borderId="5" xfId="4" applyFont="1" applyBorder="1" applyAlignment="1" applyProtection="1">
      <alignment horizontal="center"/>
      <protection hidden="1"/>
    </xf>
    <xf numFmtId="170" fontId="10" fillId="0" borderId="4" xfId="5" applyNumberFormat="1" applyFont="1" applyBorder="1" applyAlignment="1" applyProtection="1">
      <alignment horizontal="center"/>
      <protection hidden="1"/>
    </xf>
    <xf numFmtId="170" fontId="10" fillId="0" borderId="5" xfId="5" applyNumberFormat="1" applyFont="1" applyBorder="1" applyAlignment="1" applyProtection="1">
      <alignment horizontal="center"/>
      <protection hidden="1"/>
    </xf>
    <xf numFmtId="170" fontId="10" fillId="4" borderId="5" xfId="5" applyNumberFormat="1" applyFont="1" applyFill="1" applyBorder="1" applyAlignment="1" applyProtection="1">
      <alignment horizontal="center"/>
      <protection hidden="1"/>
    </xf>
    <xf numFmtId="170" fontId="10" fillId="4" borderId="0" xfId="5" applyNumberFormat="1" applyFont="1" applyFill="1" applyBorder="1" applyAlignment="1" applyProtection="1">
      <alignment horizontal="center"/>
      <protection hidden="1"/>
    </xf>
    <xf numFmtId="170" fontId="10" fillId="4" borderId="4" xfId="5" applyNumberFormat="1" applyFont="1" applyFill="1" applyBorder="1" applyAlignment="1" applyProtection="1">
      <alignment horizontal="center"/>
      <protection hidden="1"/>
    </xf>
    <xf numFmtId="0" fontId="10" fillId="4" borderId="0" xfId="4" applyFont="1" applyFill="1" applyAlignment="1" applyProtection="1">
      <alignment horizontal="left"/>
      <protection hidden="1"/>
    </xf>
    <xf numFmtId="49" fontId="9" fillId="0" borderId="0" xfId="4" applyNumberFormat="1" applyBorder="1" applyProtection="1">
      <protection hidden="1"/>
    </xf>
    <xf numFmtId="49" fontId="9" fillId="0" borderId="4" xfId="4" applyNumberFormat="1" applyBorder="1" applyProtection="1">
      <protection hidden="1"/>
    </xf>
    <xf numFmtId="0" fontId="9" fillId="0" borderId="15" xfId="4" applyBorder="1" applyProtection="1">
      <protection hidden="1"/>
    </xf>
    <xf numFmtId="0" fontId="9" fillId="0" borderId="16" xfId="4" applyBorder="1" applyProtection="1">
      <protection hidden="1"/>
    </xf>
    <xf numFmtId="0" fontId="3" fillId="0" borderId="0" xfId="0" applyFont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165" fontId="9" fillId="0" borderId="0" xfId="4" applyNumberFormat="1" applyFont="1" applyBorder="1" applyAlignment="1" applyProtection="1">
      <protection hidden="1"/>
    </xf>
    <xf numFmtId="165" fontId="0" fillId="0" borderId="0" xfId="0" applyNumberFormat="1" applyBorder="1" applyAlignment="1" applyProtection="1">
      <protection hidden="1"/>
    </xf>
    <xf numFmtId="0" fontId="9" fillId="2" borderId="0" xfId="4" applyFill="1" applyBorder="1" applyProtection="1">
      <protection hidden="1"/>
    </xf>
    <xf numFmtId="18" fontId="9" fillId="2" borderId="0" xfId="4" applyNumberFormat="1" applyFill="1" applyProtection="1">
      <protection hidden="1"/>
    </xf>
    <xf numFmtId="18" fontId="11" fillId="2" borderId="4" xfId="4" applyNumberFormat="1" applyFont="1" applyFill="1" applyBorder="1" applyProtection="1">
      <protection hidden="1"/>
    </xf>
    <xf numFmtId="0" fontId="14" fillId="2" borderId="4" xfId="4" applyFont="1" applyFill="1" applyBorder="1" applyProtection="1">
      <protection hidden="1"/>
    </xf>
    <xf numFmtId="18" fontId="0" fillId="0" borderId="0" xfId="0" applyNumberFormat="1" applyBorder="1"/>
    <xf numFmtId="49" fontId="2" fillId="0" borderId="5" xfId="4" applyNumberFormat="1" applyFont="1" applyBorder="1" applyProtection="1">
      <protection hidden="1"/>
    </xf>
    <xf numFmtId="0" fontId="9" fillId="0" borderId="0" xfId="4" applyAlignment="1" applyProtection="1">
      <alignment horizontal="center"/>
      <protection hidden="1"/>
    </xf>
    <xf numFmtId="0" fontId="1" fillId="0" borderId="0" xfId="4" applyFont="1" applyAlignment="1" applyProtection="1">
      <alignment horizontal="left"/>
      <protection hidden="1"/>
    </xf>
    <xf numFmtId="170" fontId="10" fillId="0" borderId="7" xfId="5" applyNumberFormat="1" applyFont="1" applyFill="1" applyBorder="1" applyAlignment="1" applyProtection="1">
      <alignment horizontal="center"/>
      <protection hidden="1"/>
    </xf>
    <xf numFmtId="170" fontId="10" fillId="0" borderId="1" xfId="5" applyNumberFormat="1" applyFont="1" applyFill="1" applyBorder="1" applyAlignment="1" applyProtection="1">
      <alignment horizontal="center"/>
      <protection hidden="1"/>
    </xf>
    <xf numFmtId="170" fontId="10" fillId="0" borderId="16" xfId="5" applyNumberFormat="1" applyFont="1" applyFill="1" applyBorder="1" applyAlignment="1" applyProtection="1">
      <alignment horizontal="center"/>
      <protection hidden="1"/>
    </xf>
    <xf numFmtId="0" fontId="1" fillId="0" borderId="14" xfId="4" applyFont="1" applyBorder="1" applyAlignment="1" applyProtection="1">
      <alignment horizontal="center" wrapText="1"/>
      <protection hidden="1"/>
    </xf>
    <xf numFmtId="0" fontId="1" fillId="0" borderId="14" xfId="4" applyFont="1" applyBorder="1" applyAlignment="1" applyProtection="1">
      <alignment horizontal="center"/>
      <protection hidden="1"/>
    </xf>
    <xf numFmtId="170" fontId="1" fillId="0" borderId="0" xfId="5" applyNumberFormat="1" applyFont="1" applyBorder="1" applyAlignment="1" applyProtection="1">
      <alignment horizontal="center"/>
      <protection hidden="1"/>
    </xf>
    <xf numFmtId="0" fontId="10" fillId="0" borderId="1" xfId="4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9" fillId="0" borderId="0" xfId="4" applyAlignment="1" applyProtection="1">
      <alignment horizontal="center"/>
      <protection hidden="1"/>
    </xf>
    <xf numFmtId="0" fontId="9" fillId="0" borderId="0" xfId="4" applyAlignment="1" applyProtection="1">
      <protection hidden="1"/>
    </xf>
    <xf numFmtId="18" fontId="9" fillId="0" borderId="0" xfId="4" applyNumberFormat="1" applyBorder="1" applyProtection="1">
      <protection locked="0"/>
    </xf>
    <xf numFmtId="18" fontId="2" fillId="0" borderId="11" xfId="4" applyNumberFormat="1" applyFont="1" applyFill="1" applyBorder="1" applyAlignment="1" applyProtection="1">
      <alignment horizontal="center"/>
      <protection locked="0"/>
    </xf>
    <xf numFmtId="18" fontId="9" fillId="0" borderId="11" xfId="4" applyNumberFormat="1" applyFill="1" applyBorder="1" applyAlignment="1" applyProtection="1">
      <alignment horizontal="center"/>
      <protection locked="0"/>
    </xf>
    <xf numFmtId="168" fontId="12" fillId="0" borderId="8" xfId="5" applyNumberFormat="1" applyFont="1" applyBorder="1" applyAlignment="1" applyProtection="1">
      <alignment horizontal="center"/>
      <protection locked="0"/>
    </xf>
    <xf numFmtId="7" fontId="12" fillId="0" borderId="8" xfId="1" applyNumberFormat="1" applyFont="1" applyBorder="1" applyAlignment="1" applyProtection="1">
      <alignment horizontal="right"/>
      <protection locked="0"/>
    </xf>
    <xf numFmtId="166" fontId="10" fillId="2" borderId="1" xfId="5" applyNumberFormat="1" applyFont="1" applyFill="1" applyBorder="1" applyAlignment="1" applyProtection="1">
      <alignment horizontal="left"/>
      <protection locked="0"/>
    </xf>
    <xf numFmtId="165" fontId="12" fillId="0" borderId="12" xfId="0" applyNumberFormat="1" applyFont="1" applyBorder="1" applyAlignment="1" applyProtection="1">
      <alignment horizontal="center"/>
      <protection locked="0"/>
    </xf>
    <xf numFmtId="167" fontId="12" fillId="0" borderId="8" xfId="1" applyNumberFormat="1" applyFont="1" applyBorder="1" applyAlignment="1" applyProtection="1">
      <alignment horizontal="center"/>
      <protection locked="0"/>
    </xf>
    <xf numFmtId="49" fontId="12" fillId="0" borderId="8" xfId="0" applyNumberFormat="1" applyFont="1" applyBorder="1" applyAlignment="1" applyProtection="1">
      <alignment horizontal="center"/>
      <protection locked="0"/>
    </xf>
    <xf numFmtId="166" fontId="12" fillId="0" borderId="11" xfId="5" applyNumberFormat="1" applyFont="1" applyBorder="1" applyAlignment="1" applyProtection="1">
      <alignment horizontal="center"/>
      <protection locked="0"/>
    </xf>
    <xf numFmtId="43" fontId="12" fillId="0" borderId="8" xfId="5" applyFont="1" applyBorder="1" applyAlignment="1" applyProtection="1">
      <alignment horizontal="right"/>
      <protection locked="0"/>
    </xf>
    <xf numFmtId="40" fontId="12" fillId="0" borderId="8" xfId="5" applyNumberFormat="1" applyFont="1" applyBorder="1" applyAlignment="1" applyProtection="1">
      <alignment horizontal="right"/>
      <protection locked="0"/>
    </xf>
    <xf numFmtId="44" fontId="12" fillId="0" borderId="52" xfId="1" applyNumberFormat="1" applyFont="1" applyBorder="1" applyAlignment="1" applyProtection="1">
      <alignment horizontal="right"/>
      <protection locked="0"/>
    </xf>
    <xf numFmtId="165" fontId="12" fillId="0" borderId="10" xfId="4" applyNumberFormat="1" applyFont="1" applyBorder="1" applyAlignment="1" applyProtection="1">
      <alignment horizontal="center"/>
      <protection locked="0"/>
    </xf>
    <xf numFmtId="167" fontId="12" fillId="0" borderId="8" xfId="4" applyNumberFormat="1" applyFont="1" applyBorder="1" applyAlignment="1" applyProtection="1">
      <alignment horizontal="center"/>
      <protection locked="0"/>
    </xf>
    <xf numFmtId="167" fontId="12" fillId="0" borderId="11" xfId="4" applyNumberFormat="1" applyFont="1" applyBorder="1" applyAlignment="1" applyProtection="1">
      <alignment horizontal="center"/>
      <protection locked="0"/>
    </xf>
    <xf numFmtId="49" fontId="12" fillId="0" borderId="11" xfId="4" applyNumberFormat="1" applyFont="1" applyBorder="1" applyAlignment="1" applyProtection="1">
      <alignment horizontal="center"/>
      <protection locked="0"/>
    </xf>
    <xf numFmtId="43" fontId="12" fillId="0" borderId="11" xfId="5" applyFont="1" applyBorder="1" applyAlignment="1" applyProtection="1">
      <alignment horizontal="right"/>
      <protection locked="0"/>
    </xf>
    <xf numFmtId="40" fontId="12" fillId="0" borderId="11" xfId="5" applyNumberFormat="1" applyFont="1" applyBorder="1" applyAlignment="1" applyProtection="1">
      <alignment horizontal="right"/>
      <protection locked="0"/>
    </xf>
    <xf numFmtId="40" fontId="12" fillId="0" borderId="1" xfId="5" applyNumberFormat="1" applyFont="1" applyBorder="1" applyAlignment="1" applyProtection="1">
      <alignment horizontal="right"/>
      <protection locked="0"/>
    </xf>
    <xf numFmtId="44" fontId="12" fillId="0" borderId="9" xfId="1" applyFont="1" applyBorder="1" applyAlignment="1" applyProtection="1">
      <alignment horizontal="right"/>
      <protection locked="0"/>
    </xf>
    <xf numFmtId="44" fontId="12" fillId="0" borderId="54" xfId="1" applyFont="1" applyBorder="1" applyAlignment="1" applyProtection="1">
      <alignment horizontal="right"/>
      <protection locked="0"/>
    </xf>
    <xf numFmtId="44" fontId="9" fillId="0" borderId="55" xfId="1" applyNumberFormat="1" applyFont="1" applyBorder="1" applyAlignment="1" applyProtection="1"/>
    <xf numFmtId="0" fontId="25" fillId="0" borderId="13" xfId="4" applyFont="1" applyBorder="1" applyProtection="1">
      <protection hidden="1"/>
    </xf>
    <xf numFmtId="0" fontId="25" fillId="0" borderId="14" xfId="4" applyFont="1" applyBorder="1" applyProtection="1">
      <protection hidden="1"/>
    </xf>
    <xf numFmtId="18" fontId="25" fillId="0" borderId="15" xfId="4" applyNumberFormat="1" applyFont="1" applyBorder="1" applyProtection="1">
      <protection hidden="1"/>
    </xf>
    <xf numFmtId="0" fontId="13" fillId="0" borderId="0" xfId="4" applyFont="1" applyBorder="1" applyProtection="1">
      <protection hidden="1"/>
    </xf>
    <xf numFmtId="0" fontId="25" fillId="0" borderId="5" xfId="4" applyFont="1" applyBorder="1" applyProtection="1">
      <protection hidden="1"/>
    </xf>
    <xf numFmtId="18" fontId="25" fillId="0" borderId="4" xfId="4" applyNumberFormat="1" applyFont="1" applyBorder="1" applyProtection="1">
      <protection hidden="1"/>
    </xf>
    <xf numFmtId="0" fontId="25" fillId="0" borderId="7" xfId="4" applyFont="1" applyBorder="1" applyProtection="1">
      <protection hidden="1"/>
    </xf>
    <xf numFmtId="0" fontId="25" fillId="0" borderId="1" xfId="4" applyFont="1" applyBorder="1" applyProtection="1">
      <protection hidden="1"/>
    </xf>
    <xf numFmtId="18" fontId="25" fillId="0" borderId="16" xfId="4" applyNumberFormat="1" applyFont="1" applyBorder="1" applyProtection="1">
      <protection hidden="1"/>
    </xf>
    <xf numFmtId="18" fontId="4" fillId="0" borderId="6" xfId="4" applyNumberFormat="1" applyFont="1" applyBorder="1" applyAlignment="1" applyProtection="1">
      <alignment horizontal="center"/>
      <protection hidden="1"/>
    </xf>
    <xf numFmtId="18" fontId="11" fillId="0" borderId="35" xfId="4" applyNumberFormat="1" applyFont="1" applyBorder="1" applyAlignment="1" applyProtection="1">
      <alignment horizontal="centerContinuous"/>
      <protection hidden="1"/>
    </xf>
    <xf numFmtId="0" fontId="4" fillId="0" borderId="31" xfId="4" applyFont="1" applyBorder="1" applyAlignment="1" applyProtection="1">
      <alignment horizontal="centerContinuous"/>
      <protection hidden="1"/>
    </xf>
    <xf numFmtId="0" fontId="4" fillId="0" borderId="27" xfId="4" applyFont="1" applyBorder="1" applyAlignment="1" applyProtection="1">
      <alignment horizontal="center"/>
      <protection hidden="1"/>
    </xf>
    <xf numFmtId="18" fontId="4" fillId="0" borderId="7" xfId="4" applyNumberFormat="1" applyFont="1" applyBorder="1" applyAlignment="1" applyProtection="1">
      <alignment horizontal="center"/>
      <protection hidden="1"/>
    </xf>
    <xf numFmtId="18" fontId="11" fillId="0" borderId="22" xfId="4" applyNumberFormat="1" applyFont="1" applyBorder="1" applyAlignment="1" applyProtection="1">
      <alignment horizontal="centerContinuous"/>
      <protection hidden="1"/>
    </xf>
    <xf numFmtId="0" fontId="4" fillId="0" borderId="7" xfId="4" applyFont="1" applyBorder="1" applyAlignment="1" applyProtection="1">
      <alignment horizontal="centerContinuous"/>
      <protection hidden="1"/>
    </xf>
    <xf numFmtId="0" fontId="4" fillId="0" borderId="1" xfId="4" applyFont="1" applyBorder="1" applyAlignment="1" applyProtection="1">
      <alignment horizontal="centerContinuous"/>
      <protection hidden="1"/>
    </xf>
    <xf numFmtId="0" fontId="4" fillId="0" borderId="28" xfId="4" applyFont="1" applyBorder="1" applyAlignment="1" applyProtection="1">
      <alignment horizontal="center"/>
      <protection hidden="1"/>
    </xf>
    <xf numFmtId="18" fontId="4" fillId="0" borderId="24" xfId="4" applyNumberFormat="1" applyFont="1" applyBorder="1" applyAlignment="1" applyProtection="1">
      <alignment horizontal="center"/>
      <protection hidden="1"/>
    </xf>
    <xf numFmtId="18" fontId="4" fillId="0" borderId="22" xfId="4" applyNumberFormat="1" applyFont="1" applyBorder="1" applyAlignment="1" applyProtection="1">
      <alignment horizontal="center"/>
      <protection hidden="1"/>
    </xf>
    <xf numFmtId="0" fontId="4" fillId="0" borderId="24" xfId="4" applyFont="1" applyBorder="1" applyAlignment="1" applyProtection="1">
      <alignment horizontal="center"/>
      <protection hidden="1"/>
    </xf>
    <xf numFmtId="0" fontId="4" fillId="0" borderId="29" xfId="4" applyFont="1" applyBorder="1" applyAlignment="1" applyProtection="1">
      <alignment horizontal="center"/>
      <protection hidden="1"/>
    </xf>
    <xf numFmtId="18" fontId="10" fillId="2" borderId="0" xfId="4" applyNumberFormat="1" applyFont="1" applyFill="1" applyProtection="1">
      <protection hidden="1"/>
    </xf>
    <xf numFmtId="0" fontId="27" fillId="2" borderId="0" xfId="4" applyFont="1" applyFill="1" applyBorder="1" applyProtection="1">
      <protection hidden="1"/>
    </xf>
    <xf numFmtId="0" fontId="9" fillId="2" borderId="0" xfId="4" applyFill="1" applyProtection="1">
      <protection hidden="1"/>
    </xf>
    <xf numFmtId="0" fontId="0" fillId="0" borderId="0" xfId="0" applyBorder="1" applyProtection="1">
      <protection hidden="1"/>
    </xf>
    <xf numFmtId="0" fontId="25" fillId="0" borderId="5" xfId="4" applyFont="1" applyBorder="1" applyProtection="1">
      <protection locked="0"/>
    </xf>
    <xf numFmtId="0" fontId="9" fillId="0" borderId="1" xfId="0" applyFont="1" applyBorder="1" applyProtection="1">
      <protection locked="0"/>
    </xf>
    <xf numFmtId="18" fontId="9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8" fontId="0" fillId="0" borderId="1" xfId="0" applyNumberFormat="1" applyBorder="1" applyProtection="1">
      <protection locked="0"/>
    </xf>
    <xf numFmtId="14" fontId="12" fillId="0" borderId="10" xfId="4" applyNumberFormat="1" applyFont="1" applyBorder="1" applyAlignment="1" applyProtection="1">
      <alignment horizontal="center"/>
      <protection locked="0"/>
    </xf>
    <xf numFmtId="18" fontId="12" fillId="0" borderId="8" xfId="4" applyNumberFormat="1" applyFont="1" applyBorder="1" applyAlignment="1" applyProtection="1">
      <alignment horizontal="center"/>
      <protection locked="0"/>
    </xf>
    <xf numFmtId="18" fontId="12" fillId="0" borderId="11" xfId="4" applyNumberFormat="1" applyFont="1" applyBorder="1" applyAlignment="1" applyProtection="1">
      <alignment horizontal="center"/>
      <protection locked="0"/>
    </xf>
    <xf numFmtId="4" fontId="12" fillId="0" borderId="22" xfId="4" applyNumberFormat="1" applyFont="1" applyBorder="1" applyAlignment="1" applyProtection="1">
      <alignment horizontal="right"/>
      <protection locked="0"/>
    </xf>
    <xf numFmtId="4" fontId="12" fillId="0" borderId="11" xfId="4" applyNumberFormat="1" applyFont="1" applyBorder="1" applyAlignment="1" applyProtection="1">
      <alignment horizontal="right"/>
      <protection locked="0"/>
    </xf>
    <xf numFmtId="4" fontId="12" fillId="0" borderId="9" xfId="4" applyNumberFormat="1" applyFont="1" applyBorder="1" applyAlignment="1" applyProtection="1">
      <alignment horizontal="right"/>
      <protection locked="0"/>
    </xf>
    <xf numFmtId="4" fontId="12" fillId="0" borderId="26" xfId="4" applyNumberFormat="1" applyFont="1" applyBorder="1" applyAlignment="1" applyProtection="1">
      <alignment horizontal="right"/>
      <protection locked="0"/>
    </xf>
    <xf numFmtId="18" fontId="1" fillId="0" borderId="0" xfId="0" applyNumberFormat="1" applyFont="1" applyAlignment="1" applyProtection="1">
      <alignment horizontal="centerContinuous"/>
      <protection hidden="1"/>
    </xf>
    <xf numFmtId="18" fontId="0" fillId="0" borderId="0" xfId="0" applyNumberFormat="1" applyAlignment="1" applyProtection="1">
      <alignment horizontal="centerContinuous"/>
      <protection hidden="1"/>
    </xf>
    <xf numFmtId="0" fontId="20" fillId="2" borderId="0" xfId="0" applyFont="1" applyFill="1" applyAlignment="1" applyProtection="1">
      <alignment horizontal="centerContinuous"/>
      <protection hidden="1"/>
    </xf>
    <xf numFmtId="0" fontId="0" fillId="2" borderId="0" xfId="0" applyFill="1" applyBorder="1" applyAlignment="1" applyProtection="1">
      <alignment horizontal="centerContinuous"/>
      <protection hidden="1"/>
    </xf>
    <xf numFmtId="18" fontId="0" fillId="2" borderId="0" xfId="0" applyNumberFormat="1" applyFill="1" applyAlignment="1" applyProtection="1">
      <alignment horizontal="centerContinuous"/>
      <protection hidden="1"/>
    </xf>
    <xf numFmtId="0" fontId="0" fillId="2" borderId="0" xfId="0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horizontal="centerContinuous"/>
      <protection hidden="1"/>
    </xf>
    <xf numFmtId="18" fontId="4" fillId="0" borderId="0" xfId="0" applyNumberFormat="1" applyFont="1" applyBorder="1" applyProtection="1">
      <protection hidden="1"/>
    </xf>
    <xf numFmtId="18" fontId="0" fillId="0" borderId="0" xfId="0" applyNumberFormat="1" applyProtection="1">
      <protection hidden="1"/>
    </xf>
    <xf numFmtId="18" fontId="4" fillId="0" borderId="0" xfId="0" applyNumberFormat="1" applyFont="1" applyProtection="1">
      <protection hidden="1"/>
    </xf>
    <xf numFmtId="0" fontId="10" fillId="0" borderId="0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0" borderId="0" xfId="0" applyFont="1" applyFill="1" applyAlignment="1" applyProtection="1">
      <alignment horizontal="center"/>
      <protection hidden="1"/>
    </xf>
    <xf numFmtId="0" fontId="13" fillId="0" borderId="13" xfId="0" applyFont="1" applyBorder="1" applyProtection="1">
      <protection hidden="1"/>
    </xf>
    <xf numFmtId="0" fontId="13" fillId="0" borderId="14" xfId="0" applyFont="1" applyBorder="1" applyProtection="1">
      <protection hidden="1"/>
    </xf>
    <xf numFmtId="0" fontId="11" fillId="0" borderId="14" xfId="0" applyFont="1" applyBorder="1" applyProtection="1">
      <protection hidden="1"/>
    </xf>
    <xf numFmtId="18" fontId="11" fillId="0" borderId="14" xfId="0" applyNumberFormat="1" applyFont="1" applyBorder="1" applyProtection="1">
      <protection hidden="1"/>
    </xf>
    <xf numFmtId="18" fontId="11" fillId="0" borderId="15" xfId="0" applyNumberFormat="1" applyFont="1" applyBorder="1" applyProtection="1">
      <protection hidden="1"/>
    </xf>
    <xf numFmtId="18" fontId="3" fillId="0" borderId="0" xfId="0" applyNumberFormat="1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14" fillId="0" borderId="5" xfId="0" applyFont="1" applyBorder="1" applyProtection="1">
      <protection hidden="1"/>
    </xf>
    <xf numFmtId="0" fontId="11" fillId="0" borderId="0" xfId="0" applyFont="1" applyBorder="1" applyProtection="1">
      <protection hidden="1"/>
    </xf>
    <xf numFmtId="0" fontId="14" fillId="0" borderId="0" xfId="0" applyFont="1" applyBorder="1" applyProtection="1">
      <protection hidden="1"/>
    </xf>
    <xf numFmtId="18" fontId="11" fillId="0" borderId="0" xfId="0" applyNumberFormat="1" applyFont="1" applyBorder="1" applyProtection="1">
      <protection hidden="1"/>
    </xf>
    <xf numFmtId="18" fontId="11" fillId="0" borderId="4" xfId="0" applyNumberFormat="1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5" fillId="0" borderId="0" xfId="0" applyFont="1" applyBorder="1" applyProtection="1">
      <protection hidden="1"/>
    </xf>
    <xf numFmtId="0" fontId="11" fillId="0" borderId="1" xfId="0" applyFont="1" applyBorder="1" applyProtection="1">
      <protection hidden="1"/>
    </xf>
    <xf numFmtId="0" fontId="14" fillId="0" borderId="1" xfId="0" applyFont="1" applyBorder="1" applyProtection="1">
      <protection hidden="1"/>
    </xf>
    <xf numFmtId="18" fontId="11" fillId="0" borderId="1" xfId="0" applyNumberFormat="1" applyFont="1" applyBorder="1" applyProtection="1">
      <protection hidden="1"/>
    </xf>
    <xf numFmtId="18" fontId="11" fillId="0" borderId="16" xfId="0" applyNumberFormat="1" applyFont="1" applyBorder="1" applyProtection="1">
      <protection hidden="1"/>
    </xf>
    <xf numFmtId="0" fontId="4" fillId="0" borderId="8" xfId="0" applyFont="1" applyBorder="1" applyAlignment="1" applyProtection="1">
      <alignment horizontal="centerContinuous"/>
      <protection hidden="1"/>
    </xf>
    <xf numFmtId="0" fontId="4" fillId="0" borderId="20" xfId="0" applyFont="1" applyBorder="1" applyAlignment="1" applyProtection="1">
      <alignment horizontal="centerContinuous"/>
      <protection hidden="1"/>
    </xf>
    <xf numFmtId="0" fontId="4" fillId="0" borderId="32" xfId="0" applyFont="1" applyBorder="1" applyAlignment="1" applyProtection="1">
      <alignment horizontal="center"/>
      <protection hidden="1"/>
    </xf>
    <xf numFmtId="0" fontId="4" fillId="0" borderId="22" xfId="0" applyFont="1" applyBorder="1" applyAlignment="1" applyProtection="1">
      <alignment horizontal="center"/>
      <protection hidden="1"/>
    </xf>
    <xf numFmtId="0" fontId="4" fillId="0" borderId="26" xfId="0" applyFont="1" applyBorder="1" applyAlignment="1" applyProtection="1">
      <alignment horizontal="center"/>
      <protection hidden="1"/>
    </xf>
    <xf numFmtId="4" fontId="12" fillId="0" borderId="8" xfId="0" applyNumberFormat="1" applyFont="1" applyBorder="1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0" fontId="18" fillId="0" borderId="23" xfId="0" applyFont="1" applyBorder="1" applyProtection="1">
      <protection hidden="1"/>
    </xf>
    <xf numFmtId="0" fontId="18" fillId="0" borderId="25" xfId="0" applyFont="1" applyBorder="1" applyProtection="1">
      <protection hidden="1"/>
    </xf>
    <xf numFmtId="0" fontId="19" fillId="0" borderId="25" xfId="0" applyFont="1" applyBorder="1" applyProtection="1">
      <protection hidden="1"/>
    </xf>
    <xf numFmtId="18" fontId="12" fillId="0" borderId="25" xfId="0" applyNumberFormat="1" applyFont="1" applyBorder="1" applyAlignment="1" applyProtection="1">
      <alignment horizontal="center"/>
      <protection hidden="1"/>
    </xf>
    <xf numFmtId="0" fontId="12" fillId="0" borderId="25" xfId="0" applyFont="1" applyBorder="1" applyAlignment="1" applyProtection="1">
      <alignment horizontal="center"/>
      <protection hidden="1"/>
    </xf>
    <xf numFmtId="3" fontId="12" fillId="0" borderId="16" xfId="0" applyNumberFormat="1" applyFont="1" applyBorder="1" applyAlignment="1" applyProtection="1">
      <alignment horizontal="center"/>
      <protection hidden="1"/>
    </xf>
    <xf numFmtId="4" fontId="12" fillId="5" borderId="8" xfId="0" applyNumberFormat="1" applyFont="1" applyFill="1" applyBorder="1" applyAlignment="1" applyProtection="1">
      <alignment horizontal="right"/>
      <protection hidden="1"/>
    </xf>
    <xf numFmtId="0" fontId="18" fillId="0" borderId="30" xfId="0" applyFont="1" applyBorder="1" applyProtection="1">
      <protection hidden="1"/>
    </xf>
    <xf numFmtId="0" fontId="19" fillId="0" borderId="2" xfId="0" applyFont="1" applyBorder="1" applyProtection="1">
      <protection hidden="1"/>
    </xf>
    <xf numFmtId="18" fontId="19" fillId="0" borderId="2" xfId="0" applyNumberFormat="1" applyFont="1" applyBorder="1" applyProtection="1">
      <protection hidden="1"/>
    </xf>
    <xf numFmtId="4" fontId="19" fillId="0" borderId="2" xfId="0" applyNumberFormat="1" applyFont="1" applyBorder="1" applyProtection="1">
      <protection hidden="1"/>
    </xf>
    <xf numFmtId="4" fontId="3" fillId="0" borderId="2" xfId="0" applyNumberFormat="1" applyFont="1" applyBorder="1" applyProtection="1">
      <protection hidden="1"/>
    </xf>
    <xf numFmtId="4" fontId="3" fillId="0" borderId="49" xfId="0" applyNumberFormat="1" applyFont="1" applyBorder="1" applyProtection="1">
      <protection hidden="1"/>
    </xf>
    <xf numFmtId="0" fontId="8" fillId="0" borderId="0" xfId="0" applyFont="1" applyProtection="1">
      <protection hidden="1"/>
    </xf>
    <xf numFmtId="0" fontId="18" fillId="2" borderId="30" xfId="0" applyFont="1" applyFill="1" applyBorder="1" applyProtection="1">
      <protection hidden="1"/>
    </xf>
    <xf numFmtId="0" fontId="19" fillId="2" borderId="2" xfId="0" applyFont="1" applyFill="1" applyBorder="1" applyProtection="1">
      <protection hidden="1"/>
    </xf>
    <xf numFmtId="18" fontId="19" fillId="2" borderId="2" xfId="0" applyNumberFormat="1" applyFont="1" applyFill="1" applyBorder="1" applyProtection="1">
      <protection hidden="1"/>
    </xf>
    <xf numFmtId="4" fontId="19" fillId="2" borderId="2" xfId="0" applyNumberFormat="1" applyFont="1" applyFill="1" applyBorder="1" applyProtection="1">
      <protection hidden="1"/>
    </xf>
    <xf numFmtId="4" fontId="3" fillId="2" borderId="2" xfId="0" applyNumberFormat="1" applyFont="1" applyFill="1" applyBorder="1" applyProtection="1">
      <protection hidden="1"/>
    </xf>
    <xf numFmtId="0" fontId="4" fillId="0" borderId="0" xfId="0" applyFont="1" applyBorder="1" applyProtection="1">
      <protection hidden="1"/>
    </xf>
    <xf numFmtId="39" fontId="4" fillId="0" borderId="18" xfId="0" applyNumberFormat="1" applyFont="1" applyBorder="1" applyProtection="1">
      <protection hidden="1"/>
    </xf>
    <xf numFmtId="18" fontId="10" fillId="0" borderId="0" xfId="0" applyNumberFormat="1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7" fillId="0" borderId="0" xfId="0" applyFont="1" applyBorder="1" applyProtection="1">
      <protection hidden="1"/>
    </xf>
    <xf numFmtId="18" fontId="10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18" fontId="9" fillId="0" borderId="43" xfId="4" applyNumberFormat="1" applyBorder="1" applyProtection="1">
      <protection hidden="1"/>
    </xf>
    <xf numFmtId="18" fontId="9" fillId="0" borderId="41" xfId="4" applyNumberFormat="1" applyBorder="1" applyProtection="1">
      <protection hidden="1"/>
    </xf>
    <xf numFmtId="14" fontId="12" fillId="0" borderId="12" xfId="0" applyNumberFormat="1" applyFont="1" applyBorder="1" applyAlignment="1" applyProtection="1">
      <alignment horizontal="center"/>
      <protection locked="0"/>
    </xf>
    <xf numFmtId="18" fontId="12" fillId="0" borderId="8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3" fontId="12" fillId="0" borderId="8" xfId="1" applyNumberFormat="1" applyFont="1" applyBorder="1" applyAlignment="1" applyProtection="1">
      <alignment horizontal="center"/>
      <protection locked="0"/>
    </xf>
    <xf numFmtId="4" fontId="12" fillId="0" borderId="8" xfId="0" applyNumberFormat="1" applyFont="1" applyBorder="1" applyAlignment="1" applyProtection="1">
      <alignment horizontal="right"/>
      <protection locked="0"/>
    </xf>
    <xf numFmtId="4" fontId="12" fillId="0" borderId="1" xfId="0" applyNumberFormat="1" applyFont="1" applyBorder="1" applyAlignment="1" applyProtection="1">
      <alignment horizontal="right"/>
      <protection locked="0"/>
    </xf>
    <xf numFmtId="4" fontId="12" fillId="0" borderId="9" xfId="0" applyNumberFormat="1" applyFont="1" applyBorder="1" applyAlignment="1" applyProtection="1">
      <alignment horizontal="right"/>
      <protection locked="0"/>
    </xf>
    <xf numFmtId="14" fontId="12" fillId="0" borderId="10" xfId="0" applyNumberFormat="1" applyFont="1" applyBorder="1" applyAlignment="1" applyProtection="1">
      <alignment horizontal="center"/>
      <protection locked="0"/>
    </xf>
    <xf numFmtId="18" fontId="12" fillId="0" borderId="11" xfId="0" applyNumberFormat="1" applyFont="1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4" fontId="12" fillId="0" borderId="11" xfId="0" applyNumberFormat="1" applyFont="1" applyBorder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5" fillId="0" borderId="0" xfId="0" applyFont="1" applyProtection="1">
      <protection locked="0"/>
    </xf>
    <xf numFmtId="3" fontId="12" fillId="0" borderId="11" xfId="0" applyNumberFormat="1" applyFont="1" applyBorder="1" applyAlignment="1" applyProtection="1">
      <alignment horizontal="center"/>
      <protection locked="0"/>
    </xf>
    <xf numFmtId="14" fontId="12" fillId="0" borderId="56" xfId="0" applyNumberFormat="1" applyFont="1" applyBorder="1" applyAlignment="1" applyProtection="1">
      <alignment horizontal="center"/>
      <protection locked="0"/>
    </xf>
    <xf numFmtId="18" fontId="12" fillId="0" borderId="53" xfId="0" applyNumberFormat="1" applyFont="1" applyBorder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/>
      <protection locked="0"/>
    </xf>
    <xf numFmtId="3" fontId="12" fillId="0" borderId="53" xfId="0" applyNumberFormat="1" applyFont="1" applyBorder="1" applyAlignment="1" applyProtection="1">
      <alignment horizontal="center"/>
      <protection locked="0"/>
    </xf>
    <xf numFmtId="4" fontId="12" fillId="0" borderId="53" xfId="0" applyNumberFormat="1" applyFont="1" applyBorder="1" applyAlignment="1" applyProtection="1">
      <alignment horizontal="right"/>
      <protection locked="0"/>
    </xf>
    <xf numFmtId="4" fontId="12" fillId="0" borderId="34" xfId="0" applyNumberFormat="1" applyFont="1" applyBorder="1" applyAlignment="1" applyProtection="1">
      <alignment horizontal="right"/>
      <protection locked="0"/>
    </xf>
    <xf numFmtId="44" fontId="18" fillId="0" borderId="54" xfId="1" applyFont="1" applyBorder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1" fillId="0" borderId="0" xfId="4" applyFont="1" applyBorder="1" applyProtection="1">
      <protection hidden="1"/>
    </xf>
    <xf numFmtId="0" fontId="0" fillId="0" borderId="1" xfId="0" applyBorder="1"/>
    <xf numFmtId="0" fontId="1" fillId="0" borderId="0" xfId="0" applyFont="1" applyAlignment="1">
      <alignment horizontal="center"/>
    </xf>
    <xf numFmtId="171" fontId="33" fillId="0" borderId="0" xfId="0" applyNumberFormat="1" applyFont="1" applyFill="1" applyAlignment="1" applyProtection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4" fillId="0" borderId="0" xfId="0" applyFont="1" applyBorder="1" applyAlignment="1" applyProtection="1">
      <alignment horizontal="center"/>
      <protection locked="0"/>
    </xf>
    <xf numFmtId="49" fontId="34" fillId="0" borderId="0" xfId="0" applyNumberFormat="1" applyFont="1" applyFill="1" applyAlignment="1" applyProtection="1">
      <alignment horizontal="left" vertical="center"/>
    </xf>
    <xf numFmtId="0" fontId="35" fillId="0" borderId="0" xfId="0" applyFont="1"/>
    <xf numFmtId="0" fontId="10" fillId="0" borderId="0" xfId="0" applyFont="1" applyBorder="1" applyAlignment="1" applyProtection="1">
      <alignment horizontal="left"/>
      <protection locked="0"/>
    </xf>
    <xf numFmtId="0" fontId="1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6" fillId="0" borderId="0" xfId="0" applyFont="1" applyFill="1" applyBorder="1" applyAlignment="1" applyProtection="1">
      <alignment horizontal="center"/>
      <protection locked="0"/>
    </xf>
    <xf numFmtId="0" fontId="10" fillId="0" borderId="0" xfId="4" applyFont="1" applyBorder="1" applyAlignment="1" applyProtection="1">
      <alignment horizontal="left"/>
      <protection locked="0"/>
    </xf>
    <xf numFmtId="18" fontId="11" fillId="0" borderId="5" xfId="0" applyNumberFormat="1" applyFont="1" applyBorder="1" applyAlignment="1" applyProtection="1">
      <alignment horizontal="centerContinuous"/>
      <protection hidden="1"/>
    </xf>
    <xf numFmtId="0" fontId="6" fillId="6" borderId="0" xfId="4" applyFont="1" applyFill="1" applyBorder="1" applyAlignment="1" applyProtection="1">
      <alignment horizontal="left"/>
      <protection hidden="1"/>
    </xf>
    <xf numFmtId="0" fontId="0" fillId="6" borderId="0" xfId="0" applyFill="1" applyAlignment="1" applyProtection="1">
      <alignment horizontal="center"/>
      <protection hidden="1"/>
    </xf>
    <xf numFmtId="0" fontId="9" fillId="6" borderId="0" xfId="4" applyFill="1" applyProtection="1">
      <protection hidden="1"/>
    </xf>
    <xf numFmtId="0" fontId="6" fillId="6" borderId="0" xfId="4" applyFont="1" applyFill="1" applyBorder="1" applyAlignment="1" applyProtection="1">
      <alignment horizontal="center"/>
      <protection locked="0"/>
    </xf>
    <xf numFmtId="0" fontId="9" fillId="6" borderId="0" xfId="4" applyFill="1" applyBorder="1" applyProtection="1">
      <protection locked="0"/>
    </xf>
    <xf numFmtId="0" fontId="3" fillId="6" borderId="0" xfId="0" applyFont="1" applyFill="1" applyBorder="1" applyAlignment="1" applyProtection="1">
      <protection locked="0"/>
    </xf>
    <xf numFmtId="0" fontId="3" fillId="6" borderId="0" xfId="0" applyFont="1" applyFill="1" applyBorder="1" applyAlignment="1" applyProtection="1">
      <protection hidden="1"/>
    </xf>
    <xf numFmtId="0" fontId="1" fillId="0" borderId="0" xfId="4" applyFont="1" applyProtection="1">
      <protection hidden="1"/>
    </xf>
    <xf numFmtId="0" fontId="1" fillId="0" borderId="0" xfId="4" applyFont="1" applyFill="1" applyBorder="1" applyProtection="1">
      <protection hidden="1"/>
    </xf>
    <xf numFmtId="0" fontId="1" fillId="0" borderId="0" xfId="0" applyFont="1" applyBorder="1" applyAlignment="1" applyProtection="1">
      <protection hidden="1"/>
    </xf>
    <xf numFmtId="0" fontId="14" fillId="0" borderId="0" xfId="4" applyFont="1" applyBorder="1" applyAlignment="1" applyProtection="1">
      <alignment horizontal="center"/>
      <protection locked="0"/>
    </xf>
    <xf numFmtId="0" fontId="4" fillId="0" borderId="8" xfId="4" applyFont="1" applyBorder="1" applyAlignment="1" applyProtection="1">
      <alignment horizontal="centerContinuous"/>
      <protection hidden="1"/>
    </xf>
    <xf numFmtId="0" fontId="10" fillId="0" borderId="0" xfId="4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alignment horizontal="left"/>
      <protection locked="0"/>
    </xf>
    <xf numFmtId="0" fontId="1" fillId="0" borderId="0" xfId="4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14" fillId="0" borderId="58" xfId="4" applyFont="1" applyBorder="1" applyProtection="1">
      <protection hidden="1"/>
    </xf>
    <xf numFmtId="0" fontId="11" fillId="0" borderId="59" xfId="4" applyFont="1" applyBorder="1" applyProtection="1">
      <protection hidden="1"/>
    </xf>
    <xf numFmtId="18" fontId="11" fillId="0" borderId="59" xfId="4" applyNumberFormat="1" applyFont="1" applyBorder="1" applyProtection="1">
      <protection hidden="1"/>
    </xf>
    <xf numFmtId="0" fontId="11" fillId="0" borderId="60" xfId="4" applyFont="1" applyBorder="1" applyProtection="1">
      <protection hidden="1"/>
    </xf>
    <xf numFmtId="0" fontId="11" fillId="0" borderId="61" xfId="4" applyFont="1" applyBorder="1" applyProtection="1">
      <protection hidden="1"/>
    </xf>
    <xf numFmtId="0" fontId="11" fillId="0" borderId="62" xfId="4" applyFont="1" applyBorder="1" applyProtection="1">
      <protection hidden="1"/>
    </xf>
    <xf numFmtId="0" fontId="11" fillId="0" borderId="63" xfId="4" applyFont="1" applyBorder="1" applyProtection="1">
      <protection hidden="1"/>
    </xf>
    <xf numFmtId="0" fontId="11" fillId="0" borderId="57" xfId="4" applyFont="1" applyBorder="1" applyProtection="1">
      <protection hidden="1"/>
    </xf>
    <xf numFmtId="18" fontId="9" fillId="0" borderId="57" xfId="4" applyNumberFormat="1" applyBorder="1" applyProtection="1">
      <protection locked="0"/>
    </xf>
    <xf numFmtId="0" fontId="11" fillId="0" borderId="64" xfId="4" applyFont="1" applyBorder="1" applyProtection="1">
      <protection hidden="1"/>
    </xf>
    <xf numFmtId="0" fontId="4" fillId="0" borderId="61" xfId="4" applyFont="1" applyBorder="1" applyProtection="1">
      <protection hidden="1"/>
    </xf>
    <xf numFmtId="0" fontId="6" fillId="0" borderId="58" xfId="4" applyFont="1" applyBorder="1" applyProtection="1">
      <protection hidden="1"/>
    </xf>
    <xf numFmtId="0" fontId="3" fillId="0" borderId="63" xfId="4" applyFont="1" applyBorder="1" applyProtection="1">
      <protection hidden="1"/>
    </xf>
    <xf numFmtId="0" fontId="0" fillId="0" borderId="62" xfId="0" applyBorder="1"/>
    <xf numFmtId="0" fontId="0" fillId="0" borderId="64" xfId="0" applyBorder="1"/>
    <xf numFmtId="0" fontId="11" fillId="0" borderId="58" xfId="4" applyFont="1" applyBorder="1" applyProtection="1">
      <protection hidden="1"/>
    </xf>
    <xf numFmtId="0" fontId="9" fillId="0" borderId="61" xfId="4" applyBorder="1" applyProtection="1">
      <protection hidden="1"/>
    </xf>
    <xf numFmtId="0" fontId="9" fillId="0" borderId="63" xfId="4" applyBorder="1" applyProtection="1">
      <protection hidden="1"/>
    </xf>
    <xf numFmtId="0" fontId="9" fillId="0" borderId="57" xfId="4" applyBorder="1" applyProtection="1">
      <protection hidden="1"/>
    </xf>
    <xf numFmtId="18" fontId="9" fillId="0" borderId="57" xfId="4" applyNumberFormat="1" applyBorder="1" applyProtection="1">
      <protection hidden="1"/>
    </xf>
    <xf numFmtId="18" fontId="9" fillId="0" borderId="64" xfId="4" applyNumberFormat="1" applyBorder="1" applyProtection="1">
      <protection hidden="1"/>
    </xf>
    <xf numFmtId="0" fontId="11" fillId="0" borderId="58" xfId="0" applyFont="1" applyBorder="1" applyProtection="1">
      <protection hidden="1"/>
    </xf>
    <xf numFmtId="0" fontId="11" fillId="0" borderId="59" xfId="0" applyFont="1" applyBorder="1" applyProtection="1">
      <protection hidden="1"/>
    </xf>
    <xf numFmtId="18" fontId="11" fillId="0" borderId="59" xfId="0" applyNumberFormat="1" applyFont="1" applyBorder="1" applyProtection="1">
      <protection hidden="1"/>
    </xf>
    <xf numFmtId="0" fontId="11" fillId="0" borderId="60" xfId="0" applyFont="1" applyBorder="1" applyProtection="1">
      <protection hidden="1"/>
    </xf>
    <xf numFmtId="0" fontId="11" fillId="0" borderId="61" xfId="0" applyFont="1" applyBorder="1" applyProtection="1">
      <protection hidden="1"/>
    </xf>
    <xf numFmtId="0" fontId="11" fillId="0" borderId="62" xfId="0" applyFont="1" applyBorder="1" applyProtection="1">
      <protection hidden="1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3" xfId="0" applyBorder="1"/>
    <xf numFmtId="0" fontId="0" fillId="0" borderId="57" xfId="0" applyBorder="1"/>
    <xf numFmtId="0" fontId="9" fillId="0" borderId="0" xfId="4" applyBorder="1" applyAlignment="1" applyProtection="1">
      <protection hidden="1"/>
    </xf>
    <xf numFmtId="18" fontId="9" fillId="0" borderId="0" xfId="4" applyNumberFormat="1" applyBorder="1" applyAlignment="1" applyProtection="1">
      <protection hidden="1"/>
    </xf>
    <xf numFmtId="0" fontId="4" fillId="0" borderId="22" xfId="0" applyFont="1" applyBorder="1" applyAlignment="1" applyProtection="1">
      <alignment horizontal="centerContinuous"/>
      <protection hidden="1"/>
    </xf>
    <xf numFmtId="0" fontId="3" fillId="0" borderId="59" xfId="4" applyFont="1" applyBorder="1" applyProtection="1">
      <protection hidden="1"/>
    </xf>
    <xf numFmtId="0" fontId="9" fillId="0" borderId="60" xfId="4" applyBorder="1" applyProtection="1">
      <protection hidden="1"/>
    </xf>
    <xf numFmtId="0" fontId="9" fillId="0" borderId="62" xfId="4" applyBorder="1" applyProtection="1">
      <protection hidden="1"/>
    </xf>
    <xf numFmtId="0" fontId="9" fillId="0" borderId="64" xfId="4" applyBorder="1" applyProtection="1">
      <protection hidden="1"/>
    </xf>
    <xf numFmtId="44" fontId="1" fillId="2" borderId="3" xfId="1" applyFont="1" applyFill="1" applyBorder="1" applyProtection="1">
      <protection hidden="1"/>
    </xf>
    <xf numFmtId="44" fontId="1" fillId="0" borderId="3" xfId="1" applyFont="1" applyBorder="1" applyProtection="1"/>
    <xf numFmtId="44" fontId="2" fillId="0" borderId="50" xfId="1" applyFont="1" applyBorder="1" applyProtection="1"/>
    <xf numFmtId="14" fontId="0" fillId="0" borderId="0" xfId="0" applyNumberFormat="1"/>
    <xf numFmtId="8" fontId="2" fillId="0" borderId="0" xfId="0" applyNumberFormat="1" applyFont="1" applyBorder="1" applyProtection="1">
      <protection hidden="1"/>
    </xf>
    <xf numFmtId="0" fontId="12" fillId="0" borderId="38" xfId="0" applyFont="1" applyBorder="1" applyAlignment="1" applyProtection="1">
      <alignment horizontal="left"/>
      <protection locked="0"/>
    </xf>
    <xf numFmtId="0" fontId="12" fillId="0" borderId="39" xfId="0" applyFont="1" applyBorder="1" applyAlignment="1" applyProtection="1">
      <alignment horizontal="left"/>
      <protection locked="0"/>
    </xf>
    <xf numFmtId="0" fontId="12" fillId="0" borderId="36" xfId="0" applyFont="1" applyBorder="1" applyAlignment="1" applyProtection="1">
      <alignment horizontal="left"/>
      <protection locked="0"/>
    </xf>
    <xf numFmtId="0" fontId="12" fillId="0" borderId="37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14" fillId="2" borderId="25" xfId="0" applyFont="1" applyFill="1" applyBorder="1" applyAlignment="1" applyProtection="1">
      <alignment wrapText="1"/>
      <protection hidden="1"/>
    </xf>
    <xf numFmtId="0" fontId="0" fillId="2" borderId="25" xfId="0" applyFill="1" applyBorder="1" applyAlignment="1" applyProtection="1">
      <alignment wrapText="1"/>
      <protection hidden="1"/>
    </xf>
    <xf numFmtId="0" fontId="10" fillId="0" borderId="1" xfId="4" applyFont="1" applyBorder="1" applyAlignment="1" applyProtection="1">
      <alignment horizontal="left"/>
      <protection locked="0"/>
    </xf>
    <xf numFmtId="0" fontId="12" fillId="0" borderId="19" xfId="0" applyFont="1" applyBorder="1" applyAlignment="1" applyProtection="1">
      <alignment horizontal="left"/>
      <protection locked="0"/>
    </xf>
    <xf numFmtId="0" fontId="12" fillId="0" borderId="40" xfId="0" applyFont="1" applyBorder="1" applyAlignment="1" applyProtection="1">
      <alignment horizontal="left"/>
      <protection locked="0"/>
    </xf>
    <xf numFmtId="0" fontId="11" fillId="0" borderId="32" xfId="0" applyFont="1" applyBorder="1" applyAlignment="1" applyProtection="1">
      <alignment horizontal="center" vertical="center"/>
      <protection hidden="1"/>
    </xf>
    <xf numFmtId="0" fontId="11" fillId="0" borderId="26" xfId="0" applyFont="1" applyBorder="1" applyAlignment="1" applyProtection="1">
      <alignment horizontal="center" vertical="center"/>
      <protection hidden="1"/>
    </xf>
    <xf numFmtId="0" fontId="1" fillId="0" borderId="0" xfId="4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32" fillId="0" borderId="1" xfId="4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protection hidden="1"/>
    </xf>
    <xf numFmtId="0" fontId="0" fillId="0" borderId="1" xfId="0" applyBorder="1" applyAlignment="1"/>
    <xf numFmtId="0" fontId="3" fillId="0" borderId="1" xfId="0" applyFont="1" applyBorder="1" applyAlignment="1" applyProtection="1">
      <protection locked="0"/>
    </xf>
    <xf numFmtId="0" fontId="22" fillId="0" borderId="63" xfId="0" applyNumberFormat="1" applyFont="1" applyBorder="1" applyAlignment="1" applyProtection="1">
      <alignment horizontal="center"/>
      <protection hidden="1"/>
    </xf>
    <xf numFmtId="0" fontId="0" fillId="0" borderId="57" xfId="0" applyNumberFormat="1" applyBorder="1" applyAlignment="1" applyProtection="1">
      <alignment horizontal="center"/>
      <protection hidden="1"/>
    </xf>
    <xf numFmtId="0" fontId="0" fillId="0" borderId="64" xfId="0" applyNumberFormat="1" applyBorder="1" applyAlignment="1" applyProtection="1">
      <alignment horizontal="center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center"/>
      <protection hidden="1"/>
    </xf>
    <xf numFmtId="18" fontId="1" fillId="0" borderId="0" xfId="0" applyNumberFormat="1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18" fontId="20" fillId="0" borderId="0" xfId="0" applyNumberFormat="1" applyFont="1" applyAlignment="1" applyProtection="1">
      <alignment horizontal="center" wrapText="1"/>
      <protection hidden="1"/>
    </xf>
    <xf numFmtId="0" fontId="21" fillId="0" borderId="0" xfId="0" applyFont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4" fillId="0" borderId="0" xfId="3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0" fontId="24" fillId="0" borderId="0" xfId="3" applyNumberFormat="1" applyAlignment="1" applyProtection="1">
      <protection hidden="1"/>
    </xf>
    <xf numFmtId="0" fontId="0" fillId="0" borderId="0" xfId="0" applyNumberFormat="1" applyAlignment="1" applyProtection="1">
      <protection hidden="1"/>
    </xf>
    <xf numFmtId="0" fontId="0" fillId="0" borderId="0" xfId="0" applyAlignment="1"/>
    <xf numFmtId="0" fontId="1" fillId="0" borderId="0" xfId="0" applyFont="1" applyAlignment="1" applyProtection="1">
      <alignment wrapText="1"/>
      <protection hidden="1"/>
    </xf>
    <xf numFmtId="0" fontId="0" fillId="0" borderId="0" xfId="0" applyAlignment="1">
      <alignment wrapText="1"/>
    </xf>
    <xf numFmtId="0" fontId="20" fillId="0" borderId="0" xfId="4" quotePrefix="1" applyFont="1" applyAlignment="1" applyProtection="1">
      <alignment horizontal="center" wrapText="1"/>
      <protection hidden="1"/>
    </xf>
    <xf numFmtId="0" fontId="12" fillId="0" borderId="36" xfId="4" applyFont="1" applyBorder="1" applyAlignment="1" applyProtection="1">
      <alignment horizontal="left"/>
      <protection locked="0"/>
    </xf>
    <xf numFmtId="0" fontId="12" fillId="0" borderId="37" xfId="4" applyFont="1" applyBorder="1" applyAlignment="1" applyProtection="1">
      <alignment horizontal="left"/>
      <protection locked="0"/>
    </xf>
    <xf numFmtId="0" fontId="12" fillId="0" borderId="38" xfId="4" applyFont="1" applyBorder="1" applyAlignment="1" applyProtection="1">
      <alignment horizontal="left"/>
      <protection locked="0"/>
    </xf>
    <xf numFmtId="0" fontId="12" fillId="0" borderId="39" xfId="4" applyFont="1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165" fontId="9" fillId="0" borderId="1" xfId="4" applyNumberFormat="1" applyFont="1" applyBorder="1" applyAlignment="1" applyProtection="1">
      <protection locked="0"/>
    </xf>
    <xf numFmtId="165" fontId="0" fillId="0" borderId="1" xfId="0" applyNumberFormat="1" applyBorder="1" applyAlignment="1" applyProtection="1">
      <protection locked="0"/>
    </xf>
    <xf numFmtId="0" fontId="1" fillId="0" borderId="1" xfId="4" applyFont="1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left" wrapText="1"/>
      <protection locked="0"/>
    </xf>
    <xf numFmtId="0" fontId="12" fillId="0" borderId="18" xfId="0" applyFont="1" applyBorder="1" applyAlignment="1" applyProtection="1">
      <alignment horizontal="left"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51" xfId="0" applyBorder="1" applyAlignment="1" applyProtection="1">
      <alignment wrapText="1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2" fillId="0" borderId="33" xfId="0" applyFont="1" applyBorder="1" applyAlignment="1" applyProtection="1">
      <alignment horizontal="left"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37" xfId="0" applyBorder="1" applyAlignment="1" applyProtection="1">
      <alignment wrapText="1"/>
      <protection locked="0"/>
    </xf>
    <xf numFmtId="166" fontId="10" fillId="2" borderId="1" xfId="5" applyNumberFormat="1" applyFont="1" applyFill="1" applyBorder="1" applyAlignment="1" applyProtection="1">
      <alignment horizontal="left"/>
      <protection locked="0"/>
    </xf>
    <xf numFmtId="166" fontId="0" fillId="2" borderId="1" xfId="0" applyNumberFormat="1" applyFill="1" applyBorder="1" applyAlignment="1" applyProtection="1">
      <protection locked="0"/>
    </xf>
    <xf numFmtId="0" fontId="4" fillId="0" borderId="32" xfId="4" applyFont="1" applyBorder="1" applyAlignment="1" applyProtection="1">
      <alignment horizontal="center" wrapText="1"/>
      <protection hidden="1"/>
    </xf>
    <xf numFmtId="0" fontId="0" fillId="0" borderId="26" xfId="0" applyBorder="1" applyAlignment="1" applyProtection="1">
      <alignment horizontal="center" wrapText="1"/>
      <protection hidden="1"/>
    </xf>
    <xf numFmtId="0" fontId="25" fillId="0" borderId="0" xfId="4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0" fontId="32" fillId="0" borderId="0" xfId="4" applyFont="1" applyFill="1" applyAlignment="1" applyProtection="1">
      <alignment horizontal="center"/>
      <protection hidden="1"/>
    </xf>
    <xf numFmtId="0" fontId="3" fillId="0" borderId="0" xfId="0" applyFont="1" applyFill="1" applyAlignment="1" applyProtection="1">
      <alignment horizontal="center"/>
      <protection hidden="1"/>
    </xf>
    <xf numFmtId="18" fontId="10" fillId="0" borderId="0" xfId="4" applyNumberFormat="1" applyFont="1" applyAlignment="1" applyProtection="1">
      <alignment horizontal="center"/>
      <protection hidden="1"/>
    </xf>
    <xf numFmtId="0" fontId="20" fillId="0" borderId="0" xfId="4" applyFont="1" applyAlignment="1" applyProtection="1">
      <alignment horizontal="center"/>
      <protection hidden="1"/>
    </xf>
    <xf numFmtId="0" fontId="9" fillId="0" borderId="1" xfId="4" applyBorder="1" applyAlignment="1" applyProtection="1">
      <protection hidden="1"/>
    </xf>
    <xf numFmtId="0" fontId="9" fillId="0" borderId="0" xfId="4" applyAlignment="1" applyProtection="1">
      <alignment horizontal="center"/>
      <protection hidden="1"/>
    </xf>
    <xf numFmtId="0" fontId="6" fillId="0" borderId="0" xfId="4" applyFont="1" applyAlignment="1" applyProtection="1">
      <alignment horizontal="center"/>
      <protection hidden="1"/>
    </xf>
    <xf numFmtId="0" fontId="9" fillId="0" borderId="0" xfId="4" applyAlignment="1" applyProtection="1">
      <protection hidden="1"/>
    </xf>
    <xf numFmtId="49" fontId="1" fillId="0" borderId="1" xfId="4" applyNumberFormat="1" applyFont="1" applyBorder="1" applyAlignment="1" applyProtection="1">
      <alignment horizontal="left"/>
      <protection locked="0"/>
    </xf>
    <xf numFmtId="49" fontId="10" fillId="0" borderId="1" xfId="4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protection locked="0"/>
    </xf>
    <xf numFmtId="0" fontId="10" fillId="0" borderId="1" xfId="0" applyFont="1" applyBorder="1" applyAlignment="1" applyProtection="1">
      <protection locked="0"/>
    </xf>
    <xf numFmtId="165" fontId="10" fillId="0" borderId="1" xfId="0" applyNumberFormat="1" applyFont="1" applyBorder="1" applyAlignment="1" applyProtection="1">
      <protection locked="0"/>
    </xf>
    <xf numFmtId="0" fontId="6" fillId="0" borderId="0" xfId="4" applyFont="1" applyBorder="1" applyAlignment="1" applyProtection="1">
      <protection hidden="1"/>
    </xf>
    <xf numFmtId="0" fontId="4" fillId="0" borderId="0" xfId="0" applyFont="1" applyAlignment="1" applyProtection="1">
      <protection hidden="1"/>
    </xf>
    <xf numFmtId="0" fontId="0" fillId="0" borderId="1" xfId="0" applyBorder="1" applyAlignment="1">
      <alignment horizontal="left"/>
    </xf>
    <xf numFmtId="0" fontId="7" fillId="0" borderId="65" xfId="0" applyFont="1" applyBorder="1" applyAlignment="1" applyProtection="1">
      <protection locked="0"/>
    </xf>
  </cellXfs>
  <cellStyles count="7">
    <cellStyle name="Comma" xfId="5" builtinId="3"/>
    <cellStyle name="Comma 2" xfId="6" xr:uid="{00000000-0005-0000-0000-000001000000}"/>
    <cellStyle name="Currency" xfId="1" builtinId="4"/>
    <cellStyle name="Currency 2" xfId="2" xr:uid="{00000000-0005-0000-0000-000003000000}"/>
    <cellStyle name="Hyperlink" xfId="3" builtinId="8"/>
    <cellStyle name="Normal" xfId="0" builtinId="0"/>
    <cellStyle name="Normal 2" xfId="4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15" fmlaRange="'Travel Codes'!$A$2:$A$170" sel="8" val="135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Drop" dropStyle="combo" dx="15" fmlaRange="'Combo box tab'!$A$1:$A$24" sel="1" val="16"/>
</file>

<file path=xl/ctrlProps/ctrlProp6.xml><?xml version="1.0" encoding="utf-8"?>
<formControlPr xmlns="http://schemas.microsoft.com/office/spreadsheetml/2009/9/main" objectType="Drop" dropStyle="combo" dx="15" fmlaRange="'Travel Codes'!$A$2:$A$170" sel="0" val="0"/>
</file>

<file path=xl/ctrlProps/ctrlProp7.xml><?xml version="1.0" encoding="utf-8"?>
<formControlPr xmlns="http://schemas.microsoft.com/office/spreadsheetml/2009/9/main" objectType="Drop" dropStyle="combo" dx="15" fmlaRange="'Combo box tab'!$A$1:$A$24" sel="0" val="0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Drop" dropStyle="combo" dx="15" fmlaRange="'Travel Codes'!$A$2:$A$170" sel="0" val="0"/>
</file>

<file path=xl/ctrlProps/ctrlProp11.xml><?xml version="1.0" encoding="utf-8"?>
<formControlPr xmlns="http://schemas.microsoft.com/office/spreadsheetml/2009/9/main" objectType="Drop" dropStyle="combo" dx="15" fmlaRange="'Combo box tab'!$A$1:$A$24" sel="0" val="16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Drop" dropStyle="combo" dx="15" fmlaRange="'Travel Codes'!$A$2:$A$170" sel="0" val="0"/>
</file>

<file path=xl/ctrlProps/ctrlProp18.xml><?xml version="1.0" encoding="utf-8"?>
<formControlPr xmlns="http://schemas.microsoft.com/office/spreadsheetml/2009/9/main" objectType="Drop" dropStyle="combo" dx="15" fmlaRange="'Combo box tab'!$A$1:$A$24" sel="0" val="0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Drop" dropStyle="combo" dx="15" fmlaRange="'Combo box tab'!$A$1:$A$24" sel="0" val="0"/>
</file>

<file path=xl/ctrlProps/ctrlProp24.xml><?xml version="1.0" encoding="utf-8"?>
<formControlPr xmlns="http://schemas.microsoft.com/office/spreadsheetml/2009/9/main" objectType="Drop" dropStyle="combo" dx="15" fmlaRange="'Combo box tab'!$A$1:$A$24" sel="0" val="0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Drop" dropStyle="combo" dx="15" fmlaRange="'Travel Codes'!$A$2:$A$170" sel="0" val="0"/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485775</xdr:colOff>
          <xdr:row>9</xdr:row>
          <xdr:rowOff>85725</xdr:rowOff>
        </xdr:from>
        <xdr:to>
          <xdr:col>6</xdr:col>
          <xdr:colOff>180975</xdr:colOff>
          <xdr:row>11</xdr:row>
          <xdr:rowOff>66675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104775</xdr:colOff>
          <xdr:row>8</xdr:row>
          <xdr:rowOff>0</xdr:rowOff>
        </xdr:from>
        <xdr:to>
          <xdr:col>7</xdr:col>
          <xdr:colOff>371475</xdr:colOff>
          <xdr:row>10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95250</xdr:colOff>
          <xdr:row>22</xdr:row>
          <xdr:rowOff>95250</xdr:rowOff>
        </xdr:from>
        <xdr:to>
          <xdr:col>11</xdr:col>
          <xdr:colOff>361950</xdr:colOff>
          <xdr:row>24</xdr:row>
          <xdr:rowOff>85725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733425</xdr:colOff>
          <xdr:row>22</xdr:row>
          <xdr:rowOff>85725</xdr:rowOff>
        </xdr:from>
        <xdr:to>
          <xdr:col>15</xdr:col>
          <xdr:colOff>238125</xdr:colOff>
          <xdr:row>24</xdr:row>
          <xdr:rowOff>76200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504825</xdr:colOff>
          <xdr:row>6</xdr:row>
          <xdr:rowOff>76200</xdr:rowOff>
        </xdr:from>
        <xdr:to>
          <xdr:col>6</xdr:col>
          <xdr:colOff>200025</xdr:colOff>
          <xdr:row>8</xdr:row>
          <xdr:rowOff>57150</xdr:rowOff>
        </xdr:to>
        <xdr:sp macro="" textlink="">
          <xdr:nvSpPr>
            <xdr:cNvPr id="2063" name="Drop Dow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19050</xdr:colOff>
          <xdr:row>7</xdr:row>
          <xdr:rowOff>9525</xdr:rowOff>
        </xdr:from>
        <xdr:to>
          <xdr:col>6</xdr:col>
          <xdr:colOff>76200</xdr:colOff>
          <xdr:row>8</xdr:row>
          <xdr:rowOff>133350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28575</xdr:colOff>
          <xdr:row>5</xdr:row>
          <xdr:rowOff>38100</xdr:rowOff>
        </xdr:from>
        <xdr:to>
          <xdr:col>6</xdr:col>
          <xdr:colOff>85725</xdr:colOff>
          <xdr:row>7</xdr:row>
          <xdr:rowOff>0</xdr:rowOff>
        </xdr:to>
        <xdr:sp macro="" textlink="">
          <xdr:nvSpPr>
            <xdr:cNvPr id="4103" name="Drop Dow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866775</xdr:colOff>
          <xdr:row>15</xdr:row>
          <xdr:rowOff>123825</xdr:rowOff>
        </xdr:from>
        <xdr:to>
          <xdr:col>8</xdr:col>
          <xdr:colOff>152400</xdr:colOff>
          <xdr:row>17</xdr:row>
          <xdr:rowOff>114300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866775</xdr:colOff>
          <xdr:row>17</xdr:row>
          <xdr:rowOff>123825</xdr:rowOff>
        </xdr:from>
        <xdr:to>
          <xdr:col>8</xdr:col>
          <xdr:colOff>152400</xdr:colOff>
          <xdr:row>19</xdr:row>
          <xdr:rowOff>114300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1123950</xdr:colOff>
          <xdr:row>7</xdr:row>
          <xdr:rowOff>114300</xdr:rowOff>
        </xdr:from>
        <xdr:to>
          <xdr:col>7</xdr:col>
          <xdr:colOff>104775</xdr:colOff>
          <xdr:row>9</xdr:row>
          <xdr:rowOff>95250</xdr:rowOff>
        </xdr:to>
        <xdr:sp macro="" textlink="">
          <xdr:nvSpPr>
            <xdr:cNvPr id="5126" name="Drop Down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1133475</xdr:colOff>
          <xdr:row>5</xdr:row>
          <xdr:rowOff>104775</xdr:rowOff>
        </xdr:from>
        <xdr:to>
          <xdr:col>7</xdr:col>
          <xdr:colOff>114300</xdr:colOff>
          <xdr:row>7</xdr:row>
          <xdr:rowOff>85725</xdr:rowOff>
        </xdr:to>
        <xdr:sp macro="" textlink="">
          <xdr:nvSpPr>
            <xdr:cNvPr id="5127" name="Drop Dow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123825</xdr:colOff>
          <xdr:row>7</xdr:row>
          <xdr:rowOff>66675</xdr:rowOff>
        </xdr:from>
        <xdr:to>
          <xdr:col>10</xdr:col>
          <xdr:colOff>390525</xdr:colOff>
          <xdr:row>9</xdr:row>
          <xdr:rowOff>76200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123825</xdr:colOff>
          <xdr:row>9</xdr:row>
          <xdr:rowOff>47625</xdr:rowOff>
        </xdr:from>
        <xdr:to>
          <xdr:col>10</xdr:col>
          <xdr:colOff>400050</xdr:colOff>
          <xdr:row>11</xdr:row>
          <xdr:rowOff>57150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123825</xdr:colOff>
          <xdr:row>11</xdr:row>
          <xdr:rowOff>66675</xdr:rowOff>
        </xdr:from>
        <xdr:to>
          <xdr:col>10</xdr:col>
          <xdr:colOff>390525</xdr:colOff>
          <xdr:row>13</xdr:row>
          <xdr:rowOff>76200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409575</xdr:colOff>
          <xdr:row>20</xdr:row>
          <xdr:rowOff>104775</xdr:rowOff>
        </xdr:from>
        <xdr:to>
          <xdr:col>12</xdr:col>
          <xdr:colOff>200025</xdr:colOff>
          <xdr:row>22</xdr:row>
          <xdr:rowOff>95250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409575</xdr:colOff>
          <xdr:row>22</xdr:row>
          <xdr:rowOff>95250</xdr:rowOff>
        </xdr:from>
        <xdr:to>
          <xdr:col>12</xdr:col>
          <xdr:colOff>200025</xdr:colOff>
          <xdr:row>24</xdr:row>
          <xdr:rowOff>85725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742950</xdr:colOff>
          <xdr:row>8</xdr:row>
          <xdr:rowOff>76200</xdr:rowOff>
        </xdr:from>
        <xdr:to>
          <xdr:col>7</xdr:col>
          <xdr:colOff>114300</xdr:colOff>
          <xdr:row>10</xdr:row>
          <xdr:rowOff>57150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752475</xdr:colOff>
          <xdr:row>6</xdr:row>
          <xdr:rowOff>66675</xdr:rowOff>
        </xdr:from>
        <xdr:to>
          <xdr:col>7</xdr:col>
          <xdr:colOff>123825</xdr:colOff>
          <xdr:row>8</xdr:row>
          <xdr:rowOff>47625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847725</xdr:colOff>
          <xdr:row>15</xdr:row>
          <xdr:rowOff>133350</xdr:rowOff>
        </xdr:from>
        <xdr:to>
          <xdr:col>9</xdr:col>
          <xdr:colOff>66675</xdr:colOff>
          <xdr:row>17</xdr:row>
          <xdr:rowOff>123825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4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847725</xdr:colOff>
          <xdr:row>17</xdr:row>
          <xdr:rowOff>95250</xdr:rowOff>
        </xdr:from>
        <xdr:to>
          <xdr:col>9</xdr:col>
          <xdr:colOff>66675</xdr:colOff>
          <xdr:row>19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4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0</xdr:colOff>
          <xdr:row>20</xdr:row>
          <xdr:rowOff>57150</xdr:rowOff>
        </xdr:from>
        <xdr:to>
          <xdr:col>8</xdr:col>
          <xdr:colOff>266700</xdr:colOff>
          <xdr:row>22</xdr:row>
          <xdr:rowOff>57150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0</xdr:colOff>
          <xdr:row>22</xdr:row>
          <xdr:rowOff>38100</xdr:rowOff>
        </xdr:from>
        <xdr:to>
          <xdr:col>8</xdr:col>
          <xdr:colOff>266700</xdr:colOff>
          <xdr:row>24</xdr:row>
          <xdr:rowOff>47625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6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647700</xdr:colOff>
          <xdr:row>7</xdr:row>
          <xdr:rowOff>85725</xdr:rowOff>
        </xdr:from>
        <xdr:to>
          <xdr:col>7</xdr:col>
          <xdr:colOff>57150</xdr:colOff>
          <xdr:row>9</xdr:row>
          <xdr:rowOff>66675</xdr:rowOff>
        </xdr:to>
        <xdr:sp macro="" textlink="">
          <xdr:nvSpPr>
            <xdr:cNvPr id="14344" name="Drop Down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6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27</xdr:row>
          <xdr:rowOff>57150</xdr:rowOff>
        </xdr:from>
        <xdr:to>
          <xdr:col>13</xdr:col>
          <xdr:colOff>219075</xdr:colOff>
          <xdr:row>55</xdr:row>
          <xdr:rowOff>114300</xdr:rowOff>
        </xdr:to>
        <xdr:sp macro="" textlink="">
          <xdr:nvSpPr>
            <xdr:cNvPr id="14346" name="TextBox1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6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9525</xdr:colOff>
          <xdr:row>6</xdr:row>
          <xdr:rowOff>123825</xdr:rowOff>
        </xdr:from>
        <xdr:to>
          <xdr:col>8</xdr:col>
          <xdr:colOff>209550</xdr:colOff>
          <xdr:row>8</xdr:row>
          <xdr:rowOff>85725</xdr:rowOff>
        </xdr:to>
        <xdr:sp macro="" textlink="">
          <xdr:nvSpPr>
            <xdr:cNvPr id="16386" name="Drop Down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7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85725</xdr:colOff>
          <xdr:row>14</xdr:row>
          <xdr:rowOff>66675</xdr:rowOff>
        </xdr:from>
        <xdr:to>
          <xdr:col>5</xdr:col>
          <xdr:colOff>352425</xdr:colOff>
          <xdr:row>15</xdr:row>
          <xdr:rowOff>95250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7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85725</xdr:colOff>
          <xdr:row>15</xdr:row>
          <xdr:rowOff>38100</xdr:rowOff>
        </xdr:from>
        <xdr:to>
          <xdr:col>5</xdr:col>
          <xdr:colOff>352425</xdr:colOff>
          <xdr:row>16</xdr:row>
          <xdr:rowOff>66675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7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85725</xdr:colOff>
          <xdr:row>16</xdr:row>
          <xdr:rowOff>28575</xdr:rowOff>
        </xdr:from>
        <xdr:to>
          <xdr:col>5</xdr:col>
          <xdr:colOff>352425</xdr:colOff>
          <xdr:row>17</xdr:row>
          <xdr:rowOff>57150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7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495300</xdr:colOff>
          <xdr:row>16</xdr:row>
          <xdr:rowOff>247650</xdr:rowOff>
        </xdr:from>
        <xdr:to>
          <xdr:col>8</xdr:col>
          <xdr:colOff>152400</xdr:colOff>
          <xdr:row>17</xdr:row>
          <xdr:rowOff>276225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7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200025</xdr:colOff>
          <xdr:row>19</xdr:row>
          <xdr:rowOff>114300</xdr:rowOff>
        </xdr:from>
        <xdr:to>
          <xdr:col>10</xdr:col>
          <xdr:colOff>466725</xdr:colOff>
          <xdr:row>21</xdr:row>
          <xdr:rowOff>104775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7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200025</xdr:colOff>
          <xdr:row>21</xdr:row>
          <xdr:rowOff>57150</xdr:rowOff>
        </xdr:from>
        <xdr:to>
          <xdr:col>10</xdr:col>
          <xdr:colOff>466725</xdr:colOff>
          <xdr:row>23</xdr:row>
          <xdr:rowOff>47625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7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638175</xdr:colOff>
          <xdr:row>20</xdr:row>
          <xdr:rowOff>19050</xdr:rowOff>
        </xdr:from>
        <xdr:to>
          <xdr:col>6</xdr:col>
          <xdr:colOff>581025</xdr:colOff>
          <xdr:row>21</xdr:row>
          <xdr:rowOff>142875</xdr:rowOff>
        </xdr:to>
        <xdr:sp macro="" textlink="">
          <xdr:nvSpPr>
            <xdr:cNvPr id="16396" name="Drop Down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7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29</xdr:row>
          <xdr:rowOff>19050</xdr:rowOff>
        </xdr:from>
        <xdr:to>
          <xdr:col>16</xdr:col>
          <xdr:colOff>57150</xdr:colOff>
          <xdr:row>53</xdr:row>
          <xdr:rowOff>38100</xdr:rowOff>
        </xdr:to>
        <xdr:sp macro="" textlink="">
          <xdr:nvSpPr>
            <xdr:cNvPr id="16397" name="TextBox1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7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sa.gov/portal/category/104711" TargetMode="External"/><Relationship Id="rId1" Type="http://schemas.openxmlformats.org/officeDocument/2006/relationships/hyperlink" Target="http://purchasing.nv.gov/Contracts/Documents/VehicleRentals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5" Type="http://schemas.openxmlformats.org/officeDocument/2006/relationships/image" Target="../media/image2.emf"/><Relationship Id="rId10" Type="http://schemas.openxmlformats.org/officeDocument/2006/relationships/ctrlProp" Target="../ctrlProps/ctrlProp28.xml"/><Relationship Id="rId4" Type="http://schemas.openxmlformats.org/officeDocument/2006/relationships/control" Target="../activeX/activeX2.xml"/><Relationship Id="rId9" Type="http://schemas.openxmlformats.org/officeDocument/2006/relationships/ctrlProp" Target="../ctrlProps/ctrlProp27.xml"/><Relationship Id="rId1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gsa.gov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W213"/>
  <sheetViews>
    <sheetView showGridLines="0" showRowColHeaders="0" showZeros="0" zoomScaleNormal="100" workbookViewId="0"/>
  </sheetViews>
  <sheetFormatPr defaultRowHeight="12.75" x14ac:dyDescent="0.2"/>
  <cols>
    <col min="2" max="2" width="10.140625" customWidth="1"/>
    <col min="3" max="3" width="12.5703125" style="4" customWidth="1"/>
    <col min="4" max="4" width="14.5703125" style="4" customWidth="1"/>
    <col min="5" max="5" width="8.7109375" style="6" customWidth="1"/>
    <col min="6" max="6" width="8.28515625" style="6" customWidth="1"/>
    <col min="7" max="7" width="5.7109375" customWidth="1"/>
    <col min="8" max="8" width="6.5703125" customWidth="1"/>
    <col min="9" max="9" width="6.28515625" customWidth="1"/>
    <col min="10" max="10" width="5.7109375" style="6" customWidth="1"/>
    <col min="11" max="11" width="6.5703125" style="6" customWidth="1"/>
    <col min="12" max="13" width="5.5703125" customWidth="1"/>
    <col min="14" max="14" width="6.140625" customWidth="1"/>
    <col min="15" max="15" width="11.42578125" bestFit="1" customWidth="1"/>
    <col min="16" max="16" width="9.85546875" bestFit="1" customWidth="1"/>
    <col min="17" max="17" width="6" customWidth="1"/>
  </cols>
  <sheetData>
    <row r="1" spans="1:23" x14ac:dyDescent="0.2">
      <c r="B1" s="325" t="s">
        <v>34</v>
      </c>
      <c r="C1" s="61"/>
      <c r="D1" s="61"/>
      <c r="E1" s="326"/>
      <c r="F1" s="326"/>
      <c r="G1" s="61"/>
      <c r="H1" s="61"/>
      <c r="I1" s="61"/>
      <c r="J1" s="325"/>
      <c r="K1" s="326"/>
      <c r="L1" s="61"/>
      <c r="M1" s="61"/>
      <c r="N1" s="61"/>
      <c r="O1" s="60"/>
      <c r="P1" s="61"/>
      <c r="Q1" s="24"/>
    </row>
    <row r="2" spans="1:23" ht="21" customHeight="1" x14ac:dyDescent="0.3">
      <c r="B2" s="327" t="s">
        <v>39</v>
      </c>
      <c r="C2" s="328"/>
      <c r="D2" s="328"/>
      <c r="E2" s="329"/>
      <c r="F2" s="329"/>
      <c r="G2" s="330"/>
      <c r="H2" s="330"/>
      <c r="I2" s="330"/>
      <c r="J2" s="329"/>
      <c r="K2" s="329"/>
      <c r="L2" s="330"/>
      <c r="M2" s="330"/>
      <c r="N2" s="330"/>
      <c r="O2" s="330"/>
      <c r="P2" s="330"/>
      <c r="Q2" s="24"/>
      <c r="U2" s="332"/>
      <c r="V2" s="52"/>
      <c r="W2" s="52"/>
    </row>
    <row r="3" spans="1:23" ht="15" customHeight="1" x14ac:dyDescent="0.2">
      <c r="B3" s="331" t="s">
        <v>101</v>
      </c>
      <c r="C3" s="63"/>
      <c r="D3" s="63"/>
      <c r="E3" s="326"/>
      <c r="F3" s="326"/>
      <c r="G3" s="61"/>
      <c r="H3" s="61"/>
      <c r="I3" s="61"/>
      <c r="J3" s="326"/>
      <c r="K3" s="326"/>
      <c r="L3" s="61"/>
      <c r="M3" s="61"/>
      <c r="N3" s="61"/>
      <c r="O3" s="61"/>
      <c r="P3" s="61"/>
      <c r="Q3" s="24"/>
      <c r="U3" s="334"/>
      <c r="V3" s="52"/>
      <c r="W3" s="52"/>
    </row>
    <row r="4" spans="1:23" x14ac:dyDescent="0.2">
      <c r="B4" s="61"/>
      <c r="C4" s="63"/>
      <c r="D4" s="63"/>
      <c r="E4" s="326"/>
      <c r="F4" s="326"/>
      <c r="G4" s="61"/>
      <c r="H4" s="61"/>
      <c r="I4" s="61"/>
      <c r="J4" s="326"/>
      <c r="K4" s="326"/>
      <c r="L4" s="61"/>
      <c r="M4" s="61"/>
      <c r="N4" s="61"/>
      <c r="O4" s="24"/>
      <c r="P4" s="24"/>
      <c r="Q4" s="24"/>
      <c r="U4" s="332"/>
      <c r="V4" s="52"/>
      <c r="W4" s="52"/>
    </row>
    <row r="5" spans="1:23" ht="12" customHeight="1" x14ac:dyDescent="0.2">
      <c r="B5" s="425" t="s">
        <v>0</v>
      </c>
      <c r="C5" s="513"/>
      <c r="D5" s="513"/>
      <c r="E5" s="513"/>
      <c r="F5" s="513"/>
      <c r="G5" s="312"/>
      <c r="N5" s="52"/>
      <c r="O5" s="52"/>
      <c r="P5" s="52"/>
      <c r="Q5" s="24"/>
      <c r="U5" s="332"/>
      <c r="V5" s="52"/>
      <c r="W5" s="52"/>
    </row>
    <row r="6" spans="1:23" ht="12" customHeight="1" x14ac:dyDescent="0.2">
      <c r="B6" s="24"/>
      <c r="C6" s="312"/>
      <c r="D6" s="312"/>
      <c r="E6" s="333"/>
      <c r="F6" s="333"/>
      <c r="G6" s="312"/>
      <c r="H6" s="52" t="s">
        <v>1</v>
      </c>
      <c r="I6" s="52"/>
      <c r="J6" s="332"/>
      <c r="N6" s="52"/>
      <c r="O6" s="52"/>
      <c r="P6" s="52"/>
      <c r="Q6" s="24"/>
      <c r="U6" s="332"/>
      <c r="V6" s="52"/>
      <c r="W6" s="52"/>
    </row>
    <row r="7" spans="1:23" ht="12" customHeight="1" x14ac:dyDescent="0.2">
      <c r="B7" s="24"/>
      <c r="C7" s="312"/>
      <c r="D7" s="312"/>
      <c r="E7" s="333"/>
      <c r="F7" s="333"/>
      <c r="G7" s="312"/>
      <c r="H7" s="52" t="s">
        <v>2</v>
      </c>
      <c r="I7" s="52"/>
      <c r="J7" s="334"/>
      <c r="N7" s="52"/>
      <c r="O7" s="52"/>
      <c r="P7" s="52"/>
      <c r="Q7" s="24"/>
    </row>
    <row r="8" spans="1:23" ht="12" customHeight="1" x14ac:dyDescent="0.2">
      <c r="B8" s="426" t="s">
        <v>35</v>
      </c>
      <c r="C8" s="312"/>
      <c r="D8" s="495"/>
      <c r="E8" s="495"/>
      <c r="F8" s="495"/>
      <c r="G8" s="312"/>
      <c r="H8" s="52" t="s">
        <v>102</v>
      </c>
      <c r="I8" s="52"/>
      <c r="J8" s="332"/>
      <c r="N8" s="52"/>
      <c r="O8" s="52"/>
      <c r="P8" s="52"/>
      <c r="Q8" s="24"/>
      <c r="U8" s="420" t="s">
        <v>397</v>
      </c>
    </row>
    <row r="9" spans="1:23" ht="12" customHeight="1" x14ac:dyDescent="0.2">
      <c r="B9" s="24"/>
      <c r="C9" s="312"/>
      <c r="D9" s="424"/>
      <c r="E9" s="424"/>
      <c r="F9" s="424"/>
      <c r="G9" s="312"/>
      <c r="H9" s="427"/>
      <c r="I9" s="52" t="s">
        <v>91</v>
      </c>
      <c r="J9" s="332"/>
      <c r="N9" s="52"/>
      <c r="O9" s="52"/>
      <c r="P9" s="52"/>
      <c r="Q9" s="24"/>
      <c r="U9" s="420"/>
    </row>
    <row r="10" spans="1:23" ht="12" customHeight="1" x14ac:dyDescent="0.2">
      <c r="B10" s="24"/>
      <c r="C10" s="312"/>
      <c r="D10" s="424"/>
      <c r="E10" s="424"/>
      <c r="F10" s="424"/>
      <c r="G10" s="312"/>
      <c r="H10" s="427"/>
      <c r="I10" s="52" t="s">
        <v>92</v>
      </c>
      <c r="J10" s="332"/>
      <c r="K10" s="332"/>
      <c r="L10" s="52"/>
      <c r="M10" s="52"/>
      <c r="N10" s="52"/>
      <c r="O10" s="52"/>
      <c r="P10" s="52"/>
      <c r="Q10" s="24"/>
      <c r="U10" s="420"/>
    </row>
    <row r="11" spans="1:23" ht="12" customHeight="1" x14ac:dyDescent="0.2">
      <c r="B11" s="425" t="s">
        <v>398</v>
      </c>
      <c r="C11" s="312"/>
      <c r="D11" s="312"/>
      <c r="E11" s="333"/>
      <c r="F11" s="333"/>
      <c r="G11" s="312"/>
      <c r="H11" s="52"/>
      <c r="J11" s="52"/>
      <c r="K11" s="52"/>
      <c r="L11" s="52"/>
      <c r="M11" s="52"/>
      <c r="N11" s="52"/>
      <c r="O11" s="52"/>
      <c r="P11" s="332"/>
      <c r="Q11" s="24"/>
    </row>
    <row r="12" spans="1:23" ht="12" customHeight="1" x14ac:dyDescent="0.2">
      <c r="C12" s="24"/>
      <c r="D12" s="503" t="s">
        <v>397</v>
      </c>
      <c r="E12" s="504"/>
      <c r="F12" s="504"/>
      <c r="G12" s="312"/>
      <c r="H12" s="52"/>
      <c r="I12" s="52"/>
      <c r="J12" s="52"/>
      <c r="K12" s="52"/>
      <c r="L12" s="52"/>
      <c r="M12" s="52"/>
      <c r="N12" s="52"/>
      <c r="O12" s="52"/>
      <c r="P12" s="332"/>
      <c r="Q12" s="24"/>
    </row>
    <row r="13" spans="1:23" ht="12" customHeight="1" x14ac:dyDescent="0.2">
      <c r="B13" s="24"/>
      <c r="C13" s="312"/>
      <c r="D13" s="312"/>
      <c r="E13" s="333"/>
      <c r="F13" s="333"/>
      <c r="G13" s="312"/>
      <c r="H13" s="507"/>
      <c r="I13" s="508"/>
      <c r="J13" s="508"/>
      <c r="K13" s="508"/>
      <c r="L13" s="508"/>
      <c r="M13" s="508"/>
      <c r="N13" s="508"/>
      <c r="O13" s="314"/>
      <c r="P13" s="314"/>
      <c r="Q13" s="332"/>
    </row>
    <row r="14" spans="1:23" ht="12" customHeight="1" x14ac:dyDescent="0.2">
      <c r="B14" s="425" t="s">
        <v>36</v>
      </c>
      <c r="C14" s="312"/>
      <c r="D14" s="513"/>
      <c r="E14" s="513"/>
      <c r="F14" s="513"/>
      <c r="G14" s="312"/>
      <c r="H14" s="60" t="s">
        <v>105</v>
      </c>
      <c r="I14" s="61"/>
      <c r="J14" s="62"/>
      <c r="K14" s="62"/>
      <c r="L14" s="62"/>
      <c r="M14" s="60"/>
      <c r="N14" s="61"/>
      <c r="O14" s="61"/>
      <c r="P14" s="63"/>
      <c r="Q14" s="24"/>
    </row>
    <row r="15" spans="1:23" ht="12" customHeight="1" x14ac:dyDescent="0.2">
      <c r="B15" s="24"/>
      <c r="C15" s="312"/>
      <c r="D15" s="335"/>
      <c r="E15" s="335"/>
      <c r="F15" s="335"/>
      <c r="G15" s="312"/>
      <c r="H15" s="60"/>
      <c r="I15" s="61"/>
      <c r="J15" s="62"/>
      <c r="K15" s="62"/>
      <c r="L15" s="62"/>
      <c r="M15" s="60"/>
      <c r="N15" s="61"/>
      <c r="O15" s="61"/>
      <c r="P15" s="63"/>
      <c r="Q15" s="24"/>
    </row>
    <row r="16" spans="1:23" ht="12" customHeight="1" x14ac:dyDescent="0.2">
      <c r="B16" s="46" t="s">
        <v>51</v>
      </c>
      <c r="C16" s="48"/>
      <c r="D16" s="498" t="s">
        <v>48</v>
      </c>
      <c r="E16" s="498"/>
      <c r="F16" s="498"/>
      <c r="G16" s="312"/>
      <c r="H16" s="509"/>
      <c r="I16" s="508"/>
      <c r="J16" s="508"/>
      <c r="K16" s="508"/>
      <c r="L16" s="508"/>
      <c r="M16" s="508"/>
      <c r="N16" s="508"/>
      <c r="O16" s="316"/>
      <c r="P16" s="316"/>
      <c r="Q16" s="312"/>
    </row>
    <row r="17" spans="2:17" ht="12" customHeight="1" x14ac:dyDescent="0.2">
      <c r="B17" s="75" t="s">
        <v>89</v>
      </c>
      <c r="C17" s="48"/>
      <c r="D17" s="48"/>
      <c r="E17" s="56"/>
      <c r="F17" s="56"/>
      <c r="G17" s="312"/>
      <c r="H17" s="60" t="s">
        <v>106</v>
      </c>
      <c r="I17" s="61"/>
      <c r="J17" s="62"/>
      <c r="K17" s="62"/>
      <c r="L17" s="62"/>
      <c r="M17" s="60"/>
      <c r="N17" s="61"/>
      <c r="O17" s="61"/>
      <c r="P17" s="63"/>
      <c r="Q17" s="336"/>
    </row>
    <row r="18" spans="2:17" ht="12" customHeight="1" x14ac:dyDescent="0.2">
      <c r="B18" s="505" t="s">
        <v>147</v>
      </c>
      <c r="C18" s="506"/>
      <c r="D18" s="506"/>
      <c r="E18" s="506"/>
      <c r="F18" s="506"/>
      <c r="G18" s="337"/>
      <c r="H18" s="60"/>
      <c r="I18" s="61"/>
      <c r="J18" s="62"/>
      <c r="K18" s="62"/>
      <c r="L18" s="62"/>
      <c r="M18" s="60"/>
      <c r="N18" s="61"/>
      <c r="O18" s="61"/>
      <c r="P18" s="63"/>
      <c r="Q18" s="336"/>
    </row>
    <row r="19" spans="2:17" x14ac:dyDescent="0.2">
      <c r="B19" s="338" t="s">
        <v>26</v>
      </c>
      <c r="C19" s="339"/>
      <c r="D19" s="340"/>
      <c r="E19" s="341"/>
      <c r="F19" s="342"/>
      <c r="G19" s="343"/>
      <c r="H19" s="509"/>
      <c r="I19" s="508"/>
      <c r="J19" s="508"/>
      <c r="K19" s="508"/>
      <c r="L19" s="508"/>
      <c r="M19" s="508"/>
      <c r="N19" s="508"/>
      <c r="O19" s="316"/>
      <c r="P19" s="316"/>
      <c r="Q19" s="344"/>
    </row>
    <row r="20" spans="2:17" x14ac:dyDescent="0.2">
      <c r="B20" s="345" t="s">
        <v>28</v>
      </c>
      <c r="C20" s="346"/>
      <c r="D20" s="347" t="s">
        <v>29</v>
      </c>
      <c r="E20" s="348"/>
      <c r="F20" s="349"/>
      <c r="G20" s="343"/>
      <c r="H20" s="60" t="s">
        <v>107</v>
      </c>
      <c r="I20" s="61"/>
      <c r="J20" s="62"/>
      <c r="K20" s="62"/>
      <c r="L20" s="62"/>
      <c r="M20" s="60"/>
      <c r="N20" s="61"/>
      <c r="O20" s="61"/>
      <c r="P20" s="63"/>
      <c r="Q20" s="24"/>
    </row>
    <row r="21" spans="2:17" x14ac:dyDescent="0.2">
      <c r="B21" s="136" t="s">
        <v>192</v>
      </c>
      <c r="C21" s="346"/>
      <c r="D21" s="66" t="s">
        <v>193</v>
      </c>
      <c r="E21" s="348"/>
      <c r="F21" s="349"/>
      <c r="G21" s="343"/>
      <c r="H21" s="24"/>
      <c r="I21" s="24"/>
      <c r="J21" s="333"/>
      <c r="K21" s="333"/>
      <c r="L21" s="333"/>
      <c r="M21" s="24"/>
      <c r="N21" s="24"/>
      <c r="O21" s="24"/>
      <c r="P21" s="24"/>
      <c r="Q21" s="344"/>
    </row>
    <row r="22" spans="2:17" ht="13.5" thickBot="1" x14ac:dyDescent="0.25">
      <c r="B22" s="73" t="s">
        <v>196</v>
      </c>
      <c r="C22" s="346"/>
      <c r="D22" s="67" t="s">
        <v>194</v>
      </c>
      <c r="E22" s="348"/>
      <c r="F22" s="349"/>
      <c r="G22" s="343"/>
      <c r="H22" s="24"/>
      <c r="I22" s="24"/>
      <c r="J22" s="333"/>
      <c r="K22" s="333"/>
      <c r="L22" s="333"/>
      <c r="M22" s="24"/>
      <c r="N22" s="24"/>
      <c r="O22" s="24"/>
      <c r="P22" s="24"/>
      <c r="Q22" s="344"/>
    </row>
    <row r="23" spans="2:17" x14ac:dyDescent="0.2">
      <c r="B23" s="136" t="s">
        <v>88</v>
      </c>
      <c r="C23" s="346"/>
      <c r="D23" s="347" t="s">
        <v>30</v>
      </c>
      <c r="E23" s="348"/>
      <c r="F23" s="349"/>
      <c r="G23" s="343"/>
      <c r="H23" s="467" t="s">
        <v>3</v>
      </c>
      <c r="I23" s="468"/>
      <c r="J23" s="469"/>
      <c r="K23" s="469"/>
      <c r="L23" s="469"/>
      <c r="M23" s="468"/>
      <c r="N23" s="468"/>
      <c r="O23" s="468"/>
      <c r="P23" s="470"/>
      <c r="Q23" s="344"/>
    </row>
    <row r="24" spans="2:17" x14ac:dyDescent="0.2">
      <c r="B24" s="136" t="s">
        <v>90</v>
      </c>
      <c r="C24" s="346"/>
      <c r="D24" s="346"/>
      <c r="E24" s="348"/>
      <c r="F24" s="349"/>
      <c r="G24" s="343"/>
      <c r="H24" s="471"/>
      <c r="I24" s="421"/>
      <c r="J24" s="346" t="s">
        <v>37</v>
      </c>
      <c r="K24" s="346"/>
      <c r="L24" s="346"/>
      <c r="M24" s="346"/>
      <c r="N24" s="346"/>
      <c r="O24" s="346" t="s">
        <v>38</v>
      </c>
      <c r="P24" s="472"/>
      <c r="Q24" s="344"/>
    </row>
    <row r="25" spans="2:17" ht="12.75" customHeight="1" x14ac:dyDescent="0.2">
      <c r="B25" s="350" t="s">
        <v>27</v>
      </c>
      <c r="C25" s="351"/>
      <c r="D25" s="346"/>
      <c r="E25" s="348"/>
      <c r="F25" s="349"/>
      <c r="G25" s="343"/>
      <c r="H25" s="471"/>
      <c r="I25" s="421"/>
      <c r="J25" s="249"/>
      <c r="K25" s="346"/>
      <c r="L25" s="346"/>
      <c r="M25" s="346"/>
      <c r="N25" s="346"/>
      <c r="O25" s="346"/>
      <c r="P25" s="472"/>
      <c r="Q25" s="344"/>
    </row>
    <row r="26" spans="2:17" ht="13.5" thickBot="1" x14ac:dyDescent="0.25">
      <c r="B26" s="143" t="s">
        <v>87</v>
      </c>
      <c r="C26" s="352"/>
      <c r="D26" s="353"/>
      <c r="E26" s="354"/>
      <c r="F26" s="355"/>
      <c r="G26" s="343"/>
      <c r="H26" s="510"/>
      <c r="I26" s="511"/>
      <c r="J26" s="511"/>
      <c r="K26" s="511"/>
      <c r="L26" s="511"/>
      <c r="M26" s="511"/>
      <c r="N26" s="511"/>
      <c r="O26" s="511"/>
      <c r="P26" s="512"/>
      <c r="Q26" s="344"/>
    </row>
    <row r="27" spans="2:17" x14ac:dyDescent="0.2">
      <c r="B27" s="347"/>
      <c r="C27" s="346"/>
      <c r="D27" s="347"/>
      <c r="E27" s="348"/>
      <c r="F27" s="348"/>
      <c r="G27" s="343"/>
      <c r="H27" s="346"/>
      <c r="I27" s="346"/>
      <c r="J27" s="346"/>
      <c r="K27" s="346"/>
      <c r="L27" s="346"/>
      <c r="M27" s="346"/>
      <c r="N27" s="346"/>
      <c r="O27" s="346"/>
      <c r="P27" s="344"/>
      <c r="Q27" s="24"/>
    </row>
    <row r="28" spans="2:17" ht="27.95" customHeight="1" thickBot="1" x14ac:dyDescent="0.25">
      <c r="B28" s="496" t="s">
        <v>40</v>
      </c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312"/>
    </row>
    <row r="29" spans="2:17" ht="13.5" thickTop="1" x14ac:dyDescent="0.2">
      <c r="B29" s="147"/>
      <c r="C29" s="148" t="s">
        <v>31</v>
      </c>
      <c r="D29" s="149"/>
      <c r="E29" s="150" t="s">
        <v>4</v>
      </c>
      <c r="F29" s="150"/>
      <c r="G29" s="152" t="s">
        <v>21</v>
      </c>
      <c r="H29" s="356"/>
      <c r="I29" s="357"/>
      <c r="J29" s="151" t="s">
        <v>24</v>
      </c>
      <c r="K29" s="151"/>
      <c r="L29" s="152" t="s">
        <v>33</v>
      </c>
      <c r="M29" s="153"/>
      <c r="N29" s="153"/>
      <c r="O29" s="153"/>
      <c r="P29" s="154" t="s">
        <v>6</v>
      </c>
      <c r="Q29" s="24"/>
    </row>
    <row r="30" spans="2:17" x14ac:dyDescent="0.2">
      <c r="B30" s="155"/>
      <c r="C30" s="156" t="s">
        <v>7</v>
      </c>
      <c r="D30" s="157"/>
      <c r="E30" s="158" t="s">
        <v>8</v>
      </c>
      <c r="F30" s="158"/>
      <c r="G30" s="358"/>
      <c r="H30" s="27"/>
      <c r="I30" s="359"/>
      <c r="J30" s="162" t="s">
        <v>25</v>
      </c>
      <c r="K30" s="162"/>
      <c r="L30" s="163" t="s">
        <v>9</v>
      </c>
      <c r="M30" s="164"/>
      <c r="N30" s="164"/>
      <c r="O30" s="501" t="s">
        <v>10</v>
      </c>
      <c r="P30" s="165" t="s">
        <v>11</v>
      </c>
      <c r="Q30" s="24"/>
    </row>
    <row r="31" spans="2:17" ht="13.5" thickBot="1" x14ac:dyDescent="0.25">
      <c r="B31" s="166" t="s">
        <v>12</v>
      </c>
      <c r="C31" s="167" t="s">
        <v>13</v>
      </c>
      <c r="D31" s="168"/>
      <c r="E31" s="169" t="s">
        <v>14</v>
      </c>
      <c r="F31" s="169" t="s">
        <v>15</v>
      </c>
      <c r="G31" s="172" t="s">
        <v>22</v>
      </c>
      <c r="H31" s="360" t="s">
        <v>5</v>
      </c>
      <c r="I31" s="360" t="s">
        <v>23</v>
      </c>
      <c r="J31" s="169" t="s">
        <v>22</v>
      </c>
      <c r="K31" s="169" t="s">
        <v>23</v>
      </c>
      <c r="L31" s="172" t="s">
        <v>16</v>
      </c>
      <c r="M31" s="172" t="s">
        <v>17</v>
      </c>
      <c r="N31" s="172" t="s">
        <v>18</v>
      </c>
      <c r="O31" s="502"/>
      <c r="P31" s="173" t="s">
        <v>19</v>
      </c>
      <c r="Q31" s="24"/>
    </row>
    <row r="32" spans="2:17" s="3" customFormat="1" ht="24.95" customHeight="1" thickTop="1" x14ac:dyDescent="0.35">
      <c r="B32" s="391"/>
      <c r="C32" s="499"/>
      <c r="D32" s="500"/>
      <c r="E32" s="392"/>
      <c r="F32" s="392"/>
      <c r="G32" s="393"/>
      <c r="H32" s="394"/>
      <c r="I32" s="395"/>
      <c r="J32" s="393"/>
      <c r="K32" s="395"/>
      <c r="L32" s="395"/>
      <c r="M32" s="395"/>
      <c r="N32" s="395"/>
      <c r="O32" s="396"/>
      <c r="P32" s="397">
        <f>SUM(I32+K32+L32+M32+N32+O32)</f>
        <v>0</v>
      </c>
      <c r="Q32" s="362"/>
    </row>
    <row r="33" spans="2:17" s="3" customFormat="1" ht="24.95" customHeight="1" x14ac:dyDescent="0.35">
      <c r="B33" s="398"/>
      <c r="C33" s="493"/>
      <c r="D33" s="494"/>
      <c r="E33" s="392"/>
      <c r="F33" s="399"/>
      <c r="G33" s="400"/>
      <c r="H33" s="394"/>
      <c r="I33" s="395"/>
      <c r="J33" s="400"/>
      <c r="K33" s="401"/>
      <c r="L33" s="401"/>
      <c r="M33" s="401"/>
      <c r="N33" s="401"/>
      <c r="O33" s="396"/>
      <c r="P33" s="397">
        <f t="shared" ref="P33:P40" si="0">SUM(I33+K33+L33+M33+N33+O33)</f>
        <v>0</v>
      </c>
      <c r="Q33" s="362"/>
    </row>
    <row r="34" spans="2:17" s="3" customFormat="1" ht="24.95" customHeight="1" x14ac:dyDescent="0.35">
      <c r="B34" s="398"/>
      <c r="C34" s="493"/>
      <c r="D34" s="494"/>
      <c r="E34" s="392"/>
      <c r="F34" s="399"/>
      <c r="G34" s="400"/>
      <c r="H34" s="394"/>
      <c r="I34" s="395"/>
      <c r="J34" s="400"/>
      <c r="K34" s="401"/>
      <c r="L34" s="401"/>
      <c r="M34" s="401"/>
      <c r="N34" s="401"/>
      <c r="O34" s="396"/>
      <c r="P34" s="397">
        <f t="shared" si="0"/>
        <v>0</v>
      </c>
      <c r="Q34" s="362"/>
    </row>
    <row r="35" spans="2:17" s="3" customFormat="1" ht="24.95" customHeight="1" x14ac:dyDescent="0.35">
      <c r="B35" s="398"/>
      <c r="C35" s="493"/>
      <c r="D35" s="494"/>
      <c r="E35" s="399"/>
      <c r="F35" s="399"/>
      <c r="G35" s="400"/>
      <c r="H35" s="394"/>
      <c r="I35" s="395"/>
      <c r="J35" s="400"/>
      <c r="K35" s="401"/>
      <c r="L35" s="401"/>
      <c r="M35" s="401"/>
      <c r="N35" s="401"/>
      <c r="O35" s="396"/>
      <c r="P35" s="397">
        <f t="shared" si="0"/>
        <v>0</v>
      </c>
      <c r="Q35" s="362"/>
    </row>
    <row r="36" spans="2:17" s="3" customFormat="1" ht="24.95" customHeight="1" x14ac:dyDescent="0.35">
      <c r="B36" s="398"/>
      <c r="C36" s="402"/>
      <c r="D36" s="403"/>
      <c r="E36" s="392"/>
      <c r="F36" s="399"/>
      <c r="G36" s="400"/>
      <c r="H36" s="394"/>
      <c r="I36" s="395"/>
      <c r="J36" s="400"/>
      <c r="K36" s="401"/>
      <c r="L36" s="401"/>
      <c r="M36" s="401"/>
      <c r="N36" s="401"/>
      <c r="O36" s="396"/>
      <c r="P36" s="397">
        <f t="shared" si="0"/>
        <v>0</v>
      </c>
      <c r="Q36" s="362"/>
    </row>
    <row r="37" spans="2:17" s="3" customFormat="1" ht="24.95" customHeight="1" x14ac:dyDescent="0.35">
      <c r="B37" s="398"/>
      <c r="C37" s="493"/>
      <c r="D37" s="494"/>
      <c r="E37" s="399"/>
      <c r="F37" s="399"/>
      <c r="G37" s="400"/>
      <c r="H37" s="394"/>
      <c r="I37" s="395"/>
      <c r="J37" s="400"/>
      <c r="K37" s="401"/>
      <c r="L37" s="401"/>
      <c r="M37" s="401"/>
      <c r="N37" s="401"/>
      <c r="O37" s="396"/>
      <c r="P37" s="397">
        <f t="shared" si="0"/>
        <v>0</v>
      </c>
      <c r="Q37" s="362"/>
    </row>
    <row r="38" spans="2:17" s="3" customFormat="1" ht="24.95" customHeight="1" x14ac:dyDescent="0.35">
      <c r="B38" s="398"/>
      <c r="C38" s="493"/>
      <c r="D38" s="494"/>
      <c r="E38" s="392"/>
      <c r="F38" s="399"/>
      <c r="G38" s="400"/>
      <c r="H38" s="404"/>
      <c r="I38" s="401"/>
      <c r="J38" s="400"/>
      <c r="K38" s="401"/>
      <c r="L38" s="401"/>
      <c r="M38" s="401"/>
      <c r="N38" s="401"/>
      <c r="O38" s="396"/>
      <c r="P38" s="397">
        <f t="shared" si="0"/>
        <v>0</v>
      </c>
      <c r="Q38" s="362"/>
    </row>
    <row r="39" spans="2:17" s="3" customFormat="1" ht="24.95" customHeight="1" x14ac:dyDescent="0.35">
      <c r="B39" s="398"/>
      <c r="C39" s="493"/>
      <c r="D39" s="494"/>
      <c r="E39" s="399"/>
      <c r="F39" s="399"/>
      <c r="G39" s="400"/>
      <c r="H39" s="404"/>
      <c r="I39" s="401"/>
      <c r="J39" s="400"/>
      <c r="K39" s="401"/>
      <c r="L39" s="401"/>
      <c r="M39" s="401"/>
      <c r="N39" s="401"/>
      <c r="O39" s="396"/>
      <c r="P39" s="397">
        <f t="shared" si="0"/>
        <v>0</v>
      </c>
      <c r="Q39" s="362"/>
    </row>
    <row r="40" spans="2:17" s="3" customFormat="1" ht="24.95" customHeight="1" thickBot="1" x14ac:dyDescent="0.4">
      <c r="B40" s="405"/>
      <c r="C40" s="491"/>
      <c r="D40" s="492"/>
      <c r="E40" s="406"/>
      <c r="F40" s="406"/>
      <c r="G40" s="407"/>
      <c r="H40" s="408"/>
      <c r="I40" s="409"/>
      <c r="J40" s="407"/>
      <c r="K40" s="409"/>
      <c r="L40" s="409"/>
      <c r="M40" s="409"/>
      <c r="N40" s="409"/>
      <c r="O40" s="410"/>
      <c r="P40" s="397">
        <f t="shared" si="0"/>
        <v>0</v>
      </c>
      <c r="Q40" s="362"/>
    </row>
    <row r="41" spans="2:17" s="3" customFormat="1" ht="24.95" customHeight="1" thickTop="1" thickBot="1" x14ac:dyDescent="0.4">
      <c r="B41" s="363"/>
      <c r="C41" s="364" t="s">
        <v>81</v>
      </c>
      <c r="D41" s="365"/>
      <c r="E41" s="366"/>
      <c r="F41" s="366"/>
      <c r="G41" s="367"/>
      <c r="H41" s="368"/>
      <c r="I41" s="361">
        <f>SUM(I32:I40)</f>
        <v>0</v>
      </c>
      <c r="J41" s="369">
        <f t="shared" ref="J41:O41" si="1">SUM(J32:J40)</f>
        <v>0</v>
      </c>
      <c r="K41" s="361">
        <f t="shared" si="1"/>
        <v>0</v>
      </c>
      <c r="L41" s="361">
        <f t="shared" si="1"/>
        <v>0</v>
      </c>
      <c r="M41" s="361">
        <f t="shared" si="1"/>
        <v>0</v>
      </c>
      <c r="N41" s="361">
        <f t="shared" si="1"/>
        <v>0</v>
      </c>
      <c r="O41" s="361">
        <f t="shared" si="1"/>
        <v>0</v>
      </c>
      <c r="P41" s="411">
        <f>SUM(I41+K41+L41+M41+N41+O41)</f>
        <v>0</v>
      </c>
      <c r="Q41" s="362"/>
    </row>
    <row r="42" spans="2:17" s="5" customFormat="1" ht="6" customHeight="1" thickTop="1" thickBot="1" x14ac:dyDescent="0.3">
      <c r="B42" s="370"/>
      <c r="C42" s="371"/>
      <c r="D42" s="371"/>
      <c r="E42" s="372"/>
      <c r="F42" s="372"/>
      <c r="G42" s="371"/>
      <c r="H42" s="371"/>
      <c r="I42" s="373"/>
      <c r="J42" s="372"/>
      <c r="K42" s="372"/>
      <c r="L42" s="373"/>
      <c r="M42" s="374"/>
      <c r="N42" s="374"/>
      <c r="O42" s="374"/>
      <c r="P42" s="375"/>
      <c r="Q42" s="376"/>
    </row>
    <row r="43" spans="2:17" s="5" customFormat="1" ht="23.45" customHeight="1" thickTop="1" thickBot="1" x14ac:dyDescent="0.3">
      <c r="B43" s="377" t="s">
        <v>80</v>
      </c>
      <c r="C43" s="378"/>
      <c r="D43" s="378"/>
      <c r="E43" s="379"/>
      <c r="F43" s="379"/>
      <c r="G43" s="378"/>
      <c r="H43" s="378"/>
      <c r="I43" s="380"/>
      <c r="J43" s="379"/>
      <c r="K43" s="379"/>
      <c r="L43" s="380"/>
      <c r="M43" s="381"/>
      <c r="N43" s="381"/>
      <c r="O43" s="381"/>
      <c r="P43" s="486">
        <f>0.8*(SUM(L41:O41))+SUM(I41:K41)</f>
        <v>0</v>
      </c>
      <c r="Q43" s="376"/>
    </row>
    <row r="44" spans="2:17" s="2" customFormat="1" ht="13.15" customHeight="1" thickTop="1" x14ac:dyDescent="0.2">
      <c r="B44" s="52"/>
      <c r="C44" s="52"/>
      <c r="D44" s="52"/>
      <c r="E44" s="334"/>
      <c r="F44" s="333"/>
      <c r="G44" s="52"/>
      <c r="H44" s="382"/>
      <c r="I44" s="382"/>
      <c r="J44" s="334"/>
      <c r="K44" s="333"/>
      <c r="L44" s="344"/>
      <c r="M44" s="344"/>
      <c r="N44" s="344"/>
      <c r="O44" s="336"/>
      <c r="P44" s="383"/>
      <c r="Q44" s="52"/>
    </row>
    <row r="45" spans="2:17" s="2" customFormat="1" ht="13.15" customHeight="1" x14ac:dyDescent="0.2">
      <c r="B45" s="384" t="s">
        <v>95</v>
      </c>
      <c r="C45" s="24"/>
      <c r="D45" s="24"/>
      <c r="E45" s="334"/>
      <c r="F45" s="52"/>
      <c r="G45" s="384"/>
      <c r="H45" s="26"/>
      <c r="I45" s="385"/>
      <c r="J45" s="385"/>
      <c r="K45" s="384"/>
      <c r="L45" s="384"/>
      <c r="M45" s="385"/>
      <c r="N45" s="385"/>
      <c r="O45" s="385"/>
      <c r="P45" s="386"/>
      <c r="Q45" s="52"/>
    </row>
    <row r="46" spans="2:17" ht="13.15" customHeight="1" x14ac:dyDescent="0.2">
      <c r="B46" s="26" t="s">
        <v>96</v>
      </c>
      <c r="C46" s="24"/>
      <c r="D46" s="24"/>
      <c r="E46" s="333"/>
      <c r="F46" s="387"/>
      <c r="G46" s="387"/>
      <c r="H46" s="26"/>
      <c r="I46" s="26"/>
      <c r="J46" s="26"/>
      <c r="K46" s="387"/>
      <c r="L46" s="387"/>
      <c r="M46" s="26"/>
      <c r="N46" s="26"/>
      <c r="O46" s="26"/>
      <c r="P46" s="388"/>
      <c r="Q46" s="312"/>
    </row>
    <row r="47" spans="2:17" s="2" customFormat="1" ht="13.15" customHeight="1" x14ac:dyDescent="0.2">
      <c r="B47" s="26" t="s">
        <v>108</v>
      </c>
      <c r="C47" s="24"/>
      <c r="D47" s="24"/>
      <c r="E47" s="52"/>
      <c r="F47" s="387"/>
      <c r="G47" s="387"/>
      <c r="H47" s="26"/>
      <c r="I47" s="26"/>
      <c r="J47" s="26"/>
      <c r="K47" s="387"/>
      <c r="L47" s="387"/>
      <c r="M47" s="26"/>
      <c r="N47" s="26"/>
      <c r="O47" s="26"/>
      <c r="P47" s="388"/>
      <c r="Q47" s="382"/>
    </row>
    <row r="48" spans="2:17" x14ac:dyDescent="0.2">
      <c r="B48" s="24"/>
      <c r="C48" s="312"/>
      <c r="D48" s="312"/>
      <c r="E48" s="333"/>
      <c r="F48" s="333"/>
      <c r="G48" s="24"/>
      <c r="H48" s="24"/>
      <c r="I48" s="24"/>
      <c r="J48" s="333"/>
      <c r="K48" s="333"/>
      <c r="L48" s="24"/>
      <c r="M48" s="24"/>
      <c r="N48" s="24"/>
      <c r="O48" s="81"/>
      <c r="P48" s="24"/>
      <c r="Q48" s="26"/>
    </row>
    <row r="49" spans="2:17" x14ac:dyDescent="0.2">
      <c r="B49" s="24"/>
      <c r="C49" s="312"/>
      <c r="D49" s="312"/>
      <c r="E49" s="333"/>
      <c r="F49" s="333"/>
      <c r="G49" s="24"/>
      <c r="H49" s="24"/>
      <c r="I49" s="112" t="s">
        <v>60</v>
      </c>
      <c r="J49" s="113"/>
      <c r="K49" s="189"/>
      <c r="L49" s="114"/>
      <c r="M49" s="389"/>
      <c r="N49" s="389"/>
      <c r="O49" s="114"/>
      <c r="P49" s="115"/>
      <c r="Q49" s="24"/>
    </row>
    <row r="50" spans="2:17" x14ac:dyDescent="0.2">
      <c r="B50" s="24"/>
      <c r="C50" s="312"/>
      <c r="D50" s="312"/>
      <c r="E50" s="333"/>
      <c r="F50" s="333"/>
      <c r="G50" s="24"/>
      <c r="H50" s="24"/>
      <c r="I50" s="116"/>
      <c r="J50" s="117"/>
      <c r="K50" s="193"/>
      <c r="L50" s="48"/>
      <c r="M50" s="58"/>
      <c r="N50" s="58"/>
      <c r="O50" s="48"/>
      <c r="P50" s="118"/>
      <c r="Q50" s="24"/>
    </row>
    <row r="51" spans="2:17" x14ac:dyDescent="0.2">
      <c r="B51" s="24"/>
      <c r="C51" s="312"/>
      <c r="D51" s="312"/>
      <c r="E51" s="333"/>
      <c r="F51" s="333"/>
      <c r="G51" s="24"/>
      <c r="H51" s="24"/>
      <c r="I51" s="119"/>
      <c r="J51" s="120"/>
      <c r="K51" s="197"/>
      <c r="L51" s="117" t="s">
        <v>56</v>
      </c>
      <c r="M51" s="58"/>
      <c r="N51" s="58"/>
      <c r="O51" s="48"/>
      <c r="P51" s="118"/>
      <c r="Q51" s="24"/>
    </row>
    <row r="52" spans="2:17" x14ac:dyDescent="0.2">
      <c r="B52" s="24"/>
      <c r="C52" s="312"/>
      <c r="D52" s="312"/>
      <c r="E52" s="333"/>
      <c r="F52" s="333"/>
      <c r="G52" s="24"/>
      <c r="H52" s="24"/>
      <c r="I52" s="116"/>
      <c r="J52" s="117"/>
      <c r="K52" s="193"/>
      <c r="L52" s="117"/>
      <c r="M52" s="58"/>
      <c r="N52" s="58"/>
      <c r="O52" s="48"/>
      <c r="P52" s="118"/>
      <c r="Q52" s="24"/>
    </row>
    <row r="53" spans="2:17" x14ac:dyDescent="0.2">
      <c r="B53" s="24"/>
      <c r="C53" s="312"/>
      <c r="D53" s="312"/>
      <c r="E53" s="333"/>
      <c r="F53" s="333"/>
      <c r="G53" s="24"/>
      <c r="H53" s="24"/>
      <c r="I53" s="119"/>
      <c r="J53" s="120"/>
      <c r="K53" s="120"/>
      <c r="L53" s="117" t="s">
        <v>57</v>
      </c>
      <c r="M53" s="58"/>
      <c r="N53" s="58"/>
      <c r="O53" s="48"/>
      <c r="P53" s="118"/>
      <c r="Q53" s="24"/>
    </row>
    <row r="54" spans="2:17" x14ac:dyDescent="0.2">
      <c r="B54" s="24"/>
      <c r="C54" s="312"/>
      <c r="D54" s="312"/>
      <c r="E54" s="333"/>
      <c r="F54" s="333"/>
      <c r="G54" s="24"/>
      <c r="H54" s="24"/>
      <c r="I54" s="116"/>
      <c r="J54" s="117"/>
      <c r="K54" s="193"/>
      <c r="L54" s="117" t="s">
        <v>58</v>
      </c>
      <c r="M54" s="58"/>
      <c r="N54" s="58"/>
      <c r="O54" s="48"/>
      <c r="P54" s="118"/>
      <c r="Q54" s="24"/>
    </row>
    <row r="55" spans="2:17" x14ac:dyDescent="0.2">
      <c r="B55" s="24"/>
      <c r="C55" s="312"/>
      <c r="D55" s="312"/>
      <c r="E55" s="333"/>
      <c r="F55" s="333"/>
      <c r="G55" s="24"/>
      <c r="H55" s="24"/>
      <c r="I55" s="116"/>
      <c r="J55" s="117"/>
      <c r="K55" s="193"/>
      <c r="L55" s="117"/>
      <c r="M55" s="58"/>
      <c r="N55" s="58"/>
      <c r="O55" s="48"/>
      <c r="P55" s="118"/>
      <c r="Q55" s="24"/>
    </row>
    <row r="56" spans="2:17" x14ac:dyDescent="0.2">
      <c r="B56" s="24"/>
      <c r="C56" s="312"/>
      <c r="D56" s="312"/>
      <c r="E56" s="333"/>
      <c r="F56" s="333"/>
      <c r="G56" s="24"/>
      <c r="H56" s="24"/>
      <c r="I56" s="119"/>
      <c r="J56" s="120"/>
      <c r="K56" s="120"/>
      <c r="L56" s="117" t="s">
        <v>78</v>
      </c>
      <c r="M56" s="58"/>
      <c r="N56" s="58"/>
      <c r="O56" s="48"/>
      <c r="P56" s="118"/>
      <c r="Q56" s="24"/>
    </row>
    <row r="57" spans="2:17" x14ac:dyDescent="0.2">
      <c r="B57" s="81" t="s">
        <v>66</v>
      </c>
      <c r="C57" s="82">
        <v>42733</v>
      </c>
      <c r="D57" s="312"/>
      <c r="E57" s="333"/>
      <c r="F57" s="333"/>
      <c r="G57" s="24"/>
      <c r="H57" s="24"/>
      <c r="I57" s="119"/>
      <c r="J57" s="120"/>
      <c r="K57" s="197"/>
      <c r="L57" s="121"/>
      <c r="M57" s="390"/>
      <c r="N57" s="390"/>
      <c r="O57" s="121"/>
      <c r="P57" s="122"/>
      <c r="Q57" s="24"/>
    </row>
    <row r="58" spans="2:17" x14ac:dyDescent="0.2">
      <c r="B58" s="24"/>
      <c r="C58" s="312"/>
      <c r="D58" s="312"/>
      <c r="E58" s="333"/>
      <c r="F58" s="333"/>
      <c r="G58" s="24"/>
      <c r="H58" s="24"/>
      <c r="I58" s="24"/>
      <c r="J58" s="333"/>
      <c r="K58" s="333"/>
      <c r="L58" s="24"/>
      <c r="M58" s="24"/>
      <c r="N58" s="24"/>
      <c r="O58" s="81"/>
      <c r="P58" s="24"/>
      <c r="Q58" s="24"/>
    </row>
    <row r="59" spans="2:17" x14ac:dyDescent="0.2">
      <c r="B59" s="24"/>
      <c r="C59" s="312"/>
      <c r="D59" s="312"/>
      <c r="E59" s="333"/>
      <c r="F59" s="333"/>
      <c r="G59" s="24"/>
      <c r="H59" s="24"/>
      <c r="I59" s="24"/>
      <c r="J59" s="333"/>
      <c r="K59" s="333"/>
      <c r="L59" s="24"/>
      <c r="M59" s="24"/>
      <c r="N59" s="24"/>
      <c r="O59" s="81"/>
      <c r="P59" s="24"/>
      <c r="Q59" s="24"/>
    </row>
    <row r="60" spans="2:17" s="46" customFormat="1" x14ac:dyDescent="0.2">
      <c r="B60" s="208"/>
      <c r="C60" s="209"/>
      <c r="D60" s="209"/>
      <c r="E60" s="210"/>
      <c r="F60" s="210"/>
      <c r="G60" s="210"/>
      <c r="H60" s="209"/>
      <c r="I60" s="209"/>
      <c r="J60" s="209"/>
      <c r="K60" s="210"/>
      <c r="L60" s="210"/>
      <c r="M60" s="209"/>
      <c r="N60" s="209"/>
      <c r="O60" s="209"/>
      <c r="P60" s="209"/>
      <c r="Q60" s="239"/>
    </row>
    <row r="61" spans="2:17" s="46" customFormat="1" x14ac:dyDescent="0.2">
      <c r="B61" s="212" t="s">
        <v>200</v>
      </c>
      <c r="C61" s="48"/>
      <c r="D61" s="48"/>
      <c r="E61" s="58"/>
      <c r="F61" s="58"/>
      <c r="G61" s="58"/>
      <c r="H61" s="48"/>
      <c r="I61" s="48"/>
      <c r="J61" s="48"/>
      <c r="K61" s="58"/>
      <c r="L61" s="58"/>
      <c r="M61" s="48"/>
      <c r="N61" s="48"/>
      <c r="O61" s="48"/>
      <c r="P61" s="48"/>
      <c r="Q61" s="140"/>
    </row>
    <row r="62" spans="2:17" s="46" customFormat="1" x14ac:dyDescent="0.2">
      <c r="B62" s="215"/>
      <c r="C62" s="48"/>
      <c r="D62" s="48"/>
      <c r="E62" s="58"/>
      <c r="F62" s="58"/>
      <c r="G62" s="58"/>
      <c r="H62" s="48"/>
      <c r="I62" s="48"/>
      <c r="J62" s="48"/>
      <c r="K62" s="58"/>
      <c r="L62" s="58"/>
      <c r="M62" s="48"/>
      <c r="N62" s="48"/>
      <c r="O62" s="48"/>
      <c r="P62" s="48"/>
      <c r="Q62" s="140"/>
    </row>
    <row r="63" spans="2:17" s="46" customFormat="1" x14ac:dyDescent="0.2">
      <c r="B63" s="215" t="s">
        <v>162</v>
      </c>
      <c r="C63" s="48"/>
      <c r="D63" s="48"/>
      <c r="E63" s="58"/>
      <c r="F63" s="58"/>
      <c r="G63" s="58"/>
      <c r="H63" s="48"/>
      <c r="I63" s="48"/>
      <c r="J63" s="48"/>
      <c r="K63" s="58"/>
      <c r="L63" s="58"/>
      <c r="M63" s="48"/>
      <c r="N63" s="48"/>
      <c r="O63" s="48"/>
      <c r="P63" s="48"/>
      <c r="Q63" s="140"/>
    </row>
    <row r="64" spans="2:17" s="46" customFormat="1" x14ac:dyDescent="0.2">
      <c r="B64" s="215"/>
      <c r="C64" s="48"/>
      <c r="D64" s="48"/>
      <c r="E64" s="58"/>
      <c r="F64" s="58"/>
      <c r="G64" s="58"/>
      <c r="H64" s="48"/>
      <c r="I64" s="48"/>
      <c r="J64" s="48"/>
      <c r="K64" s="58"/>
      <c r="L64" s="58"/>
      <c r="M64" s="48"/>
      <c r="N64" s="48"/>
      <c r="O64" s="48"/>
      <c r="P64" s="48"/>
      <c r="Q64" s="140"/>
    </row>
    <row r="65" spans="2:17" s="46" customFormat="1" x14ac:dyDescent="0.2">
      <c r="B65" s="215" t="s">
        <v>178</v>
      </c>
      <c r="C65" s="48"/>
      <c r="D65" s="48"/>
      <c r="E65" s="58"/>
      <c r="F65" s="58"/>
      <c r="G65" s="58"/>
      <c r="H65" s="48"/>
      <c r="I65" s="48"/>
      <c r="J65" s="48"/>
      <c r="K65" s="58"/>
      <c r="L65" s="58"/>
      <c r="M65" s="48"/>
      <c r="N65" s="48"/>
      <c r="O65" s="48"/>
      <c r="P65" s="48"/>
      <c r="Q65" s="140"/>
    </row>
    <row r="66" spans="2:17" s="46" customFormat="1" x14ac:dyDescent="0.2">
      <c r="B66" s="215" t="s">
        <v>160</v>
      </c>
      <c r="C66" s="48"/>
      <c r="D66" s="48"/>
      <c r="E66" s="58"/>
      <c r="F66" s="58"/>
      <c r="G66" s="58"/>
      <c r="H66" s="48"/>
      <c r="I66" s="48"/>
      <c r="J66" s="48"/>
      <c r="K66" s="58"/>
      <c r="L66" s="58"/>
      <c r="M66" s="48"/>
      <c r="N66" s="48"/>
      <c r="O66" s="48"/>
      <c r="P66" s="48"/>
      <c r="Q66" s="140"/>
    </row>
    <row r="67" spans="2:17" s="46" customFormat="1" x14ac:dyDescent="0.2">
      <c r="B67" s="215" t="s">
        <v>161</v>
      </c>
      <c r="C67" s="48"/>
      <c r="D67" s="48"/>
      <c r="E67" s="58"/>
      <c r="F67" s="58"/>
      <c r="G67" s="58"/>
      <c r="H67" s="48"/>
      <c r="I67" s="48"/>
      <c r="J67" s="48"/>
      <c r="K67" s="58"/>
      <c r="L67" s="58"/>
      <c r="M67" s="48"/>
      <c r="N67" s="48"/>
      <c r="O67" s="48"/>
      <c r="P67" s="48"/>
      <c r="Q67" s="140"/>
    </row>
    <row r="68" spans="2:17" s="46" customFormat="1" x14ac:dyDescent="0.2">
      <c r="B68" s="215" t="s">
        <v>165</v>
      </c>
      <c r="C68" s="48"/>
      <c r="D68" s="48"/>
      <c r="E68" s="58"/>
      <c r="F68" s="58"/>
      <c r="G68" s="58"/>
      <c r="H68" s="48"/>
      <c r="I68" s="48"/>
      <c r="J68" s="48"/>
      <c r="K68" s="58"/>
      <c r="L68" s="58"/>
      <c r="M68" s="48"/>
      <c r="N68" s="48"/>
      <c r="O68" s="48"/>
      <c r="P68" s="48"/>
      <c r="Q68" s="140"/>
    </row>
    <row r="69" spans="2:17" s="46" customFormat="1" x14ac:dyDescent="0.2">
      <c r="B69" s="215" t="s">
        <v>167</v>
      </c>
      <c r="C69" s="48"/>
      <c r="D69" s="48"/>
      <c r="E69" s="58"/>
      <c r="F69" s="58"/>
      <c r="G69" s="58"/>
      <c r="H69" s="48"/>
      <c r="I69" s="48"/>
      <c r="J69" s="48"/>
      <c r="K69" s="58"/>
      <c r="L69" s="58"/>
      <c r="M69" s="48"/>
      <c r="N69" s="48"/>
      <c r="O69" s="48"/>
      <c r="P69" s="48"/>
      <c r="Q69" s="140"/>
    </row>
    <row r="70" spans="2:17" s="46" customFormat="1" x14ac:dyDescent="0.2">
      <c r="B70" s="215" t="s">
        <v>168</v>
      </c>
      <c r="C70" s="48"/>
      <c r="D70" s="48"/>
      <c r="E70" s="58"/>
      <c r="F70" s="58"/>
      <c r="G70" s="58"/>
      <c r="H70" s="48"/>
      <c r="I70" s="48"/>
      <c r="J70" s="48"/>
      <c r="K70" s="58"/>
      <c r="L70" s="58"/>
      <c r="M70" s="48"/>
      <c r="N70" s="48"/>
      <c r="O70" s="48"/>
      <c r="P70" s="48"/>
      <c r="Q70" s="140"/>
    </row>
    <row r="71" spans="2:17" s="46" customFormat="1" x14ac:dyDescent="0.2">
      <c r="B71" s="215"/>
      <c r="C71" s="48"/>
      <c r="D71" s="48"/>
      <c r="E71" s="58"/>
      <c r="F71" s="58"/>
      <c r="G71" s="58"/>
      <c r="H71" s="48"/>
      <c r="I71" s="48"/>
      <c r="J71" s="48"/>
      <c r="K71" s="58"/>
      <c r="L71" s="58"/>
      <c r="M71" s="48"/>
      <c r="N71" s="48"/>
      <c r="O71" s="48"/>
      <c r="P71" s="48"/>
      <c r="Q71" s="140"/>
    </row>
    <row r="72" spans="2:17" s="46" customFormat="1" x14ac:dyDescent="0.2">
      <c r="B72" s="215" t="s">
        <v>157</v>
      </c>
      <c r="C72" s="48"/>
      <c r="D72" s="48"/>
      <c r="E72" s="58"/>
      <c r="F72" s="58"/>
      <c r="G72" s="58"/>
      <c r="H72" s="48"/>
      <c r="I72" s="48"/>
      <c r="J72" s="48"/>
      <c r="K72" s="58"/>
      <c r="L72" s="58"/>
      <c r="M72" s="48"/>
      <c r="N72" s="48"/>
      <c r="O72" s="48"/>
      <c r="P72" s="48"/>
      <c r="Q72" s="140"/>
    </row>
    <row r="73" spans="2:17" s="46" customFormat="1" x14ac:dyDescent="0.2">
      <c r="B73" s="215" t="s">
        <v>158</v>
      </c>
      <c r="C73" s="48"/>
      <c r="D73" s="48"/>
      <c r="E73" s="58"/>
      <c r="F73" s="58"/>
      <c r="G73" s="58"/>
      <c r="H73" s="48"/>
      <c r="I73" s="48"/>
      <c r="J73" s="48"/>
      <c r="K73" s="58"/>
      <c r="L73" s="58"/>
      <c r="M73" s="48"/>
      <c r="N73" s="48"/>
      <c r="O73" s="48"/>
      <c r="P73" s="48"/>
      <c r="Q73" s="140"/>
    </row>
    <row r="74" spans="2:17" s="46" customFormat="1" x14ac:dyDescent="0.2">
      <c r="B74" s="215" t="s">
        <v>169</v>
      </c>
      <c r="C74" s="48"/>
      <c r="D74" s="48"/>
      <c r="E74" s="58"/>
      <c r="F74" s="58"/>
      <c r="G74" s="58"/>
      <c r="H74" s="48"/>
      <c r="I74" s="48"/>
      <c r="J74" s="48"/>
      <c r="K74" s="58"/>
      <c r="L74" s="58"/>
      <c r="M74" s="48"/>
      <c r="N74" s="48"/>
      <c r="O74" s="48"/>
      <c r="P74" s="48"/>
      <c r="Q74" s="140"/>
    </row>
    <row r="75" spans="2:17" s="46" customFormat="1" x14ac:dyDescent="0.2">
      <c r="B75" s="215" t="s">
        <v>159</v>
      </c>
      <c r="C75" s="48"/>
      <c r="D75" s="48"/>
      <c r="E75" s="58"/>
      <c r="F75" s="58"/>
      <c r="G75" s="58"/>
      <c r="H75" s="48"/>
      <c r="I75" s="48"/>
      <c r="J75" s="48"/>
      <c r="K75" s="58"/>
      <c r="L75" s="58"/>
      <c r="M75" s="48"/>
      <c r="N75" s="48"/>
      <c r="O75" s="48"/>
      <c r="P75" s="48"/>
      <c r="Q75" s="140"/>
    </row>
    <row r="76" spans="2:17" s="46" customFormat="1" x14ac:dyDescent="0.2">
      <c r="B76" s="215"/>
      <c r="C76" s="48"/>
      <c r="D76" s="48"/>
      <c r="E76" s="58"/>
      <c r="F76" s="58"/>
      <c r="G76" s="58"/>
      <c r="H76" s="48"/>
      <c r="I76" s="48"/>
      <c r="J76" s="48"/>
      <c r="K76" s="58"/>
      <c r="L76" s="58"/>
      <c r="M76" s="48"/>
      <c r="N76" s="48"/>
      <c r="O76" s="48"/>
      <c r="P76" s="48"/>
      <c r="Q76" s="140"/>
    </row>
    <row r="77" spans="2:17" s="46" customFormat="1" x14ac:dyDescent="0.2">
      <c r="B77" s="250" t="s">
        <v>208</v>
      </c>
      <c r="C77" s="48"/>
      <c r="D77" s="48"/>
      <c r="E77" s="58"/>
      <c r="F77" s="58"/>
      <c r="G77" s="58"/>
      <c r="H77" s="48"/>
      <c r="I77" s="48"/>
      <c r="J77" s="48"/>
      <c r="K77" s="58"/>
      <c r="L77" s="58"/>
      <c r="M77" s="48"/>
      <c r="N77" s="48"/>
      <c r="O77" s="48"/>
      <c r="P77" s="48"/>
      <c r="Q77" s="140"/>
    </row>
    <row r="78" spans="2:17" s="46" customFormat="1" x14ac:dyDescent="0.2">
      <c r="B78" s="215"/>
      <c r="C78" s="48"/>
      <c r="D78" s="48"/>
      <c r="E78" s="58"/>
      <c r="F78" s="58"/>
      <c r="G78" s="58"/>
      <c r="H78" s="48"/>
      <c r="I78" s="48"/>
      <c r="J78" s="48"/>
      <c r="K78" s="58"/>
      <c r="L78" s="58"/>
      <c r="M78" s="48"/>
      <c r="N78" s="48"/>
      <c r="O78" s="48"/>
      <c r="P78" s="48"/>
      <c r="Q78" s="140"/>
    </row>
    <row r="79" spans="2:17" s="46" customFormat="1" x14ac:dyDescent="0.2">
      <c r="B79" s="215" t="s">
        <v>163</v>
      </c>
      <c r="C79" s="48"/>
      <c r="D79" s="48"/>
      <c r="E79" s="58"/>
      <c r="F79" s="58"/>
      <c r="G79" s="58"/>
      <c r="H79" s="48"/>
      <c r="I79" s="48"/>
      <c r="J79" s="48"/>
      <c r="K79" s="58"/>
      <c r="L79" s="58"/>
      <c r="M79" s="48"/>
      <c r="N79" s="48"/>
      <c r="O79" s="48"/>
      <c r="P79" s="48"/>
      <c r="Q79" s="140"/>
    </row>
    <row r="80" spans="2:17" s="46" customFormat="1" x14ac:dyDescent="0.2">
      <c r="B80" s="215"/>
      <c r="C80" s="48"/>
      <c r="D80" s="48"/>
      <c r="E80" s="58"/>
      <c r="F80" s="58"/>
      <c r="G80" s="58"/>
      <c r="H80" s="48"/>
      <c r="I80" s="48"/>
      <c r="J80" s="48"/>
      <c r="K80" s="58"/>
      <c r="L80" s="58"/>
      <c r="M80" s="48"/>
      <c r="N80" s="48"/>
      <c r="O80" s="48"/>
      <c r="P80" s="48"/>
      <c r="Q80" s="140"/>
    </row>
    <row r="81" spans="2:17" s="46" customFormat="1" x14ac:dyDescent="0.2">
      <c r="B81" s="215" t="s">
        <v>166</v>
      </c>
      <c r="C81" s="48"/>
      <c r="D81" s="48"/>
      <c r="E81" s="58"/>
      <c r="F81" s="58"/>
      <c r="G81" s="58"/>
      <c r="H81" s="48"/>
      <c r="I81" s="48"/>
      <c r="J81" s="48"/>
      <c r="K81" s="58"/>
      <c r="L81" s="58"/>
      <c r="M81" s="48"/>
      <c r="N81" s="48"/>
      <c r="O81" s="48"/>
      <c r="P81" s="48"/>
      <c r="Q81" s="140"/>
    </row>
    <row r="82" spans="2:17" s="46" customFormat="1" x14ac:dyDescent="0.2">
      <c r="B82" s="215" t="s">
        <v>187</v>
      </c>
      <c r="C82" s="48"/>
      <c r="D82" s="48"/>
      <c r="E82" s="58"/>
      <c r="F82" s="58"/>
      <c r="G82" s="58"/>
      <c r="H82" s="48"/>
      <c r="I82" s="48"/>
      <c r="J82" s="48"/>
      <c r="K82" s="58"/>
      <c r="L82" s="58"/>
      <c r="M82" s="48"/>
      <c r="N82" s="48"/>
      <c r="O82" s="48"/>
      <c r="P82" s="48"/>
      <c r="Q82" s="140"/>
    </row>
    <row r="83" spans="2:17" s="46" customFormat="1" x14ac:dyDescent="0.2">
      <c r="B83" s="215" t="s">
        <v>186</v>
      </c>
      <c r="C83" s="48"/>
      <c r="D83" s="48"/>
      <c r="E83" s="58"/>
      <c r="F83" s="58"/>
      <c r="G83" s="58"/>
      <c r="H83" s="48"/>
      <c r="I83" s="48"/>
      <c r="J83" s="48"/>
      <c r="K83" s="58"/>
      <c r="L83" s="58"/>
      <c r="M83" s="48"/>
      <c r="N83" s="48"/>
      <c r="O83" s="48"/>
      <c r="P83" s="48"/>
      <c r="Q83" s="140"/>
    </row>
    <row r="84" spans="2:17" s="46" customFormat="1" x14ac:dyDescent="0.2">
      <c r="B84" s="216"/>
      <c r="C84" s="88"/>
      <c r="D84" s="88"/>
      <c r="E84" s="89"/>
      <c r="F84" s="89"/>
      <c r="G84" s="89"/>
      <c r="H84" s="88"/>
      <c r="I84" s="88"/>
      <c r="J84" s="88"/>
      <c r="K84" s="89"/>
      <c r="L84" s="89"/>
      <c r="M84" s="88"/>
      <c r="N84" s="88"/>
      <c r="O84" s="88"/>
      <c r="P84" s="88"/>
      <c r="Q84" s="240"/>
    </row>
    <row r="85" spans="2:17" s="46" customFormat="1" x14ac:dyDescent="0.2">
      <c r="B85" s="237"/>
      <c r="C85" s="48"/>
      <c r="D85" s="48"/>
      <c r="E85" s="58"/>
      <c r="F85" s="58"/>
      <c r="G85" s="58"/>
      <c r="H85" s="48"/>
      <c r="I85" s="48"/>
      <c r="J85" s="48"/>
      <c r="K85" s="58"/>
      <c r="L85" s="58"/>
    </row>
    <row r="86" spans="2:17" s="46" customFormat="1" x14ac:dyDescent="0.2">
      <c r="B86" s="237"/>
      <c r="C86" s="48"/>
      <c r="D86" s="48"/>
      <c r="E86" s="58"/>
      <c r="F86" s="58"/>
      <c r="G86" s="58"/>
      <c r="H86" s="48"/>
      <c r="I86" s="48"/>
      <c r="J86" s="48"/>
      <c r="K86" s="58"/>
      <c r="L86" s="58"/>
    </row>
    <row r="87" spans="2:17" s="46" customFormat="1" x14ac:dyDescent="0.2">
      <c r="B87" s="237"/>
      <c r="C87" s="48"/>
      <c r="D87" s="48"/>
      <c r="E87" s="58"/>
      <c r="F87" s="58"/>
      <c r="G87" s="58"/>
      <c r="H87" s="48"/>
      <c r="I87" s="48"/>
      <c r="J87" s="48"/>
      <c r="K87" s="58"/>
      <c r="L87" s="58"/>
    </row>
    <row r="88" spans="2:17" s="46" customFormat="1" x14ac:dyDescent="0.2">
      <c r="B88" s="237"/>
      <c r="C88" s="48"/>
      <c r="D88" s="48"/>
      <c r="E88" s="58"/>
      <c r="F88" s="58"/>
      <c r="G88" s="58"/>
      <c r="H88" s="48"/>
      <c r="I88" s="48"/>
      <c r="J88" s="48"/>
      <c r="K88" s="58"/>
      <c r="L88" s="58"/>
    </row>
    <row r="89" spans="2:17" x14ac:dyDescent="0.2">
      <c r="O89" s="1"/>
    </row>
    <row r="90" spans="2:17" x14ac:dyDescent="0.2">
      <c r="O90" s="1"/>
    </row>
    <row r="91" spans="2:17" x14ac:dyDescent="0.2">
      <c r="O91" s="1"/>
    </row>
    <row r="92" spans="2:17" x14ac:dyDescent="0.2">
      <c r="O92" s="1"/>
    </row>
    <row r="93" spans="2:17" x14ac:dyDescent="0.2">
      <c r="O93" s="1"/>
    </row>
    <row r="94" spans="2:17" x14ac:dyDescent="0.2">
      <c r="O94" s="1"/>
    </row>
    <row r="95" spans="2:17" x14ac:dyDescent="0.2">
      <c r="O95" s="1"/>
    </row>
    <row r="96" spans="2:17" x14ac:dyDescent="0.2">
      <c r="O96" s="1"/>
    </row>
    <row r="97" spans="15:15" x14ac:dyDescent="0.2">
      <c r="O97" s="1"/>
    </row>
    <row r="98" spans="15:15" x14ac:dyDescent="0.2">
      <c r="O98" s="1"/>
    </row>
    <row r="99" spans="15:15" x14ac:dyDescent="0.2">
      <c r="O99" s="1"/>
    </row>
    <row r="100" spans="15:15" x14ac:dyDescent="0.2">
      <c r="O100" s="1"/>
    </row>
    <row r="101" spans="15:15" x14ac:dyDescent="0.2">
      <c r="O101" s="1"/>
    </row>
    <row r="102" spans="15:15" x14ac:dyDescent="0.2">
      <c r="O102" s="1"/>
    </row>
    <row r="103" spans="15:15" x14ac:dyDescent="0.2">
      <c r="O103" s="1"/>
    </row>
    <row r="104" spans="15:15" x14ac:dyDescent="0.2">
      <c r="O104" s="1"/>
    </row>
    <row r="105" spans="15:15" x14ac:dyDescent="0.2">
      <c r="O105" s="1"/>
    </row>
    <row r="106" spans="15:15" x14ac:dyDescent="0.2">
      <c r="O106" s="1"/>
    </row>
    <row r="107" spans="15:15" x14ac:dyDescent="0.2">
      <c r="O107" s="1"/>
    </row>
    <row r="108" spans="15:15" x14ac:dyDescent="0.2">
      <c r="O108" s="1"/>
    </row>
    <row r="109" spans="15:15" x14ac:dyDescent="0.2">
      <c r="O109" s="1"/>
    </row>
    <row r="110" spans="15:15" x14ac:dyDescent="0.2">
      <c r="O110" s="1"/>
    </row>
    <row r="111" spans="15:15" x14ac:dyDescent="0.2">
      <c r="O111" s="1"/>
    </row>
    <row r="112" spans="15:15" x14ac:dyDescent="0.2">
      <c r="O112" s="1"/>
    </row>
    <row r="113" spans="15:15" x14ac:dyDescent="0.2">
      <c r="O113" s="1"/>
    </row>
    <row r="114" spans="15:15" x14ac:dyDescent="0.2">
      <c r="O114" s="1"/>
    </row>
    <row r="115" spans="15:15" x14ac:dyDescent="0.2">
      <c r="O115" s="1"/>
    </row>
    <row r="116" spans="15:15" x14ac:dyDescent="0.2">
      <c r="O116" s="1"/>
    </row>
    <row r="117" spans="15:15" x14ac:dyDescent="0.2">
      <c r="O117" s="1"/>
    </row>
    <row r="118" spans="15:15" x14ac:dyDescent="0.2">
      <c r="O118" s="1"/>
    </row>
    <row r="119" spans="15:15" x14ac:dyDescent="0.2">
      <c r="O119" s="1"/>
    </row>
    <row r="120" spans="15:15" x14ac:dyDescent="0.2">
      <c r="O120" s="1"/>
    </row>
    <row r="121" spans="15:15" x14ac:dyDescent="0.2">
      <c r="O121" s="1"/>
    </row>
    <row r="122" spans="15:15" x14ac:dyDescent="0.2">
      <c r="O122" s="1"/>
    </row>
    <row r="123" spans="15:15" x14ac:dyDescent="0.2">
      <c r="O123" s="1"/>
    </row>
    <row r="124" spans="15:15" x14ac:dyDescent="0.2">
      <c r="O124" s="1"/>
    </row>
    <row r="125" spans="15:15" x14ac:dyDescent="0.2">
      <c r="O125" s="1"/>
    </row>
    <row r="126" spans="15:15" x14ac:dyDescent="0.2">
      <c r="O126" s="1"/>
    </row>
    <row r="127" spans="15:15" x14ac:dyDescent="0.2">
      <c r="O127" s="1"/>
    </row>
    <row r="128" spans="15:15" x14ac:dyDescent="0.2">
      <c r="O128" s="1"/>
    </row>
    <row r="129" spans="15:15" x14ac:dyDescent="0.2">
      <c r="O129" s="1"/>
    </row>
    <row r="130" spans="15:15" x14ac:dyDescent="0.2">
      <c r="O130" s="1"/>
    </row>
    <row r="131" spans="15:15" x14ac:dyDescent="0.2">
      <c r="O131" s="1"/>
    </row>
    <row r="132" spans="15:15" x14ac:dyDescent="0.2">
      <c r="O132" s="1"/>
    </row>
    <row r="133" spans="15:15" x14ac:dyDescent="0.2">
      <c r="O133" s="1"/>
    </row>
    <row r="134" spans="15:15" x14ac:dyDescent="0.2">
      <c r="O134" s="1"/>
    </row>
    <row r="135" spans="15:15" x14ac:dyDescent="0.2">
      <c r="O135" s="1"/>
    </row>
    <row r="136" spans="15:15" x14ac:dyDescent="0.2">
      <c r="O136" s="1"/>
    </row>
    <row r="137" spans="15:15" x14ac:dyDescent="0.2">
      <c r="O137" s="1"/>
    </row>
    <row r="138" spans="15:15" x14ac:dyDescent="0.2">
      <c r="O138" s="1"/>
    </row>
    <row r="139" spans="15:15" x14ac:dyDescent="0.2">
      <c r="O139" s="1"/>
    </row>
    <row r="140" spans="15:15" x14ac:dyDescent="0.2">
      <c r="O140" s="1"/>
    </row>
    <row r="141" spans="15:15" x14ac:dyDescent="0.2">
      <c r="O141" s="1"/>
    </row>
    <row r="142" spans="15:15" x14ac:dyDescent="0.2">
      <c r="O142" s="1"/>
    </row>
    <row r="143" spans="15:15" x14ac:dyDescent="0.2">
      <c r="O143" s="1"/>
    </row>
    <row r="144" spans="15:15" x14ac:dyDescent="0.2">
      <c r="O144" s="1"/>
    </row>
    <row r="145" spans="15:15" x14ac:dyDescent="0.2">
      <c r="O145" s="1"/>
    </row>
    <row r="146" spans="15:15" x14ac:dyDescent="0.2">
      <c r="O146" s="1"/>
    </row>
    <row r="147" spans="15:15" x14ac:dyDescent="0.2">
      <c r="O147" s="1"/>
    </row>
    <row r="148" spans="15:15" x14ac:dyDescent="0.2">
      <c r="O148" s="1"/>
    </row>
    <row r="149" spans="15:15" x14ac:dyDescent="0.2">
      <c r="O149" s="1"/>
    </row>
    <row r="150" spans="15:15" x14ac:dyDescent="0.2">
      <c r="O150" s="1"/>
    </row>
    <row r="151" spans="15:15" x14ac:dyDescent="0.2">
      <c r="O151" s="1"/>
    </row>
    <row r="152" spans="15:15" x14ac:dyDescent="0.2">
      <c r="O152" s="1"/>
    </row>
    <row r="153" spans="15:15" x14ac:dyDescent="0.2">
      <c r="O153" s="1"/>
    </row>
    <row r="154" spans="15:15" x14ac:dyDescent="0.2">
      <c r="O154" s="1"/>
    </row>
    <row r="155" spans="15:15" x14ac:dyDescent="0.2">
      <c r="O155" s="1"/>
    </row>
    <row r="156" spans="15:15" x14ac:dyDescent="0.2">
      <c r="O156" s="1"/>
    </row>
    <row r="157" spans="15:15" x14ac:dyDescent="0.2">
      <c r="O157" s="1"/>
    </row>
    <row r="158" spans="15:15" x14ac:dyDescent="0.2">
      <c r="O158" s="1"/>
    </row>
    <row r="159" spans="15:15" x14ac:dyDescent="0.2">
      <c r="O159" s="1"/>
    </row>
    <row r="160" spans="15:15" x14ac:dyDescent="0.2">
      <c r="O160" s="1"/>
    </row>
    <row r="161" spans="15:15" x14ac:dyDescent="0.2">
      <c r="O161" s="1"/>
    </row>
    <row r="162" spans="15:15" x14ac:dyDescent="0.2">
      <c r="O162" s="1"/>
    </row>
    <row r="163" spans="15:15" x14ac:dyDescent="0.2">
      <c r="O163" s="1"/>
    </row>
    <row r="164" spans="15:15" x14ac:dyDescent="0.2">
      <c r="O164" s="1"/>
    </row>
    <row r="165" spans="15:15" x14ac:dyDescent="0.2">
      <c r="O165" s="1"/>
    </row>
    <row r="166" spans="15:15" x14ac:dyDescent="0.2">
      <c r="O166" s="1"/>
    </row>
    <row r="167" spans="15:15" x14ac:dyDescent="0.2">
      <c r="O167" s="1"/>
    </row>
    <row r="168" spans="15:15" x14ac:dyDescent="0.2">
      <c r="O168" s="1"/>
    </row>
    <row r="169" spans="15:15" x14ac:dyDescent="0.2">
      <c r="O169" s="1"/>
    </row>
    <row r="170" spans="15:15" x14ac:dyDescent="0.2">
      <c r="O170" s="1"/>
    </row>
    <row r="171" spans="15:15" x14ac:dyDescent="0.2">
      <c r="O171" s="1"/>
    </row>
    <row r="172" spans="15:15" x14ac:dyDescent="0.2">
      <c r="O172" s="1"/>
    </row>
    <row r="173" spans="15:15" x14ac:dyDescent="0.2">
      <c r="O173" s="1"/>
    </row>
    <row r="174" spans="15:15" x14ac:dyDescent="0.2">
      <c r="O174" s="1"/>
    </row>
    <row r="175" spans="15:15" x14ac:dyDescent="0.2">
      <c r="O175" s="1"/>
    </row>
    <row r="176" spans="15:15" x14ac:dyDescent="0.2">
      <c r="O176" s="1"/>
    </row>
    <row r="177" spans="15:15" x14ac:dyDescent="0.2">
      <c r="O177" s="1"/>
    </row>
    <row r="178" spans="15:15" x14ac:dyDescent="0.2">
      <c r="O178" s="1"/>
    </row>
    <row r="179" spans="15:15" x14ac:dyDescent="0.2">
      <c r="O179" s="1"/>
    </row>
    <row r="180" spans="15:15" x14ac:dyDescent="0.2">
      <c r="O180" s="1"/>
    </row>
    <row r="181" spans="15:15" x14ac:dyDescent="0.2">
      <c r="O181" s="1"/>
    </row>
    <row r="182" spans="15:15" x14ac:dyDescent="0.2">
      <c r="O182" s="1"/>
    </row>
    <row r="183" spans="15:15" x14ac:dyDescent="0.2">
      <c r="O183" s="1"/>
    </row>
    <row r="184" spans="15:15" x14ac:dyDescent="0.2">
      <c r="O184" s="1"/>
    </row>
    <row r="185" spans="15:15" x14ac:dyDescent="0.2">
      <c r="O185" s="1"/>
    </row>
    <row r="186" spans="15:15" x14ac:dyDescent="0.2">
      <c r="O186" s="1"/>
    </row>
    <row r="187" spans="15:15" x14ac:dyDescent="0.2">
      <c r="O187" s="1"/>
    </row>
    <row r="188" spans="15:15" x14ac:dyDescent="0.2">
      <c r="O188" s="1"/>
    </row>
    <row r="189" spans="15:15" x14ac:dyDescent="0.2">
      <c r="O189" s="1"/>
    </row>
    <row r="190" spans="15:15" x14ac:dyDescent="0.2">
      <c r="O190" s="1"/>
    </row>
    <row r="191" spans="15:15" x14ac:dyDescent="0.2">
      <c r="O191" s="1"/>
    </row>
    <row r="192" spans="15:15" x14ac:dyDescent="0.2">
      <c r="O192" s="1"/>
    </row>
    <row r="193" spans="15:15" x14ac:dyDescent="0.2">
      <c r="O193" s="1"/>
    </row>
    <row r="194" spans="15:15" x14ac:dyDescent="0.2">
      <c r="O194" s="1"/>
    </row>
    <row r="195" spans="15:15" x14ac:dyDescent="0.2">
      <c r="O195" s="1"/>
    </row>
    <row r="196" spans="15:15" x14ac:dyDescent="0.2">
      <c r="O196" s="1"/>
    </row>
    <row r="197" spans="15:15" x14ac:dyDescent="0.2">
      <c r="O197" s="1"/>
    </row>
    <row r="198" spans="15:15" x14ac:dyDescent="0.2">
      <c r="O198" s="1"/>
    </row>
    <row r="199" spans="15:15" x14ac:dyDescent="0.2">
      <c r="O199" s="1"/>
    </row>
    <row r="200" spans="15:15" x14ac:dyDescent="0.2">
      <c r="O200" s="1"/>
    </row>
    <row r="201" spans="15:15" x14ac:dyDescent="0.2">
      <c r="O201" s="1"/>
    </row>
    <row r="202" spans="15:15" x14ac:dyDescent="0.2">
      <c r="O202" s="1"/>
    </row>
    <row r="203" spans="15:15" x14ac:dyDescent="0.2">
      <c r="O203" s="1"/>
    </row>
    <row r="204" spans="15:15" x14ac:dyDescent="0.2">
      <c r="O204" s="1"/>
    </row>
    <row r="205" spans="15:15" x14ac:dyDescent="0.2">
      <c r="O205" s="1"/>
    </row>
    <row r="206" spans="15:15" x14ac:dyDescent="0.2">
      <c r="O206" s="1"/>
    </row>
    <row r="207" spans="15:15" x14ac:dyDescent="0.2">
      <c r="O207" s="1"/>
    </row>
    <row r="208" spans="15:15" x14ac:dyDescent="0.2">
      <c r="O208" s="1"/>
    </row>
    <row r="209" spans="15:15" x14ac:dyDescent="0.2">
      <c r="O209" s="1"/>
    </row>
    <row r="210" spans="15:15" x14ac:dyDescent="0.2">
      <c r="O210" s="1"/>
    </row>
    <row r="211" spans="15:15" x14ac:dyDescent="0.2">
      <c r="O211" s="1"/>
    </row>
    <row r="212" spans="15:15" x14ac:dyDescent="0.2">
      <c r="O212" s="1"/>
    </row>
    <row r="213" spans="15:15" x14ac:dyDescent="0.2">
      <c r="O213" s="1"/>
    </row>
  </sheetData>
  <sheetProtection algorithmName="SHA-512" hashValue="+JRnvPaozVgSZb6AruoPN7nKgOCGgRVp0YJGWNgq9h5NUq+QXWhwttbZi/ALrcSKgSGgz7OGctsBms62DvOZNQ==" saltValue="1TBveEC9u3vD8K9gFPGJtw==" spinCount="100000" sheet="1" objects="1" scenarios="1"/>
  <mergeCells count="20">
    <mergeCell ref="H19:N19"/>
    <mergeCell ref="H26:P26"/>
    <mergeCell ref="C5:F5"/>
    <mergeCell ref="D14:F14"/>
    <mergeCell ref="C40:D40"/>
    <mergeCell ref="C37:D37"/>
    <mergeCell ref="C38:D38"/>
    <mergeCell ref="D8:F8"/>
    <mergeCell ref="C35:D35"/>
    <mergeCell ref="B28:P28"/>
    <mergeCell ref="C39:D39"/>
    <mergeCell ref="D16:F16"/>
    <mergeCell ref="C32:D32"/>
    <mergeCell ref="C33:D33"/>
    <mergeCell ref="C34:D34"/>
    <mergeCell ref="O30:O31"/>
    <mergeCell ref="D12:F12"/>
    <mergeCell ref="B18:F18"/>
    <mergeCell ref="H13:N13"/>
    <mergeCell ref="H16:N16"/>
  </mergeCells>
  <phoneticPr fontId="0" type="noConversion"/>
  <printOptions horizontalCentered="1"/>
  <pageMargins left="0.25" right="0.25" top="0.37" bottom="0.37" header="0.22" footer="0.23"/>
  <pageSetup scale="74" fitToHeight="2" orientation="portrait" cellComments="asDisplayed" r:id="rId1"/>
  <headerFooter alignWithMargins="0">
    <oddFooter>&amp;LBusiness Services Procedure Manual&amp;R&amp;A</oddFooter>
  </headerFooter>
  <rowBreaks count="1" manualBreakCount="1">
    <brk id="58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Drop Down 5">
              <controlPr defaultSize="0" autoLine="0" autoPict="0">
                <anchor>
                  <from>
                    <xdr:col>2</xdr:col>
                    <xdr:colOff>485775</xdr:colOff>
                    <xdr:row>9</xdr:row>
                    <xdr:rowOff>85725</xdr:rowOff>
                  </from>
                  <to>
                    <xdr:col>6</xdr:col>
                    <xdr:colOff>180975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 altText="">
                <anchor>
                  <from>
                    <xdr:col>7</xdr:col>
                    <xdr:colOff>104775</xdr:colOff>
                    <xdr:row>8</xdr:row>
                    <xdr:rowOff>0</xdr:rowOff>
                  </from>
                  <to>
                    <xdr:col>7</xdr:col>
                    <xdr:colOff>371475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Check Box 12">
              <controlPr defaultSize="0" autoFill="0" autoLine="0" autoPict="0" altText="">
                <anchor>
                  <from>
                    <xdr:col>11</xdr:col>
                    <xdr:colOff>95250</xdr:colOff>
                    <xdr:row>22</xdr:row>
                    <xdr:rowOff>95250</xdr:rowOff>
                  </from>
                  <to>
                    <xdr:col>11</xdr:col>
                    <xdr:colOff>361950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Check Box 13">
              <controlPr defaultSize="0" autoFill="0" autoLine="0" autoPict="0" altText="">
                <anchor>
                  <from>
                    <xdr:col>14</xdr:col>
                    <xdr:colOff>733425</xdr:colOff>
                    <xdr:row>22</xdr:row>
                    <xdr:rowOff>85725</xdr:rowOff>
                  </from>
                  <to>
                    <xdr:col>15</xdr:col>
                    <xdr:colOff>238125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Drop Down 15">
              <controlPr defaultSize="0" autoLine="0" autoPict="0">
                <anchor>
                  <from>
                    <xdr:col>2</xdr:col>
                    <xdr:colOff>504825</xdr:colOff>
                    <xdr:row>6</xdr:row>
                    <xdr:rowOff>76200</xdr:rowOff>
                  </from>
                  <to>
                    <xdr:col>6</xdr:col>
                    <xdr:colOff>200025</xdr:colOff>
                    <xdr:row>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O46"/>
  <sheetViews>
    <sheetView zoomScaleNormal="100" workbookViewId="0">
      <selection activeCell="N18" sqref="N18"/>
    </sheetView>
  </sheetViews>
  <sheetFormatPr defaultColWidth="9.140625" defaultRowHeight="12.75" x14ac:dyDescent="0.2"/>
  <cols>
    <col min="1" max="2" width="9.140625" style="24"/>
    <col min="3" max="3" width="12.7109375" style="24" customWidth="1"/>
    <col min="4" max="5" width="9.140625" style="24"/>
    <col min="6" max="6" width="1.7109375" style="24" customWidth="1"/>
    <col min="7" max="7" width="18.7109375" style="24" customWidth="1"/>
    <col min="8" max="8" width="1.7109375" style="24" customWidth="1"/>
    <col min="9" max="9" width="18.7109375" style="24" customWidth="1"/>
    <col min="10" max="16384" width="9.140625" style="24"/>
  </cols>
  <sheetData>
    <row r="1" spans="1:15" x14ac:dyDescent="0.2">
      <c r="A1" s="515" t="s">
        <v>34</v>
      </c>
      <c r="B1" s="516"/>
      <c r="C1" s="516"/>
      <c r="D1" s="516"/>
      <c r="E1" s="516"/>
      <c r="F1" s="516"/>
      <c r="G1" s="516"/>
      <c r="H1" s="516"/>
      <c r="I1" s="516"/>
      <c r="J1" s="516"/>
      <c r="K1" s="61"/>
      <c r="L1" s="61"/>
      <c r="M1" s="61"/>
      <c r="N1" s="60"/>
      <c r="O1" s="61"/>
    </row>
    <row r="2" spans="1:15" ht="21" customHeight="1" x14ac:dyDescent="0.3">
      <c r="A2" s="517" t="s">
        <v>41</v>
      </c>
      <c r="B2" s="518"/>
      <c r="C2" s="518"/>
      <c r="D2" s="518"/>
      <c r="E2" s="518"/>
      <c r="F2" s="518"/>
      <c r="G2" s="518"/>
      <c r="H2" s="518"/>
      <c r="I2" s="518"/>
      <c r="J2" s="518"/>
      <c r="K2" s="61"/>
      <c r="L2" s="61"/>
      <c r="M2" s="61"/>
      <c r="N2" s="61"/>
      <c r="O2" s="61"/>
    </row>
    <row r="3" spans="1:15" ht="15" customHeight="1" x14ac:dyDescent="0.2">
      <c r="A3" s="519" t="s">
        <v>101</v>
      </c>
      <c r="B3" s="520"/>
      <c r="C3" s="520"/>
      <c r="D3" s="520"/>
      <c r="E3" s="520"/>
      <c r="F3" s="520"/>
      <c r="G3" s="520"/>
      <c r="H3" s="520"/>
      <c r="I3" s="520"/>
      <c r="J3" s="520"/>
      <c r="K3" s="61"/>
      <c r="L3" s="61"/>
      <c r="M3" s="61"/>
      <c r="N3" s="61"/>
      <c r="O3" s="61"/>
    </row>
    <row r="7" spans="1:15" x14ac:dyDescent="0.2">
      <c r="A7" s="29" t="s">
        <v>42</v>
      </c>
      <c r="C7" s="27" t="s">
        <v>43</v>
      </c>
    </row>
    <row r="8" spans="1:15" x14ac:dyDescent="0.2">
      <c r="D8" s="33"/>
    </row>
    <row r="9" spans="1:15" x14ac:dyDescent="0.2">
      <c r="A9" s="29" t="s">
        <v>44</v>
      </c>
      <c r="C9" s="27" t="s">
        <v>45</v>
      </c>
    </row>
    <row r="11" spans="1:15" x14ac:dyDescent="0.2">
      <c r="C11" s="521" t="s">
        <v>428</v>
      </c>
      <c r="D11" s="522"/>
      <c r="E11" s="522"/>
      <c r="F11" s="522"/>
      <c r="G11" s="522"/>
      <c r="H11" s="522"/>
      <c r="I11" s="522"/>
    </row>
    <row r="13" spans="1:15" x14ac:dyDescent="0.2">
      <c r="C13" s="26" t="s">
        <v>62</v>
      </c>
    </row>
    <row r="14" spans="1:15" x14ac:dyDescent="0.2">
      <c r="E14" s="201" t="s">
        <v>63</v>
      </c>
      <c r="F14" s="26"/>
      <c r="G14" s="26" t="s">
        <v>65</v>
      </c>
      <c r="H14" s="27" t="s">
        <v>109</v>
      </c>
    </row>
    <row r="15" spans="1:15" x14ac:dyDescent="0.2">
      <c r="E15" s="201" t="s">
        <v>64</v>
      </c>
      <c r="F15" s="26"/>
      <c r="G15" s="425" t="s">
        <v>429</v>
      </c>
    </row>
    <row r="16" spans="1:15" x14ac:dyDescent="0.2">
      <c r="E16" s="201"/>
      <c r="F16" s="26"/>
      <c r="G16" s="26"/>
    </row>
    <row r="17" spans="1:9" x14ac:dyDescent="0.2">
      <c r="C17" s="202" t="s">
        <v>84</v>
      </c>
      <c r="E17" s="201"/>
      <c r="F17" s="26"/>
      <c r="G17" s="26"/>
    </row>
    <row r="18" spans="1:9" x14ac:dyDescent="0.2">
      <c r="E18" s="201"/>
      <c r="F18" s="26"/>
      <c r="G18" s="26"/>
    </row>
    <row r="19" spans="1:9" x14ac:dyDescent="0.2">
      <c r="C19" s="27" t="s">
        <v>85</v>
      </c>
    </row>
    <row r="20" spans="1:9" x14ac:dyDescent="0.2">
      <c r="C20" s="27" t="s">
        <v>53</v>
      </c>
    </row>
    <row r="22" spans="1:9" x14ac:dyDescent="0.2">
      <c r="A22" s="29" t="s">
        <v>127</v>
      </c>
      <c r="C22" s="27" t="s">
        <v>86</v>
      </c>
    </row>
    <row r="24" spans="1:9" x14ac:dyDescent="0.2">
      <c r="C24" s="523" t="s">
        <v>431</v>
      </c>
      <c r="D24" s="524"/>
      <c r="E24" s="525"/>
      <c r="F24" s="525"/>
      <c r="G24" s="525"/>
    </row>
    <row r="26" spans="1:9" x14ac:dyDescent="0.2">
      <c r="C26" s="27" t="s">
        <v>113</v>
      </c>
    </row>
    <row r="27" spans="1:9" x14ac:dyDescent="0.2">
      <c r="C27" s="27" t="s">
        <v>114</v>
      </c>
    </row>
    <row r="30" spans="1:9" x14ac:dyDescent="0.2">
      <c r="A30" s="29" t="s">
        <v>46</v>
      </c>
      <c r="C30" s="526" t="s">
        <v>432</v>
      </c>
      <c r="D30" s="527"/>
      <c r="E30" s="527"/>
      <c r="G30" s="514" t="s">
        <v>67</v>
      </c>
      <c r="H30" s="514"/>
      <c r="I30" s="514"/>
    </row>
    <row r="31" spans="1:9" x14ac:dyDescent="0.2">
      <c r="A31" s="29"/>
      <c r="C31" s="527"/>
      <c r="D31" s="527"/>
      <c r="E31" s="527"/>
      <c r="G31" s="205" t="s">
        <v>145</v>
      </c>
      <c r="H31" s="26"/>
      <c r="I31" s="205" t="s">
        <v>146</v>
      </c>
    </row>
    <row r="32" spans="1:9" x14ac:dyDescent="0.2">
      <c r="A32" s="29"/>
      <c r="C32" s="160"/>
      <c r="D32" s="312"/>
      <c r="E32" s="490"/>
      <c r="G32" s="206">
        <v>0.27083333333333331</v>
      </c>
      <c r="H32" s="261"/>
      <c r="I32" s="206">
        <v>0.35416666666666669</v>
      </c>
    </row>
    <row r="33" spans="1:9" x14ac:dyDescent="0.2">
      <c r="C33" s="160"/>
      <c r="D33" s="312"/>
      <c r="E33" s="490"/>
      <c r="G33" s="206">
        <v>0.47916666666666669</v>
      </c>
      <c r="H33" s="261"/>
      <c r="I33" s="206">
        <v>0.5625</v>
      </c>
    </row>
    <row r="34" spans="1:9" x14ac:dyDescent="0.2">
      <c r="C34" s="160"/>
      <c r="D34" s="312"/>
      <c r="E34" s="490"/>
      <c r="G34" s="206">
        <v>0.6875</v>
      </c>
      <c r="H34" s="261"/>
      <c r="I34" s="206">
        <v>0.77083333333333337</v>
      </c>
    </row>
    <row r="35" spans="1:9" x14ac:dyDescent="0.2">
      <c r="C35" s="160"/>
      <c r="D35" s="312"/>
      <c r="E35" s="490"/>
    </row>
    <row r="36" spans="1:9" x14ac:dyDescent="0.2">
      <c r="C36" s="312"/>
      <c r="D36" s="312"/>
      <c r="E36" s="312"/>
    </row>
    <row r="38" spans="1:9" x14ac:dyDescent="0.2">
      <c r="A38" s="29" t="s">
        <v>47</v>
      </c>
      <c r="C38" s="413" t="s">
        <v>430</v>
      </c>
    </row>
    <row r="40" spans="1:9" x14ac:dyDescent="0.2">
      <c r="C40" s="27" t="s">
        <v>49</v>
      </c>
      <c r="D40" s="201" t="s">
        <v>197</v>
      </c>
      <c r="E40" s="204">
        <v>0.17</v>
      </c>
      <c r="F40" s="27" t="s">
        <v>98</v>
      </c>
    </row>
    <row r="41" spans="1:9" x14ac:dyDescent="0.2">
      <c r="C41" s="27" t="s">
        <v>49</v>
      </c>
      <c r="D41" s="201" t="s">
        <v>198</v>
      </c>
      <c r="E41" s="203">
        <v>0.76</v>
      </c>
      <c r="F41" s="27" t="s">
        <v>97</v>
      </c>
    </row>
    <row r="43" spans="1:9" x14ac:dyDescent="0.2">
      <c r="A43" s="26" t="s">
        <v>94</v>
      </c>
    </row>
    <row r="46" spans="1:9" x14ac:dyDescent="0.2">
      <c r="A46" s="81" t="s">
        <v>66</v>
      </c>
      <c r="B46" s="82">
        <v>45658</v>
      </c>
    </row>
  </sheetData>
  <sheetProtection algorithmName="SHA-512" hashValue="MFsxKtFAcgsDoFedPHuS+T1i91KIcVejPxxoqeBL79QbHzNk55Gv7Nxjv8MLXFDJg/iLLBYBbb5QFmG/nD9sig==" saltValue="YyeEkh+aGYbjYlJFVvGq8g==" spinCount="100000" sheet="1" objects="1" scenarios="1" formatCells="0" formatColumns="0" formatRows="0" insertColumns="0" insertRows="0" insertHyperlinks="0" deleteColumns="0" deleteRows="0"/>
  <mergeCells count="7">
    <mergeCell ref="G30:I30"/>
    <mergeCell ref="A1:J1"/>
    <mergeCell ref="A2:J2"/>
    <mergeCell ref="A3:J3"/>
    <mergeCell ref="C11:I11"/>
    <mergeCell ref="C24:G24"/>
    <mergeCell ref="C30:E31"/>
  </mergeCells>
  <hyperlinks>
    <hyperlink ref="C11" r:id="rId1" xr:uid="{00000000-0004-0000-0100-000000000000}"/>
    <hyperlink ref="C24" r:id="rId2" xr:uid="{00000000-0004-0000-0100-000001000000}"/>
  </hyperlinks>
  <printOptions horizontalCentered="1"/>
  <pageMargins left="0.25" right="0.25" top="0.37" bottom="0.37" header="0.22" footer="0.23"/>
  <pageSetup orientation="portrait" r:id="rId3"/>
  <headerFooter alignWithMargins="0">
    <oddFooter>&amp;LBusiness Services Procedure Manual&amp;R&amp;A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0.39997558519241921"/>
  </sheetPr>
  <dimension ref="B1:O188"/>
  <sheetViews>
    <sheetView showGridLines="0" showRowColHeaders="0" topLeftCell="A16" zoomScaleNormal="100" workbookViewId="0"/>
  </sheetViews>
  <sheetFormatPr defaultRowHeight="12.75" x14ac:dyDescent="0.2"/>
  <cols>
    <col min="2" max="2" width="9.140625" customWidth="1"/>
    <col min="3" max="3" width="11.42578125" customWidth="1"/>
    <col min="4" max="4" width="16" customWidth="1"/>
    <col min="7" max="7" width="1.7109375" customWidth="1"/>
    <col min="8" max="11" width="14.7109375" customWidth="1"/>
  </cols>
  <sheetData>
    <row r="1" spans="2:12" x14ac:dyDescent="0.2">
      <c r="B1" s="40" t="s">
        <v>34</v>
      </c>
      <c r="C1" s="41"/>
      <c r="D1" s="41"/>
      <c r="E1" s="42"/>
      <c r="F1" s="42"/>
      <c r="G1" s="41"/>
      <c r="H1" s="41"/>
      <c r="I1" s="41"/>
      <c r="J1" s="40"/>
      <c r="K1" s="42"/>
      <c r="L1" s="12"/>
    </row>
    <row r="2" spans="2:12" ht="24.75" customHeight="1" x14ac:dyDescent="0.3">
      <c r="B2" s="528" t="s">
        <v>93</v>
      </c>
      <c r="C2" s="516"/>
      <c r="D2" s="516"/>
      <c r="E2" s="516"/>
      <c r="F2" s="516"/>
      <c r="G2" s="516"/>
      <c r="H2" s="516"/>
      <c r="I2" s="516"/>
      <c r="J2" s="516"/>
      <c r="K2" s="516"/>
      <c r="L2" s="12"/>
    </row>
    <row r="3" spans="2:12" ht="12.75" customHeight="1" x14ac:dyDescent="0.2">
      <c r="B3" s="519" t="s">
        <v>101</v>
      </c>
      <c r="C3" s="520"/>
      <c r="D3" s="520"/>
      <c r="E3" s="520"/>
      <c r="F3" s="520"/>
      <c r="G3" s="520"/>
      <c r="H3" s="520"/>
      <c r="I3" s="520"/>
      <c r="J3" s="520"/>
      <c r="K3" s="520"/>
      <c r="L3" s="12"/>
    </row>
    <row r="4" spans="2:12" x14ac:dyDescent="0.2">
      <c r="B4" s="41"/>
      <c r="C4" s="45"/>
      <c r="D4" s="45"/>
      <c r="E4" s="42"/>
      <c r="F4" s="42"/>
      <c r="G4" s="41"/>
      <c r="H4" s="41"/>
      <c r="I4" s="41"/>
      <c r="J4" s="42"/>
      <c r="K4" s="42"/>
      <c r="L4" s="7"/>
    </row>
    <row r="5" spans="2:12" x14ac:dyDescent="0.2">
      <c r="B5" s="46" t="s">
        <v>0</v>
      </c>
      <c r="C5" s="498"/>
      <c r="D5" s="498"/>
      <c r="E5" s="498"/>
      <c r="F5" s="498"/>
      <c r="G5" s="48"/>
      <c r="H5" s="49" t="s">
        <v>1</v>
      </c>
      <c r="I5" s="49"/>
      <c r="J5" s="50"/>
      <c r="K5" s="50"/>
      <c r="L5" s="11"/>
    </row>
    <row r="6" spans="2:12" x14ac:dyDescent="0.2">
      <c r="B6" s="46"/>
      <c r="C6" s="48"/>
      <c r="D6" s="48"/>
      <c r="E6" s="56"/>
      <c r="F6" s="56"/>
      <c r="G6" s="48"/>
      <c r="H6" s="49" t="s">
        <v>2</v>
      </c>
      <c r="I6" s="49"/>
      <c r="J6" s="51"/>
      <c r="K6" s="51"/>
    </row>
    <row r="7" spans="2:12" x14ac:dyDescent="0.2">
      <c r="B7" s="426" t="s">
        <v>35</v>
      </c>
      <c r="C7" s="48"/>
      <c r="D7" s="259"/>
      <c r="E7" s="259"/>
      <c r="F7" s="259"/>
      <c r="G7" s="48"/>
      <c r="H7" s="52" t="s">
        <v>102</v>
      </c>
      <c r="I7" s="49"/>
      <c r="J7" s="50"/>
      <c r="K7" s="50"/>
    </row>
    <row r="8" spans="2:12" x14ac:dyDescent="0.2">
      <c r="B8" s="24"/>
      <c r="C8" s="24"/>
      <c r="D8" s="24"/>
      <c r="E8" s="24"/>
      <c r="F8" s="24"/>
      <c r="G8" s="48"/>
      <c r="H8" s="53" t="s">
        <v>61</v>
      </c>
      <c r="I8" s="54"/>
      <c r="J8" s="50"/>
      <c r="K8" s="50"/>
    </row>
    <row r="9" spans="2:12" x14ac:dyDescent="0.2">
      <c r="B9" s="425" t="s">
        <v>398</v>
      </c>
      <c r="C9" s="48"/>
      <c r="D9" s="503" t="s">
        <v>397</v>
      </c>
      <c r="E9" s="504"/>
      <c r="F9" s="504"/>
      <c r="G9" s="48"/>
      <c r="H9" s="55"/>
      <c r="I9" s="54"/>
      <c r="J9" s="50"/>
      <c r="K9" s="50"/>
    </row>
    <row r="10" spans="2:12" x14ac:dyDescent="0.2">
      <c r="B10" s="24"/>
      <c r="C10" s="24"/>
      <c r="D10" s="24"/>
      <c r="E10" s="24"/>
      <c r="F10" s="24"/>
      <c r="G10" s="48"/>
      <c r="H10" s="509"/>
      <c r="I10" s="508"/>
      <c r="J10" s="508"/>
      <c r="K10" s="315"/>
    </row>
    <row r="11" spans="2:12" x14ac:dyDescent="0.2">
      <c r="B11" s="425" t="s">
        <v>36</v>
      </c>
      <c r="C11" s="312"/>
      <c r="D11" s="513"/>
      <c r="E11" s="513"/>
      <c r="F11" s="513"/>
      <c r="G11" s="48"/>
      <c r="H11" s="60" t="s">
        <v>105</v>
      </c>
      <c r="I11" s="61"/>
      <c r="J11" s="62"/>
      <c r="K11" s="62"/>
    </row>
    <row r="12" spans="2:12" x14ac:dyDescent="0.2">
      <c r="B12" s="46"/>
      <c r="C12" s="48"/>
      <c r="D12" s="48"/>
      <c r="E12" s="56"/>
      <c r="F12" s="56"/>
      <c r="G12" s="48"/>
      <c r="H12" s="60"/>
      <c r="I12" s="61"/>
      <c r="J12" s="62"/>
      <c r="K12" s="62"/>
    </row>
    <row r="13" spans="2:12" x14ac:dyDescent="0.2">
      <c r="B13" s="46"/>
      <c r="C13" s="287" t="s">
        <v>60</v>
      </c>
      <c r="D13" s="288"/>
      <c r="E13" s="289"/>
      <c r="F13" s="56"/>
      <c r="G13" s="48"/>
      <c r="H13" s="509"/>
      <c r="I13" s="508"/>
      <c r="J13" s="508"/>
      <c r="K13" s="317"/>
    </row>
    <row r="14" spans="2:12" x14ac:dyDescent="0.2">
      <c r="B14" s="290"/>
      <c r="C14" s="291"/>
      <c r="D14" s="117"/>
      <c r="E14" s="292"/>
      <c r="F14" s="68"/>
      <c r="G14" s="69"/>
      <c r="H14" s="60" t="s">
        <v>106</v>
      </c>
      <c r="I14" s="61"/>
      <c r="J14" s="62"/>
      <c r="K14" s="62"/>
    </row>
    <row r="15" spans="2:12" ht="13.5" thickBot="1" x14ac:dyDescent="0.25">
      <c r="B15" s="66"/>
      <c r="C15" s="313" t="s">
        <v>55</v>
      </c>
      <c r="D15" s="117" t="s">
        <v>56</v>
      </c>
      <c r="E15" s="292"/>
      <c r="F15" s="68"/>
      <c r="G15" s="69"/>
      <c r="H15" s="48"/>
      <c r="I15" s="48"/>
      <c r="J15" s="58"/>
      <c r="K15" s="58"/>
      <c r="L15" s="13"/>
    </row>
    <row r="16" spans="2:12" x14ac:dyDescent="0.2">
      <c r="B16" s="66"/>
      <c r="C16" s="291"/>
      <c r="D16" s="117"/>
      <c r="E16" s="292"/>
      <c r="F16" s="68"/>
      <c r="G16" s="69"/>
      <c r="H16" s="461" t="s">
        <v>3</v>
      </c>
      <c r="I16" s="447"/>
      <c r="J16" s="448"/>
      <c r="K16" s="449"/>
      <c r="L16" s="10"/>
    </row>
    <row r="17" spans="2:12" x14ac:dyDescent="0.2">
      <c r="B17" s="66"/>
      <c r="C17" s="313" t="s">
        <v>55</v>
      </c>
      <c r="D17" s="117" t="s">
        <v>57</v>
      </c>
      <c r="E17" s="292"/>
      <c r="F17" s="68"/>
      <c r="G17" s="69"/>
      <c r="H17" s="450" t="s">
        <v>37</v>
      </c>
      <c r="I17" s="440"/>
      <c r="J17" s="67"/>
      <c r="K17" s="451"/>
      <c r="L17" s="10"/>
    </row>
    <row r="18" spans="2:12" x14ac:dyDescent="0.2">
      <c r="B18" s="66"/>
      <c r="C18" s="291"/>
      <c r="D18" s="117" t="s">
        <v>58</v>
      </c>
      <c r="E18" s="292"/>
      <c r="F18" s="68"/>
      <c r="G18" s="69"/>
      <c r="H18" s="450"/>
      <c r="I18" s="440"/>
      <c r="J18" s="67"/>
      <c r="K18" s="451"/>
      <c r="L18" s="10"/>
    </row>
    <row r="19" spans="2:12" x14ac:dyDescent="0.2">
      <c r="B19" s="290"/>
      <c r="C19" s="291"/>
      <c r="D19" s="117"/>
      <c r="E19" s="292"/>
      <c r="F19" s="68"/>
      <c r="G19" s="69"/>
      <c r="H19" s="450" t="s">
        <v>38</v>
      </c>
      <c r="I19" s="440"/>
      <c r="J19" s="58"/>
      <c r="K19" s="451"/>
      <c r="L19" s="10"/>
    </row>
    <row r="20" spans="2:12" x14ac:dyDescent="0.2">
      <c r="B20" s="66"/>
      <c r="C20" s="313" t="s">
        <v>55</v>
      </c>
      <c r="D20" s="117" t="s">
        <v>59</v>
      </c>
      <c r="E20" s="292"/>
      <c r="F20" s="68"/>
      <c r="G20" s="69"/>
      <c r="H20" s="462"/>
      <c r="I20" s="67"/>
      <c r="J20" s="58"/>
      <c r="K20" s="451"/>
      <c r="L20" s="10"/>
    </row>
    <row r="21" spans="2:12" ht="13.5" thickBot="1" x14ac:dyDescent="0.25">
      <c r="B21" s="46"/>
      <c r="C21" s="293"/>
      <c r="D21" s="294"/>
      <c r="E21" s="295"/>
      <c r="F21" s="56"/>
      <c r="G21" s="58"/>
      <c r="H21" s="463"/>
      <c r="I21" s="464"/>
      <c r="J21" s="465"/>
      <c r="K21" s="466"/>
      <c r="L21" s="9"/>
    </row>
    <row r="22" spans="2:12" ht="13.5" thickTop="1" x14ac:dyDescent="0.2">
      <c r="B22" s="93"/>
      <c r="C22" s="94" t="s">
        <v>31</v>
      </c>
      <c r="D22" s="95"/>
      <c r="E22" s="296" t="s">
        <v>4</v>
      </c>
      <c r="F22" s="296"/>
      <c r="G22" s="297"/>
      <c r="H22" s="96" t="s">
        <v>33</v>
      </c>
      <c r="I22" s="298"/>
      <c r="J22" s="298"/>
      <c r="K22" s="299" t="s">
        <v>6</v>
      </c>
    </row>
    <row r="23" spans="2:12" x14ac:dyDescent="0.2">
      <c r="B23" s="97"/>
      <c r="C23" s="98" t="s">
        <v>7</v>
      </c>
      <c r="D23" s="99"/>
      <c r="E23" s="300" t="s">
        <v>8</v>
      </c>
      <c r="F23" s="300"/>
      <c r="G23" s="301"/>
      <c r="H23" s="302" t="s">
        <v>9</v>
      </c>
      <c r="I23" s="303"/>
      <c r="J23" s="303"/>
      <c r="K23" s="304" t="s">
        <v>11</v>
      </c>
    </row>
    <row r="24" spans="2:12" ht="13.5" thickBot="1" x14ac:dyDescent="0.25">
      <c r="B24" s="100" t="s">
        <v>12</v>
      </c>
      <c r="C24" s="101" t="s">
        <v>13</v>
      </c>
      <c r="D24" s="102"/>
      <c r="E24" s="305" t="s">
        <v>14</v>
      </c>
      <c r="F24" s="305" t="s">
        <v>15</v>
      </c>
      <c r="G24" s="306"/>
      <c r="H24" s="307" t="s">
        <v>16</v>
      </c>
      <c r="I24" s="307" t="s">
        <v>17</v>
      </c>
      <c r="J24" s="307" t="s">
        <v>18</v>
      </c>
      <c r="K24" s="308" t="s">
        <v>19</v>
      </c>
    </row>
    <row r="25" spans="2:12" ht="24.95" customHeight="1" thickTop="1" x14ac:dyDescent="0.2">
      <c r="B25" s="318"/>
      <c r="C25" s="529"/>
      <c r="D25" s="530"/>
      <c r="E25" s="319"/>
      <c r="F25" s="320"/>
      <c r="G25" s="321"/>
      <c r="H25" s="322"/>
      <c r="I25" s="322"/>
      <c r="J25" s="322"/>
      <c r="K25" s="323"/>
    </row>
    <row r="26" spans="2:12" ht="24.95" customHeight="1" x14ac:dyDescent="0.2">
      <c r="B26" s="318"/>
      <c r="C26" s="529"/>
      <c r="D26" s="530"/>
      <c r="E26" s="319"/>
      <c r="F26" s="320"/>
      <c r="G26" s="321"/>
      <c r="H26" s="322"/>
      <c r="I26" s="322"/>
      <c r="J26" s="322"/>
      <c r="K26" s="323"/>
    </row>
    <row r="27" spans="2:12" ht="24.95" customHeight="1" x14ac:dyDescent="0.2">
      <c r="B27" s="318"/>
      <c r="C27" s="529"/>
      <c r="D27" s="530"/>
      <c r="E27" s="319"/>
      <c r="F27" s="320"/>
      <c r="G27" s="321"/>
      <c r="H27" s="322"/>
      <c r="I27" s="322"/>
      <c r="J27" s="322"/>
      <c r="K27" s="323"/>
    </row>
    <row r="28" spans="2:12" ht="24.95" customHeight="1" x14ac:dyDescent="0.2">
      <c r="B28" s="318"/>
      <c r="C28" s="529"/>
      <c r="D28" s="530"/>
      <c r="E28" s="320"/>
      <c r="F28" s="320"/>
      <c r="G28" s="321"/>
      <c r="H28" s="322"/>
      <c r="I28" s="322"/>
      <c r="J28" s="322"/>
      <c r="K28" s="323"/>
    </row>
    <row r="29" spans="2:12" ht="24.95" customHeight="1" x14ac:dyDescent="0.2">
      <c r="B29" s="318"/>
      <c r="C29" s="529"/>
      <c r="D29" s="530"/>
      <c r="E29" s="319"/>
      <c r="F29" s="320"/>
      <c r="G29" s="321"/>
      <c r="H29" s="322"/>
      <c r="I29" s="322"/>
      <c r="J29" s="322"/>
      <c r="K29" s="323"/>
    </row>
    <row r="30" spans="2:12" ht="24.95" customHeight="1" x14ac:dyDescent="0.2">
      <c r="B30" s="318"/>
      <c r="C30" s="529"/>
      <c r="D30" s="530"/>
      <c r="E30" s="320"/>
      <c r="F30" s="320"/>
      <c r="G30" s="321"/>
      <c r="H30" s="322"/>
      <c r="I30" s="322"/>
      <c r="J30" s="322"/>
      <c r="K30" s="323"/>
    </row>
    <row r="31" spans="2:12" ht="24.95" customHeight="1" x14ac:dyDescent="0.2">
      <c r="B31" s="318"/>
      <c r="C31" s="529"/>
      <c r="D31" s="530"/>
      <c r="E31" s="319"/>
      <c r="F31" s="320"/>
      <c r="G31" s="321"/>
      <c r="H31" s="322"/>
      <c r="I31" s="322"/>
      <c r="J31" s="322"/>
      <c r="K31" s="323"/>
    </row>
    <row r="32" spans="2:12" ht="24.95" customHeight="1" x14ac:dyDescent="0.2">
      <c r="B32" s="318"/>
      <c r="C32" s="529"/>
      <c r="D32" s="530"/>
      <c r="E32" s="320"/>
      <c r="F32" s="320"/>
      <c r="G32" s="321"/>
      <c r="H32" s="322"/>
      <c r="I32" s="322"/>
      <c r="J32" s="322"/>
      <c r="K32" s="323"/>
    </row>
    <row r="33" spans="2:11" ht="24.95" customHeight="1" x14ac:dyDescent="0.2">
      <c r="B33" s="318"/>
      <c r="C33" s="529"/>
      <c r="D33" s="530"/>
      <c r="E33" s="320"/>
      <c r="F33" s="320"/>
      <c r="G33" s="321"/>
      <c r="H33" s="322"/>
      <c r="I33" s="322"/>
      <c r="J33" s="322"/>
      <c r="K33" s="323"/>
    </row>
    <row r="34" spans="2:11" ht="24.95" customHeight="1" x14ac:dyDescent="0.2">
      <c r="B34" s="318"/>
      <c r="C34" s="529"/>
      <c r="D34" s="530"/>
      <c r="E34" s="319"/>
      <c r="F34" s="320"/>
      <c r="G34" s="321"/>
      <c r="H34" s="322"/>
      <c r="I34" s="322"/>
      <c r="J34" s="322"/>
      <c r="K34" s="323"/>
    </row>
    <row r="35" spans="2:11" ht="24.95" customHeight="1" x14ac:dyDescent="0.2">
      <c r="B35" s="318"/>
      <c r="C35" s="529"/>
      <c r="D35" s="530"/>
      <c r="E35" s="320"/>
      <c r="F35" s="320"/>
      <c r="G35" s="321"/>
      <c r="H35" s="322"/>
      <c r="I35" s="322"/>
      <c r="J35" s="322"/>
      <c r="K35" s="323"/>
    </row>
    <row r="36" spans="2:11" ht="24.95" customHeight="1" x14ac:dyDescent="0.2">
      <c r="B36" s="318"/>
      <c r="C36" s="529"/>
      <c r="D36" s="530"/>
      <c r="E36" s="319"/>
      <c r="F36" s="320"/>
      <c r="G36" s="321"/>
      <c r="H36" s="322"/>
      <c r="I36" s="322"/>
      <c r="J36" s="322"/>
      <c r="K36" s="323"/>
    </row>
    <row r="37" spans="2:11" ht="24.95" customHeight="1" x14ac:dyDescent="0.2">
      <c r="B37" s="318"/>
      <c r="C37" s="529"/>
      <c r="D37" s="530"/>
      <c r="E37" s="320"/>
      <c r="F37" s="319"/>
      <c r="G37" s="321"/>
      <c r="H37" s="322"/>
      <c r="I37" s="322"/>
      <c r="J37" s="322"/>
      <c r="K37" s="323"/>
    </row>
    <row r="38" spans="2:11" ht="24.95" customHeight="1" x14ac:dyDescent="0.2">
      <c r="B38" s="318"/>
      <c r="C38" s="529"/>
      <c r="D38" s="530"/>
      <c r="E38" s="319"/>
      <c r="F38" s="320"/>
      <c r="G38" s="321"/>
      <c r="H38" s="322"/>
      <c r="I38" s="322"/>
      <c r="J38" s="322"/>
      <c r="K38" s="323"/>
    </row>
    <row r="39" spans="2:11" ht="24.95" customHeight="1" x14ac:dyDescent="0.2">
      <c r="B39" s="318"/>
      <c r="C39" s="529"/>
      <c r="D39" s="530"/>
      <c r="E39" s="320"/>
      <c r="F39" s="320"/>
      <c r="G39" s="321"/>
      <c r="H39" s="322"/>
      <c r="I39" s="322"/>
      <c r="J39" s="322"/>
      <c r="K39" s="323"/>
    </row>
    <row r="40" spans="2:11" ht="24.95" customHeight="1" x14ac:dyDescent="0.2">
      <c r="B40" s="318"/>
      <c r="C40" s="529"/>
      <c r="D40" s="530"/>
      <c r="E40" s="320"/>
      <c r="F40" s="320"/>
      <c r="G40" s="321"/>
      <c r="H40" s="322"/>
      <c r="I40" s="322"/>
      <c r="J40" s="322"/>
      <c r="K40" s="323"/>
    </row>
    <row r="41" spans="2:11" ht="24.95" customHeight="1" thickBot="1" x14ac:dyDescent="0.25">
      <c r="B41" s="318"/>
      <c r="C41" s="531"/>
      <c r="D41" s="532"/>
      <c r="E41" s="320"/>
      <c r="F41" s="320"/>
      <c r="G41" s="324"/>
      <c r="H41" s="322"/>
      <c r="I41" s="322"/>
      <c r="J41" s="322"/>
      <c r="K41" s="323"/>
    </row>
    <row r="42" spans="2:11" ht="16.5" thickTop="1" thickBot="1" x14ac:dyDescent="0.3">
      <c r="B42" s="105" t="s">
        <v>20</v>
      </c>
      <c r="C42" s="106"/>
      <c r="D42" s="106"/>
      <c r="E42" s="107"/>
      <c r="F42" s="107"/>
      <c r="G42" s="107"/>
      <c r="H42" s="108"/>
      <c r="I42" s="109"/>
      <c r="J42" s="109"/>
      <c r="K42" s="487">
        <f>SUM(K25:K41)</f>
        <v>0</v>
      </c>
    </row>
    <row r="43" spans="2:11" ht="13.5" thickTop="1" x14ac:dyDescent="0.2">
      <c r="B43" s="49"/>
      <c r="C43" s="49"/>
      <c r="D43" s="49"/>
      <c r="E43" s="51"/>
      <c r="F43" s="56"/>
      <c r="G43" s="49"/>
      <c r="H43" s="54"/>
      <c r="I43" s="54"/>
      <c r="J43" s="51"/>
      <c r="K43" s="56"/>
    </row>
    <row r="44" spans="2:11" x14ac:dyDescent="0.2">
      <c r="B44" s="110" t="s">
        <v>110</v>
      </c>
      <c r="C44" s="46"/>
      <c r="D44" s="46"/>
      <c r="E44" s="51"/>
      <c r="F44" s="24"/>
      <c r="G44" s="110"/>
      <c r="H44" s="47"/>
      <c r="I44" s="59"/>
      <c r="J44" s="59"/>
      <c r="K44" s="110"/>
    </row>
    <row r="45" spans="2:11" x14ac:dyDescent="0.2">
      <c r="B45" s="47" t="s">
        <v>111</v>
      </c>
      <c r="C45" s="46"/>
      <c r="D45" s="46"/>
      <c r="E45" s="56"/>
      <c r="F45" s="111"/>
      <c r="G45" s="111"/>
      <c r="H45" s="47"/>
      <c r="I45" s="47"/>
      <c r="J45" s="47"/>
      <c r="K45" s="111"/>
    </row>
    <row r="46" spans="2:11" x14ac:dyDescent="0.2">
      <c r="B46" s="46"/>
      <c r="C46" s="46"/>
      <c r="D46" s="48"/>
      <c r="E46" s="49"/>
      <c r="F46" s="111"/>
      <c r="G46" s="111"/>
      <c r="H46" s="47"/>
      <c r="I46" s="47"/>
      <c r="J46" s="47"/>
      <c r="K46" s="111"/>
    </row>
    <row r="47" spans="2:11" ht="15.75" x14ac:dyDescent="0.25">
      <c r="B47" s="309"/>
      <c r="C47" s="310" t="s">
        <v>54</v>
      </c>
      <c r="D47" s="245"/>
      <c r="E47" s="246"/>
      <c r="F47" s="246"/>
      <c r="G47" s="311"/>
      <c r="H47" s="311"/>
      <c r="I47" s="311"/>
      <c r="J47" s="246"/>
      <c r="K47" s="246"/>
    </row>
    <row r="48" spans="2:11" x14ac:dyDescent="0.2">
      <c r="B48" s="111"/>
      <c r="C48" s="75"/>
      <c r="D48" s="48"/>
      <c r="E48" s="56"/>
      <c r="F48" s="56"/>
      <c r="G48" s="46"/>
      <c r="H48" s="46"/>
      <c r="I48" s="46"/>
      <c r="J48" s="56"/>
      <c r="K48" s="56"/>
    </row>
    <row r="49" spans="2:12" x14ac:dyDescent="0.2">
      <c r="B49" s="81" t="s">
        <v>66</v>
      </c>
      <c r="C49" s="82">
        <f>'Exhibit A'!C57</f>
        <v>42733</v>
      </c>
      <c r="D49" s="48"/>
      <c r="E49" s="56"/>
      <c r="F49" s="56"/>
      <c r="G49" s="46"/>
      <c r="H49" s="46"/>
      <c r="I49" s="46"/>
      <c r="J49" s="56"/>
      <c r="K49" s="56"/>
    </row>
    <row r="50" spans="2:12" x14ac:dyDescent="0.2">
      <c r="B50" s="46"/>
      <c r="C50" s="24"/>
      <c r="D50" s="24"/>
      <c r="E50" s="56"/>
      <c r="F50" s="56"/>
      <c r="G50" s="46"/>
      <c r="H50" s="46"/>
      <c r="I50" s="46"/>
      <c r="J50" s="56"/>
      <c r="K50" s="56"/>
    </row>
    <row r="51" spans="2:12" s="4" customFormat="1" x14ac:dyDescent="0.2">
      <c r="B51" s="48"/>
      <c r="C51" s="312"/>
      <c r="D51" s="59"/>
      <c r="E51" s="110"/>
      <c r="F51" s="110"/>
      <c r="G51" s="59"/>
      <c r="H51" s="59"/>
      <c r="I51" s="59"/>
      <c r="J51" s="110"/>
      <c r="K51" s="58"/>
    </row>
    <row r="52" spans="2:12" s="48" customFormat="1" x14ac:dyDescent="0.2">
      <c r="B52" s="208"/>
      <c r="C52" s="209"/>
      <c r="D52" s="209"/>
      <c r="E52" s="210"/>
      <c r="F52" s="210"/>
      <c r="G52" s="210"/>
      <c r="H52" s="209"/>
      <c r="I52" s="209"/>
      <c r="J52" s="209"/>
      <c r="K52" s="211"/>
      <c r="L52" s="58"/>
    </row>
    <row r="53" spans="2:12" s="48" customFormat="1" x14ac:dyDescent="0.2">
      <c r="B53" s="212" t="s">
        <v>201</v>
      </c>
      <c r="E53" s="58"/>
      <c r="F53" s="58"/>
      <c r="G53" s="58"/>
      <c r="K53" s="213"/>
      <c r="L53" s="58"/>
    </row>
    <row r="54" spans="2:12" s="48" customFormat="1" x14ac:dyDescent="0.2">
      <c r="B54" s="215"/>
      <c r="E54" s="58"/>
      <c r="F54" s="58"/>
      <c r="G54" s="58"/>
      <c r="K54" s="213"/>
      <c r="L54" s="58"/>
    </row>
    <row r="55" spans="2:12" s="48" customFormat="1" x14ac:dyDescent="0.2">
      <c r="B55" s="215" t="s">
        <v>170</v>
      </c>
      <c r="E55" s="58"/>
      <c r="F55" s="58"/>
      <c r="G55" s="58"/>
      <c r="K55" s="213"/>
      <c r="L55" s="58"/>
    </row>
    <row r="56" spans="2:12" s="48" customFormat="1" x14ac:dyDescent="0.2">
      <c r="B56" s="215" t="s">
        <v>171</v>
      </c>
      <c r="E56" s="58"/>
      <c r="F56" s="58"/>
      <c r="G56" s="58"/>
      <c r="K56" s="213"/>
      <c r="L56" s="58"/>
    </row>
    <row r="57" spans="2:12" s="48" customFormat="1" x14ac:dyDescent="0.2">
      <c r="B57" s="215"/>
      <c r="E57" s="58"/>
      <c r="F57" s="58"/>
      <c r="G57" s="58"/>
      <c r="K57" s="213"/>
      <c r="L57" s="58"/>
    </row>
    <row r="58" spans="2:12" s="48" customFormat="1" x14ac:dyDescent="0.2">
      <c r="B58" s="215" t="s">
        <v>164</v>
      </c>
      <c r="E58" s="58"/>
      <c r="F58" s="58"/>
      <c r="G58" s="58"/>
      <c r="K58" s="213"/>
      <c r="L58" s="58"/>
    </row>
    <row r="59" spans="2:12" s="48" customFormat="1" x14ac:dyDescent="0.2">
      <c r="B59" s="215" t="s">
        <v>148</v>
      </c>
      <c r="E59" s="58"/>
      <c r="F59" s="58"/>
      <c r="G59" s="58"/>
      <c r="K59" s="213"/>
      <c r="L59" s="58"/>
    </row>
    <row r="60" spans="2:12" s="46" customFormat="1" x14ac:dyDescent="0.2">
      <c r="B60" s="215" t="s">
        <v>173</v>
      </c>
      <c r="C60" s="237"/>
      <c r="D60" s="237"/>
      <c r="E60" s="237"/>
      <c r="F60" s="237"/>
      <c r="G60" s="237"/>
      <c r="H60" s="237"/>
      <c r="I60" s="237"/>
      <c r="J60" s="237"/>
      <c r="K60" s="238"/>
      <c r="L60" s="58"/>
    </row>
    <row r="61" spans="2:12" s="46" customFormat="1" x14ac:dyDescent="0.2">
      <c r="B61" s="215" t="s">
        <v>172</v>
      </c>
      <c r="C61" s="237"/>
      <c r="D61" s="237"/>
      <c r="E61" s="237"/>
      <c r="F61" s="237"/>
      <c r="G61" s="237"/>
      <c r="H61" s="237"/>
      <c r="I61" s="237"/>
      <c r="J61" s="237"/>
      <c r="K61" s="238"/>
      <c r="L61" s="58"/>
    </row>
    <row r="62" spans="2:12" s="48" customFormat="1" x14ac:dyDescent="0.2">
      <c r="B62" s="215"/>
      <c r="E62" s="58"/>
      <c r="F62" s="58"/>
      <c r="G62" s="58"/>
      <c r="K62" s="213"/>
      <c r="L62" s="58"/>
    </row>
    <row r="63" spans="2:12" s="48" customFormat="1" x14ac:dyDescent="0.2">
      <c r="B63" s="215" t="s">
        <v>174</v>
      </c>
      <c r="E63" s="58"/>
      <c r="F63" s="58"/>
      <c r="G63" s="58"/>
      <c r="K63" s="213"/>
      <c r="L63" s="58"/>
    </row>
    <row r="64" spans="2:12" s="48" customFormat="1" x14ac:dyDescent="0.2">
      <c r="B64" s="215"/>
      <c r="E64" s="58"/>
      <c r="F64" s="58"/>
      <c r="G64" s="58"/>
      <c r="K64" s="213"/>
      <c r="L64" s="58"/>
    </row>
    <row r="65" spans="2:15" s="48" customFormat="1" x14ac:dyDescent="0.2">
      <c r="B65" s="215" t="s">
        <v>163</v>
      </c>
      <c r="E65" s="58"/>
      <c r="F65" s="58"/>
      <c r="G65" s="58"/>
      <c r="K65" s="213"/>
      <c r="L65" s="58"/>
    </row>
    <row r="66" spans="2:15" s="48" customFormat="1" x14ac:dyDescent="0.2">
      <c r="B66" s="216"/>
      <c r="C66" s="88"/>
      <c r="D66" s="88"/>
      <c r="E66" s="89"/>
      <c r="F66" s="89"/>
      <c r="G66" s="89"/>
      <c r="H66" s="88"/>
      <c r="I66" s="88"/>
      <c r="J66" s="88"/>
      <c r="K66" s="217"/>
      <c r="L66" s="58"/>
    </row>
    <row r="67" spans="2:15" s="48" customFormat="1" x14ac:dyDescent="0.2">
      <c r="B67" s="237"/>
      <c r="E67" s="58"/>
      <c r="F67" s="58"/>
      <c r="G67" s="58"/>
      <c r="K67" s="58"/>
      <c r="L67" s="58"/>
    </row>
    <row r="68" spans="2:15" s="48" customFormat="1" x14ac:dyDescent="0.2">
      <c r="B68" s="237"/>
      <c r="E68" s="58"/>
      <c r="F68" s="58"/>
      <c r="G68" s="58"/>
      <c r="K68" s="58"/>
      <c r="L68" s="58"/>
    </row>
    <row r="69" spans="2:15" s="46" customFormat="1" x14ac:dyDescent="0.2">
      <c r="B69" s="237"/>
      <c r="C69" s="48"/>
      <c r="D69" s="48"/>
      <c r="E69" s="58"/>
      <c r="F69" s="58"/>
      <c r="G69" s="58"/>
      <c r="H69" s="48"/>
      <c r="I69" s="48"/>
      <c r="J69" s="48"/>
      <c r="K69" s="58"/>
      <c r="L69" s="58"/>
    </row>
    <row r="70" spans="2:15" s="46" customFormat="1" x14ac:dyDescent="0.2">
      <c r="B70" s="237"/>
      <c r="C70" s="48"/>
      <c r="D70" s="48"/>
      <c r="E70" s="58"/>
      <c r="F70" s="58"/>
      <c r="G70" s="58"/>
      <c r="H70" s="48"/>
      <c r="I70" s="48"/>
      <c r="J70" s="48"/>
      <c r="K70" s="58"/>
      <c r="L70" s="58"/>
    </row>
    <row r="71" spans="2:15" s="46" customFormat="1" x14ac:dyDescent="0.2">
      <c r="B71" s="237"/>
      <c r="C71" s="48"/>
      <c r="D71" s="48"/>
      <c r="E71" s="58"/>
      <c r="F71" s="58"/>
      <c r="G71" s="58"/>
      <c r="H71" s="48"/>
      <c r="I71" s="48"/>
      <c r="J71" s="48"/>
      <c r="K71" s="58"/>
      <c r="L71" s="58"/>
    </row>
    <row r="72" spans="2:15" x14ac:dyDescent="0.2">
      <c r="C72" s="4"/>
      <c r="D72" s="4"/>
      <c r="E72" s="6"/>
      <c r="F72" s="6"/>
      <c r="J72" s="6"/>
      <c r="K72" s="6"/>
      <c r="O72" s="1"/>
    </row>
    <row r="73" spans="2:15" x14ac:dyDescent="0.2">
      <c r="C73" s="4"/>
      <c r="D73" s="4"/>
      <c r="E73" s="6"/>
      <c r="F73" s="6"/>
      <c r="J73" s="6"/>
      <c r="K73" s="6"/>
      <c r="O73" s="1"/>
    </row>
    <row r="74" spans="2:15" x14ac:dyDescent="0.2">
      <c r="C74" s="4"/>
      <c r="D74" s="4"/>
      <c r="E74" s="6"/>
      <c r="F74" s="6"/>
      <c r="J74" s="6"/>
      <c r="K74" s="6"/>
      <c r="O74" s="1"/>
    </row>
    <row r="75" spans="2:15" x14ac:dyDescent="0.2">
      <c r="C75" s="4"/>
      <c r="D75" s="4"/>
      <c r="E75" s="6"/>
      <c r="F75" s="6"/>
      <c r="J75" s="6"/>
      <c r="K75" s="6"/>
      <c r="O75" s="1"/>
    </row>
    <row r="76" spans="2:15" x14ac:dyDescent="0.2">
      <c r="C76" s="4"/>
      <c r="D76" s="4"/>
      <c r="E76" s="6"/>
      <c r="F76" s="6"/>
      <c r="J76" s="6"/>
      <c r="K76" s="6"/>
      <c r="O76" s="1"/>
    </row>
    <row r="77" spans="2:15" x14ac:dyDescent="0.2">
      <c r="C77" s="4"/>
      <c r="D77" s="4"/>
      <c r="E77" s="6"/>
      <c r="F77" s="6"/>
      <c r="J77" s="6"/>
      <c r="K77" s="6"/>
      <c r="O77" s="1"/>
    </row>
    <row r="78" spans="2:15" x14ac:dyDescent="0.2">
      <c r="C78" s="4"/>
      <c r="D78" s="4"/>
      <c r="E78" s="6"/>
      <c r="F78" s="6"/>
      <c r="J78" s="6"/>
      <c r="K78" s="6"/>
      <c r="O78" s="1"/>
    </row>
    <row r="79" spans="2:15" x14ac:dyDescent="0.2">
      <c r="C79" s="4"/>
      <c r="D79" s="4"/>
      <c r="E79" s="6"/>
      <c r="F79" s="6"/>
      <c r="J79" s="6"/>
      <c r="K79" s="6"/>
      <c r="O79" s="1"/>
    </row>
    <row r="80" spans="2:15" x14ac:dyDescent="0.2">
      <c r="C80" s="4"/>
      <c r="D80" s="4"/>
      <c r="E80" s="6"/>
      <c r="F80" s="6"/>
      <c r="J80" s="6"/>
      <c r="K80" s="6"/>
      <c r="O80" s="1"/>
    </row>
    <row r="81" spans="2:15" x14ac:dyDescent="0.2">
      <c r="C81" s="4"/>
      <c r="D81" s="4"/>
      <c r="E81" s="6"/>
      <c r="F81" s="6"/>
      <c r="J81" s="6"/>
      <c r="K81" s="6"/>
      <c r="O81" s="1"/>
    </row>
    <row r="82" spans="2:15" x14ac:dyDescent="0.2">
      <c r="C82" s="4"/>
      <c r="D82" s="4"/>
      <c r="E82" s="6"/>
      <c r="F82" s="6"/>
      <c r="J82" s="6"/>
      <c r="K82" s="6"/>
      <c r="O82" s="1"/>
    </row>
    <row r="83" spans="2:15" x14ac:dyDescent="0.2">
      <c r="C83" s="4"/>
      <c r="D83" s="4"/>
      <c r="E83" s="6"/>
      <c r="F83" s="6"/>
      <c r="J83" s="6"/>
      <c r="K83" s="6"/>
      <c r="O83" s="1"/>
    </row>
    <row r="84" spans="2:15" x14ac:dyDescent="0.2">
      <c r="C84" s="4"/>
      <c r="D84" s="4"/>
      <c r="E84" s="6"/>
      <c r="F84" s="6"/>
      <c r="J84" s="6"/>
      <c r="K84" s="6"/>
      <c r="O84" s="1"/>
    </row>
    <row r="85" spans="2:15" x14ac:dyDescent="0.2">
      <c r="C85" s="4"/>
      <c r="D85" s="4"/>
      <c r="E85" s="6"/>
      <c r="F85" s="6"/>
      <c r="J85" s="6"/>
      <c r="K85" s="6"/>
      <c r="O85" s="1"/>
    </row>
    <row r="86" spans="2:15" x14ac:dyDescent="0.2">
      <c r="C86" s="4"/>
      <c r="D86" s="4"/>
      <c r="E86" s="6"/>
      <c r="F86" s="6"/>
      <c r="J86" s="6"/>
      <c r="K86" s="6"/>
      <c r="O86" s="1"/>
    </row>
    <row r="87" spans="2:15" x14ac:dyDescent="0.2">
      <c r="C87" s="4"/>
      <c r="D87" s="4"/>
      <c r="E87" s="6"/>
      <c r="F87" s="6"/>
      <c r="J87" s="6"/>
      <c r="K87" s="6"/>
      <c r="O87" s="1"/>
    </row>
    <row r="88" spans="2:15" x14ac:dyDescent="0.2">
      <c r="C88" s="4"/>
      <c r="D88" s="4"/>
      <c r="E88" s="6"/>
      <c r="F88" s="6"/>
      <c r="J88" s="6"/>
      <c r="K88" s="6"/>
      <c r="O88" s="1"/>
    </row>
    <row r="89" spans="2:15" x14ac:dyDescent="0.2">
      <c r="C89" s="4"/>
      <c r="D89" s="4"/>
      <c r="E89" s="6"/>
      <c r="F89" s="6"/>
      <c r="J89" s="6"/>
      <c r="K89" s="6"/>
      <c r="O89" s="1"/>
    </row>
    <row r="90" spans="2:15" x14ac:dyDescent="0.2">
      <c r="C90" s="4"/>
      <c r="D90" s="4"/>
      <c r="E90" s="6"/>
      <c r="F90" s="6"/>
      <c r="J90" s="6"/>
      <c r="K90" s="6"/>
      <c r="O90" s="1"/>
    </row>
    <row r="91" spans="2:15" x14ac:dyDescent="0.2">
      <c r="C91" s="4"/>
      <c r="D91" s="4"/>
      <c r="E91" s="6"/>
      <c r="F91" s="6"/>
      <c r="J91" s="6"/>
      <c r="K91" s="6"/>
      <c r="O91" s="1"/>
    </row>
    <row r="92" spans="2:15" x14ac:dyDescent="0.2">
      <c r="B92" s="7"/>
      <c r="C92" s="9"/>
      <c r="D92" s="9"/>
      <c r="E92" s="8"/>
      <c r="F92" s="8"/>
      <c r="G92" s="7"/>
      <c r="H92" s="7"/>
      <c r="I92" s="7"/>
      <c r="J92" s="8"/>
      <c r="K92" s="8"/>
      <c r="L92" s="7"/>
    </row>
    <row r="93" spans="2:15" x14ac:dyDescent="0.2">
      <c r="B93" s="7"/>
      <c r="C93" s="9"/>
      <c r="D93" s="9"/>
      <c r="E93" s="8"/>
      <c r="F93" s="8"/>
      <c r="G93" s="7"/>
      <c r="H93" s="7"/>
      <c r="I93" s="7"/>
      <c r="J93" s="8"/>
      <c r="K93" s="8"/>
      <c r="L93" s="7"/>
    </row>
    <row r="94" spans="2:15" x14ac:dyDescent="0.2">
      <c r="B94" s="7"/>
      <c r="C94" s="9"/>
      <c r="D94" s="9"/>
      <c r="E94" s="8"/>
      <c r="F94" s="8"/>
      <c r="G94" s="7"/>
      <c r="H94" s="7"/>
      <c r="I94" s="7"/>
      <c r="J94" s="8"/>
      <c r="K94" s="8"/>
      <c r="L94" s="7"/>
    </row>
    <row r="95" spans="2:15" x14ac:dyDescent="0.2">
      <c r="B95" s="7"/>
      <c r="C95" s="9"/>
      <c r="D95" s="9"/>
      <c r="E95" s="8"/>
      <c r="F95" s="8"/>
      <c r="G95" s="7"/>
      <c r="H95" s="7"/>
      <c r="I95" s="7"/>
      <c r="J95" s="8"/>
      <c r="K95" s="8"/>
      <c r="L95" s="7"/>
    </row>
    <row r="96" spans="2:15" x14ac:dyDescent="0.2">
      <c r="B96" s="7"/>
      <c r="C96" s="9"/>
      <c r="D96" s="9"/>
      <c r="E96" s="8"/>
      <c r="F96" s="8"/>
      <c r="G96" s="7"/>
      <c r="H96" s="7"/>
      <c r="I96" s="7"/>
      <c r="J96" s="8"/>
      <c r="K96" s="8"/>
      <c r="L96" s="7"/>
    </row>
    <row r="97" spans="2:12" x14ac:dyDescent="0.2">
      <c r="B97" s="7"/>
      <c r="C97" s="9"/>
      <c r="D97" s="9"/>
      <c r="E97" s="8"/>
      <c r="F97" s="8"/>
      <c r="G97" s="7"/>
      <c r="H97" s="7"/>
      <c r="I97" s="7"/>
      <c r="J97" s="8"/>
      <c r="K97" s="8"/>
      <c r="L97" s="7"/>
    </row>
    <row r="98" spans="2:12" x14ac:dyDescent="0.2">
      <c r="B98" s="7"/>
      <c r="C98" s="9"/>
      <c r="D98" s="9"/>
      <c r="E98" s="8"/>
      <c r="F98" s="8"/>
      <c r="G98" s="7"/>
      <c r="H98" s="7"/>
      <c r="I98" s="7"/>
      <c r="J98" s="8"/>
      <c r="K98" s="8"/>
      <c r="L98" s="7"/>
    </row>
    <row r="99" spans="2:12" x14ac:dyDescent="0.2">
      <c r="B99" s="7"/>
      <c r="C99" s="9"/>
      <c r="D99" s="9"/>
      <c r="E99" s="8"/>
      <c r="F99" s="8"/>
      <c r="G99" s="7"/>
      <c r="H99" s="7"/>
      <c r="I99" s="7"/>
      <c r="J99" s="8"/>
      <c r="K99" s="8"/>
      <c r="L99" s="7"/>
    </row>
    <row r="100" spans="2:12" x14ac:dyDescent="0.2">
      <c r="B100" s="7"/>
      <c r="C100" s="9"/>
      <c r="D100" s="9"/>
      <c r="E100" s="8"/>
      <c r="F100" s="8"/>
      <c r="G100" s="7"/>
      <c r="H100" s="7"/>
      <c r="I100" s="7"/>
      <c r="J100" s="8"/>
      <c r="K100" s="8"/>
      <c r="L100" s="7"/>
    </row>
    <row r="101" spans="2:12" x14ac:dyDescent="0.2">
      <c r="B101" s="7"/>
      <c r="C101" s="9"/>
      <c r="D101" s="9"/>
      <c r="E101" s="8"/>
      <c r="F101" s="8"/>
      <c r="G101" s="7"/>
      <c r="H101" s="7"/>
      <c r="I101" s="7"/>
      <c r="J101" s="8"/>
      <c r="K101" s="8"/>
      <c r="L101" s="7"/>
    </row>
    <row r="102" spans="2:12" x14ac:dyDescent="0.2">
      <c r="B102" s="7"/>
      <c r="C102" s="9"/>
      <c r="D102" s="9"/>
      <c r="E102" s="8"/>
      <c r="F102" s="8"/>
      <c r="G102" s="7"/>
      <c r="H102" s="7"/>
      <c r="I102" s="7"/>
      <c r="J102" s="8"/>
      <c r="K102" s="8"/>
      <c r="L102" s="7"/>
    </row>
    <row r="103" spans="2:12" x14ac:dyDescent="0.2">
      <c r="B103" s="7"/>
      <c r="C103" s="9"/>
      <c r="D103" s="9"/>
      <c r="E103" s="8"/>
      <c r="F103" s="8"/>
      <c r="G103" s="7"/>
      <c r="H103" s="7"/>
      <c r="I103" s="7"/>
      <c r="J103" s="8"/>
      <c r="K103" s="8"/>
      <c r="L103" s="7"/>
    </row>
    <row r="104" spans="2:12" x14ac:dyDescent="0.2">
      <c r="B104" s="7"/>
      <c r="C104" s="9"/>
      <c r="D104" s="9"/>
      <c r="E104" s="8"/>
      <c r="F104" s="8"/>
      <c r="G104" s="7"/>
      <c r="H104" s="7"/>
      <c r="I104" s="7"/>
      <c r="J104" s="8"/>
      <c r="K104" s="8"/>
      <c r="L104" s="7"/>
    </row>
    <row r="105" spans="2:12" x14ac:dyDescent="0.2">
      <c r="B105" s="7"/>
      <c r="C105" s="9"/>
      <c r="D105" s="9"/>
      <c r="E105" s="8"/>
      <c r="F105" s="8"/>
      <c r="G105" s="7"/>
      <c r="H105" s="7"/>
      <c r="I105" s="7"/>
      <c r="J105" s="8"/>
      <c r="K105" s="8"/>
      <c r="L105" s="7"/>
    </row>
    <row r="106" spans="2:12" x14ac:dyDescent="0.2">
      <c r="B106" s="7"/>
      <c r="C106" s="9"/>
      <c r="D106" s="9"/>
      <c r="E106" s="8"/>
      <c r="F106" s="8"/>
      <c r="G106" s="7"/>
      <c r="H106" s="7"/>
      <c r="I106" s="7"/>
      <c r="J106" s="8"/>
      <c r="K106" s="8"/>
      <c r="L106" s="7"/>
    </row>
    <row r="107" spans="2:12" x14ac:dyDescent="0.2">
      <c r="B107" s="7"/>
      <c r="C107" s="9"/>
      <c r="D107" s="9"/>
      <c r="E107" s="8"/>
      <c r="F107" s="8"/>
      <c r="G107" s="7"/>
      <c r="H107" s="7"/>
      <c r="I107" s="7"/>
      <c r="J107" s="8"/>
      <c r="K107" s="8"/>
      <c r="L107" s="7"/>
    </row>
    <row r="108" spans="2:12" x14ac:dyDescent="0.2">
      <c r="B108" s="7"/>
      <c r="C108" s="9"/>
      <c r="D108" s="9"/>
      <c r="E108" s="8"/>
      <c r="F108" s="8"/>
      <c r="G108" s="7"/>
      <c r="H108" s="7"/>
      <c r="I108" s="7"/>
      <c r="J108" s="8"/>
      <c r="K108" s="8"/>
      <c r="L108" s="7"/>
    </row>
    <row r="109" spans="2:12" x14ac:dyDescent="0.2">
      <c r="B109" s="7"/>
      <c r="C109" s="9"/>
      <c r="D109" s="9"/>
      <c r="E109" s="8"/>
      <c r="F109" s="8"/>
      <c r="G109" s="7"/>
      <c r="H109" s="7"/>
      <c r="I109" s="7"/>
      <c r="J109" s="8"/>
      <c r="K109" s="8"/>
      <c r="L109" s="7"/>
    </row>
    <row r="110" spans="2:12" x14ac:dyDescent="0.2">
      <c r="B110" s="7"/>
      <c r="C110" s="9"/>
      <c r="D110" s="9"/>
      <c r="E110" s="8"/>
      <c r="F110" s="8"/>
      <c r="G110" s="7"/>
      <c r="H110" s="7"/>
      <c r="I110" s="7"/>
      <c r="J110" s="8"/>
      <c r="K110" s="8"/>
      <c r="L110" s="7"/>
    </row>
    <row r="111" spans="2:12" x14ac:dyDescent="0.2">
      <c r="B111" s="7"/>
      <c r="C111" s="9"/>
      <c r="D111" s="9"/>
      <c r="E111" s="8"/>
      <c r="F111" s="8"/>
      <c r="G111" s="7"/>
      <c r="H111" s="7"/>
      <c r="I111" s="7"/>
      <c r="J111" s="8"/>
      <c r="K111" s="8"/>
      <c r="L111" s="7"/>
    </row>
    <row r="112" spans="2:12" x14ac:dyDescent="0.2">
      <c r="B112" s="7"/>
      <c r="C112" s="9"/>
      <c r="D112" s="9"/>
      <c r="E112" s="8"/>
      <c r="F112" s="8"/>
      <c r="G112" s="7"/>
      <c r="H112" s="7"/>
      <c r="I112" s="7"/>
      <c r="J112" s="8"/>
      <c r="K112" s="8"/>
      <c r="L112" s="7"/>
    </row>
    <row r="113" spans="2:12" x14ac:dyDescent="0.2">
      <c r="B113" s="7"/>
      <c r="C113" s="9"/>
      <c r="D113" s="9"/>
      <c r="E113" s="8"/>
      <c r="F113" s="8"/>
      <c r="G113" s="7"/>
      <c r="H113" s="7"/>
      <c r="I113" s="7"/>
      <c r="J113" s="8"/>
      <c r="K113" s="8"/>
      <c r="L113" s="7"/>
    </row>
    <row r="114" spans="2:12" x14ac:dyDescent="0.2">
      <c r="B114" s="7"/>
      <c r="C114" s="9"/>
      <c r="D114" s="9"/>
      <c r="E114" s="8"/>
      <c r="F114" s="8"/>
      <c r="G114" s="7"/>
      <c r="H114" s="7"/>
      <c r="I114" s="7"/>
      <c r="J114" s="8"/>
      <c r="K114" s="8"/>
      <c r="L114" s="7"/>
    </row>
    <row r="115" spans="2:12" x14ac:dyDescent="0.2">
      <c r="B115" s="7"/>
      <c r="C115" s="9"/>
      <c r="D115" s="9"/>
      <c r="E115" s="8"/>
      <c r="F115" s="8"/>
      <c r="G115" s="7"/>
      <c r="H115" s="7"/>
      <c r="I115" s="7"/>
      <c r="J115" s="8"/>
      <c r="K115" s="8"/>
      <c r="L115" s="7"/>
    </row>
    <row r="116" spans="2:12" x14ac:dyDescent="0.2">
      <c r="B116" s="7"/>
      <c r="C116" s="9"/>
      <c r="D116" s="9"/>
      <c r="E116" s="8"/>
      <c r="F116" s="8"/>
      <c r="G116" s="7"/>
      <c r="H116" s="7"/>
      <c r="I116" s="7"/>
      <c r="J116" s="8"/>
      <c r="K116" s="8"/>
      <c r="L116" s="7"/>
    </row>
    <row r="117" spans="2:12" x14ac:dyDescent="0.2">
      <c r="B117" s="7"/>
      <c r="C117" s="9"/>
      <c r="D117" s="9"/>
      <c r="E117" s="8"/>
      <c r="F117" s="8"/>
      <c r="G117" s="7"/>
      <c r="H117" s="7"/>
      <c r="I117" s="7"/>
      <c r="J117" s="8"/>
      <c r="K117" s="8"/>
      <c r="L117" s="7"/>
    </row>
    <row r="118" spans="2:12" x14ac:dyDescent="0.2">
      <c r="B118" s="7"/>
      <c r="C118" s="9"/>
      <c r="D118" s="9"/>
      <c r="E118" s="8"/>
      <c r="F118" s="8"/>
      <c r="G118" s="7"/>
      <c r="H118" s="7"/>
      <c r="I118" s="7"/>
      <c r="J118" s="8"/>
      <c r="K118" s="8"/>
      <c r="L118" s="7"/>
    </row>
    <row r="119" spans="2:12" x14ac:dyDescent="0.2">
      <c r="B119" s="7"/>
      <c r="C119" s="9"/>
      <c r="D119" s="9"/>
      <c r="E119" s="8"/>
      <c r="F119" s="8"/>
      <c r="G119" s="7"/>
      <c r="H119" s="7"/>
      <c r="I119" s="7"/>
      <c r="J119" s="8"/>
      <c r="K119" s="8"/>
      <c r="L119" s="7"/>
    </row>
    <row r="120" spans="2:12" x14ac:dyDescent="0.2">
      <c r="B120" s="7"/>
      <c r="C120" s="9"/>
      <c r="D120" s="9"/>
      <c r="E120" s="8"/>
      <c r="F120" s="8"/>
      <c r="G120" s="7"/>
      <c r="H120" s="7"/>
      <c r="I120" s="7"/>
      <c r="J120" s="8"/>
      <c r="K120" s="8"/>
      <c r="L120" s="7"/>
    </row>
    <row r="121" spans="2:12" x14ac:dyDescent="0.2">
      <c r="B121" s="7"/>
      <c r="C121" s="9"/>
      <c r="D121" s="9"/>
      <c r="E121" s="8"/>
      <c r="F121" s="8"/>
      <c r="G121" s="7"/>
      <c r="H121" s="7"/>
      <c r="I121" s="7"/>
      <c r="J121" s="8"/>
      <c r="K121" s="8"/>
      <c r="L121" s="7"/>
    </row>
    <row r="122" spans="2:12" x14ac:dyDescent="0.2">
      <c r="B122" s="7"/>
      <c r="C122" s="9"/>
      <c r="D122" s="9"/>
      <c r="E122" s="8"/>
      <c r="F122" s="8"/>
      <c r="G122" s="7"/>
      <c r="H122" s="7"/>
      <c r="I122" s="7"/>
      <c r="J122" s="8"/>
      <c r="K122" s="8"/>
      <c r="L122" s="7"/>
    </row>
    <row r="123" spans="2:12" x14ac:dyDescent="0.2">
      <c r="B123" s="7"/>
      <c r="C123" s="9"/>
      <c r="D123" s="9"/>
      <c r="E123" s="8"/>
      <c r="F123" s="8"/>
      <c r="G123" s="7"/>
      <c r="H123" s="7"/>
      <c r="I123" s="7"/>
      <c r="J123" s="8"/>
      <c r="K123" s="8"/>
      <c r="L123" s="7"/>
    </row>
    <row r="124" spans="2:12" x14ac:dyDescent="0.2">
      <c r="B124" s="7"/>
      <c r="C124" s="9"/>
      <c r="D124" s="9"/>
      <c r="E124" s="8"/>
      <c r="F124" s="8"/>
      <c r="G124" s="7"/>
      <c r="H124" s="7"/>
      <c r="I124" s="7"/>
      <c r="J124" s="8"/>
      <c r="K124" s="8"/>
      <c r="L124" s="7"/>
    </row>
    <row r="125" spans="2:12" x14ac:dyDescent="0.2">
      <c r="B125" s="7"/>
      <c r="C125" s="9"/>
      <c r="D125" s="9"/>
      <c r="E125" s="8"/>
      <c r="F125" s="8"/>
      <c r="G125" s="7"/>
      <c r="H125" s="7"/>
      <c r="I125" s="7"/>
      <c r="J125" s="8"/>
      <c r="K125" s="8"/>
      <c r="L125" s="7"/>
    </row>
    <row r="126" spans="2:12" x14ac:dyDescent="0.2">
      <c r="B126" s="7"/>
      <c r="C126" s="9"/>
      <c r="D126" s="9"/>
      <c r="E126" s="8"/>
      <c r="F126" s="8"/>
      <c r="G126" s="7"/>
      <c r="H126" s="7"/>
      <c r="I126" s="7"/>
      <c r="J126" s="8"/>
      <c r="K126" s="8"/>
      <c r="L126" s="7"/>
    </row>
    <row r="127" spans="2:12" x14ac:dyDescent="0.2">
      <c r="B127" s="7"/>
      <c r="C127" s="9"/>
      <c r="D127" s="9"/>
      <c r="E127" s="8"/>
      <c r="F127" s="8"/>
      <c r="G127" s="7"/>
      <c r="H127" s="7"/>
      <c r="I127" s="7"/>
      <c r="J127" s="8"/>
      <c r="K127" s="8"/>
      <c r="L127" s="7"/>
    </row>
    <row r="128" spans="2:12" x14ac:dyDescent="0.2">
      <c r="B128" s="7"/>
      <c r="C128" s="9"/>
      <c r="D128" s="9"/>
      <c r="E128" s="8"/>
      <c r="F128" s="8"/>
      <c r="G128" s="7"/>
      <c r="H128" s="7"/>
      <c r="I128" s="7"/>
      <c r="J128" s="8"/>
      <c r="K128" s="8"/>
      <c r="L128" s="7"/>
    </row>
    <row r="129" spans="2:12" x14ac:dyDescent="0.2">
      <c r="B129" s="7"/>
      <c r="C129" s="9"/>
      <c r="D129" s="9"/>
      <c r="E129" s="8"/>
      <c r="F129" s="8"/>
      <c r="G129" s="7"/>
      <c r="H129" s="7"/>
      <c r="I129" s="7"/>
      <c r="J129" s="8"/>
      <c r="K129" s="8"/>
      <c r="L129" s="7"/>
    </row>
    <row r="130" spans="2:12" x14ac:dyDescent="0.2">
      <c r="B130" s="7"/>
      <c r="C130" s="9"/>
      <c r="D130" s="9"/>
      <c r="E130" s="8"/>
      <c r="F130" s="8"/>
      <c r="G130" s="7"/>
      <c r="H130" s="7"/>
      <c r="I130" s="7"/>
      <c r="J130" s="8"/>
      <c r="K130" s="8"/>
      <c r="L130" s="7"/>
    </row>
    <row r="131" spans="2:12" x14ac:dyDescent="0.2">
      <c r="B131" s="7"/>
      <c r="C131" s="9"/>
      <c r="D131" s="9"/>
      <c r="E131" s="8"/>
      <c r="F131" s="8"/>
      <c r="G131" s="7"/>
      <c r="H131" s="7"/>
      <c r="I131" s="7"/>
      <c r="J131" s="8"/>
      <c r="K131" s="8"/>
      <c r="L131" s="7"/>
    </row>
    <row r="132" spans="2:12" x14ac:dyDescent="0.2">
      <c r="B132" s="7"/>
      <c r="C132" s="9"/>
      <c r="D132" s="9"/>
      <c r="E132" s="8"/>
      <c r="F132" s="8"/>
      <c r="G132" s="7"/>
      <c r="H132" s="7"/>
      <c r="I132" s="7"/>
      <c r="J132" s="8"/>
      <c r="K132" s="8"/>
      <c r="L132" s="7"/>
    </row>
    <row r="133" spans="2:12" x14ac:dyDescent="0.2">
      <c r="B133" s="7"/>
      <c r="C133" s="9"/>
      <c r="D133" s="9"/>
      <c r="E133" s="8"/>
      <c r="F133" s="8"/>
      <c r="G133" s="7"/>
      <c r="H133" s="7"/>
      <c r="I133" s="7"/>
      <c r="J133" s="8"/>
      <c r="K133" s="8"/>
      <c r="L133" s="7"/>
    </row>
    <row r="134" spans="2:12" x14ac:dyDescent="0.2">
      <c r="B134" s="7"/>
      <c r="C134" s="9"/>
      <c r="D134" s="9"/>
      <c r="E134" s="8"/>
      <c r="F134" s="8"/>
      <c r="G134" s="7"/>
      <c r="H134" s="7"/>
      <c r="I134" s="7"/>
      <c r="J134" s="8"/>
      <c r="K134" s="8"/>
      <c r="L134" s="7"/>
    </row>
    <row r="135" spans="2:12" x14ac:dyDescent="0.2">
      <c r="B135" s="7"/>
      <c r="C135" s="9"/>
      <c r="D135" s="9"/>
      <c r="E135" s="8"/>
      <c r="F135" s="8"/>
      <c r="G135" s="7"/>
      <c r="H135" s="7"/>
      <c r="I135" s="7"/>
      <c r="J135" s="8"/>
      <c r="K135" s="8"/>
      <c r="L135" s="7"/>
    </row>
    <row r="136" spans="2:12" x14ac:dyDescent="0.2">
      <c r="B136" s="7"/>
      <c r="C136" s="9"/>
      <c r="D136" s="9"/>
      <c r="E136" s="8"/>
      <c r="F136" s="8"/>
      <c r="G136" s="7"/>
      <c r="H136" s="7"/>
      <c r="I136" s="7"/>
      <c r="J136" s="8"/>
      <c r="K136" s="8"/>
      <c r="L136" s="7"/>
    </row>
    <row r="137" spans="2:12" x14ac:dyDescent="0.2">
      <c r="B137" s="7"/>
      <c r="C137" s="9"/>
      <c r="D137" s="9"/>
      <c r="E137" s="8"/>
      <c r="F137" s="8"/>
      <c r="G137" s="7"/>
      <c r="H137" s="7"/>
      <c r="I137" s="7"/>
      <c r="J137" s="8"/>
      <c r="K137" s="8"/>
      <c r="L137" s="7"/>
    </row>
    <row r="138" spans="2:12" x14ac:dyDescent="0.2">
      <c r="B138" s="7"/>
      <c r="C138" s="9"/>
      <c r="D138" s="9"/>
      <c r="E138" s="8"/>
      <c r="F138" s="8"/>
      <c r="G138" s="7"/>
      <c r="H138" s="7"/>
      <c r="I138" s="7"/>
      <c r="J138" s="8"/>
      <c r="K138" s="8"/>
      <c r="L138" s="7"/>
    </row>
    <row r="139" spans="2:12" x14ac:dyDescent="0.2">
      <c r="B139" s="7"/>
      <c r="C139" s="9"/>
      <c r="D139" s="9"/>
      <c r="E139" s="8"/>
      <c r="F139" s="8"/>
      <c r="G139" s="7"/>
      <c r="H139" s="7"/>
      <c r="I139" s="7"/>
      <c r="J139" s="8"/>
      <c r="K139" s="8"/>
      <c r="L139" s="7"/>
    </row>
    <row r="140" spans="2:12" x14ac:dyDescent="0.2">
      <c r="B140" s="7"/>
      <c r="C140" s="9"/>
      <c r="D140" s="9"/>
      <c r="E140" s="8"/>
      <c r="F140" s="8"/>
      <c r="G140" s="7"/>
      <c r="H140" s="7"/>
      <c r="I140" s="7"/>
      <c r="J140" s="8"/>
      <c r="K140" s="8"/>
      <c r="L140" s="7"/>
    </row>
    <row r="141" spans="2:12" x14ac:dyDescent="0.2">
      <c r="B141" s="7"/>
      <c r="C141" s="9"/>
      <c r="D141" s="9"/>
      <c r="E141" s="8"/>
      <c r="F141" s="8"/>
      <c r="G141" s="7"/>
      <c r="H141" s="7"/>
      <c r="I141" s="7"/>
      <c r="J141" s="8"/>
      <c r="K141" s="8"/>
      <c r="L141" s="7"/>
    </row>
    <row r="142" spans="2:12" x14ac:dyDescent="0.2">
      <c r="B142" s="7"/>
      <c r="C142" s="9"/>
      <c r="D142" s="9"/>
      <c r="E142" s="8"/>
      <c r="F142" s="8"/>
      <c r="G142" s="7"/>
      <c r="H142" s="7"/>
      <c r="I142" s="7"/>
      <c r="J142" s="8"/>
      <c r="K142" s="8"/>
      <c r="L142" s="7"/>
    </row>
    <row r="143" spans="2:12" x14ac:dyDescent="0.2">
      <c r="B143" s="7"/>
      <c r="C143" s="9"/>
      <c r="D143" s="9"/>
      <c r="E143" s="8"/>
      <c r="F143" s="8"/>
      <c r="G143" s="7"/>
      <c r="H143" s="7"/>
      <c r="I143" s="7"/>
      <c r="J143" s="8"/>
      <c r="K143" s="8"/>
      <c r="L143" s="7"/>
    </row>
    <row r="144" spans="2:12" x14ac:dyDescent="0.2">
      <c r="B144" s="7"/>
      <c r="C144" s="9"/>
      <c r="D144" s="9"/>
      <c r="E144" s="8"/>
      <c r="F144" s="8"/>
      <c r="G144" s="7"/>
      <c r="H144" s="7"/>
      <c r="I144" s="7"/>
      <c r="J144" s="8"/>
      <c r="K144" s="8"/>
      <c r="L144" s="7"/>
    </row>
    <row r="145" spans="2:12" x14ac:dyDescent="0.2">
      <c r="B145" s="7"/>
      <c r="C145" s="9"/>
      <c r="D145" s="9"/>
      <c r="E145" s="8"/>
      <c r="F145" s="8"/>
      <c r="G145" s="7"/>
      <c r="H145" s="7"/>
      <c r="I145" s="7"/>
      <c r="J145" s="8"/>
      <c r="K145" s="8"/>
      <c r="L145" s="7"/>
    </row>
    <row r="146" spans="2:12" x14ac:dyDescent="0.2">
      <c r="B146" s="7"/>
      <c r="C146" s="9"/>
      <c r="D146" s="9"/>
      <c r="E146" s="8"/>
      <c r="F146" s="8"/>
      <c r="G146" s="7"/>
      <c r="H146" s="7"/>
      <c r="I146" s="7"/>
      <c r="J146" s="8"/>
      <c r="K146" s="8"/>
      <c r="L146" s="7"/>
    </row>
    <row r="147" spans="2:12" x14ac:dyDescent="0.2">
      <c r="B147" s="7"/>
      <c r="C147" s="9"/>
      <c r="D147" s="9"/>
      <c r="E147" s="8"/>
      <c r="F147" s="8"/>
      <c r="G147" s="7"/>
      <c r="H147" s="7"/>
      <c r="I147" s="7"/>
      <c r="J147" s="8"/>
      <c r="K147" s="8"/>
      <c r="L147" s="7"/>
    </row>
    <row r="148" spans="2:12" x14ac:dyDescent="0.2">
      <c r="B148" s="7"/>
      <c r="C148" s="9"/>
      <c r="D148" s="9"/>
      <c r="E148" s="8"/>
      <c r="F148" s="8"/>
      <c r="G148" s="7"/>
      <c r="H148" s="7"/>
      <c r="I148" s="7"/>
      <c r="J148" s="8"/>
      <c r="K148" s="8"/>
      <c r="L148" s="7"/>
    </row>
    <row r="149" spans="2:12" x14ac:dyDescent="0.2">
      <c r="B149" s="7"/>
      <c r="C149" s="9"/>
      <c r="D149" s="9"/>
      <c r="E149" s="8"/>
      <c r="F149" s="8"/>
      <c r="G149" s="7"/>
      <c r="H149" s="7"/>
      <c r="I149" s="7"/>
      <c r="J149" s="8"/>
      <c r="K149" s="8"/>
      <c r="L149" s="7"/>
    </row>
    <row r="150" spans="2:12" x14ac:dyDescent="0.2">
      <c r="B150" s="7"/>
      <c r="C150" s="9"/>
      <c r="D150" s="9"/>
      <c r="E150" s="8"/>
      <c r="F150" s="8"/>
      <c r="G150" s="7"/>
      <c r="H150" s="7"/>
      <c r="I150" s="7"/>
      <c r="J150" s="8"/>
      <c r="K150" s="8"/>
      <c r="L150" s="7"/>
    </row>
    <row r="151" spans="2:12" x14ac:dyDescent="0.2">
      <c r="B151" s="7"/>
      <c r="C151" s="9"/>
      <c r="D151" s="9"/>
      <c r="E151" s="8"/>
      <c r="F151" s="8"/>
      <c r="G151" s="7"/>
      <c r="H151" s="7"/>
      <c r="I151" s="7"/>
      <c r="J151" s="8"/>
      <c r="K151" s="8"/>
      <c r="L151" s="7"/>
    </row>
    <row r="152" spans="2:12" x14ac:dyDescent="0.2">
      <c r="B152" s="7"/>
      <c r="C152" s="9"/>
      <c r="D152" s="9"/>
      <c r="E152" s="8"/>
      <c r="F152" s="8"/>
      <c r="G152" s="7"/>
      <c r="H152" s="7"/>
      <c r="I152" s="7"/>
      <c r="J152" s="8"/>
      <c r="K152" s="8"/>
      <c r="L152" s="7"/>
    </row>
    <row r="153" spans="2:12" x14ac:dyDescent="0.2">
      <c r="B153" s="7"/>
      <c r="C153" s="9"/>
      <c r="D153" s="9"/>
      <c r="E153" s="8"/>
      <c r="F153" s="8"/>
      <c r="G153" s="7"/>
      <c r="H153" s="7"/>
      <c r="I153" s="7"/>
      <c r="J153" s="8"/>
      <c r="K153" s="8"/>
      <c r="L153" s="7"/>
    </row>
    <row r="154" spans="2:12" x14ac:dyDescent="0.2">
      <c r="B154" s="7"/>
      <c r="C154" s="9"/>
      <c r="D154" s="9"/>
      <c r="E154" s="8"/>
      <c r="F154" s="8"/>
      <c r="G154" s="7"/>
      <c r="H154" s="7"/>
      <c r="I154" s="7"/>
      <c r="J154" s="8"/>
      <c r="K154" s="8"/>
      <c r="L154" s="7"/>
    </row>
    <row r="155" spans="2:12" x14ac:dyDescent="0.2">
      <c r="B155" s="7"/>
      <c r="C155" s="9"/>
      <c r="D155" s="9"/>
      <c r="E155" s="8"/>
      <c r="F155" s="8"/>
      <c r="G155" s="7"/>
      <c r="H155" s="7"/>
      <c r="I155" s="7"/>
      <c r="J155" s="8"/>
      <c r="K155" s="8"/>
      <c r="L155" s="7"/>
    </row>
    <row r="156" spans="2:12" x14ac:dyDescent="0.2">
      <c r="B156" s="7"/>
      <c r="C156" s="9"/>
      <c r="D156" s="9"/>
      <c r="E156" s="8"/>
      <c r="F156" s="8"/>
      <c r="G156" s="7"/>
      <c r="H156" s="7"/>
      <c r="I156" s="7"/>
      <c r="J156" s="8"/>
      <c r="K156" s="8"/>
      <c r="L156" s="7"/>
    </row>
    <row r="157" spans="2:12" x14ac:dyDescent="0.2">
      <c r="B157" s="7"/>
      <c r="C157" s="9"/>
      <c r="D157" s="9"/>
      <c r="E157" s="8"/>
      <c r="F157" s="8"/>
      <c r="G157" s="7"/>
      <c r="H157" s="7"/>
      <c r="I157" s="7"/>
      <c r="J157" s="8"/>
      <c r="K157" s="8"/>
      <c r="L157" s="7"/>
    </row>
    <row r="158" spans="2:12" x14ac:dyDescent="0.2">
      <c r="B158" s="7"/>
      <c r="C158" s="9"/>
      <c r="D158" s="9"/>
      <c r="E158" s="8"/>
      <c r="F158" s="8"/>
      <c r="G158" s="7"/>
      <c r="H158" s="7"/>
      <c r="I158" s="7"/>
      <c r="J158" s="8"/>
      <c r="K158" s="8"/>
      <c r="L158" s="7"/>
    </row>
    <row r="159" spans="2:12" x14ac:dyDescent="0.2">
      <c r="B159" s="7"/>
      <c r="C159" s="9"/>
      <c r="D159" s="9"/>
      <c r="E159" s="8"/>
      <c r="F159" s="8"/>
      <c r="G159" s="7"/>
      <c r="H159" s="7"/>
      <c r="I159" s="7"/>
      <c r="J159" s="8"/>
      <c r="K159" s="8"/>
      <c r="L159" s="7"/>
    </row>
    <row r="160" spans="2:12" x14ac:dyDescent="0.2">
      <c r="B160" s="7"/>
      <c r="C160" s="9"/>
      <c r="D160" s="9"/>
      <c r="E160" s="8"/>
      <c r="F160" s="8"/>
      <c r="G160" s="7"/>
      <c r="H160" s="7"/>
      <c r="I160" s="7"/>
      <c r="J160" s="8"/>
      <c r="K160" s="8"/>
      <c r="L160" s="7"/>
    </row>
    <row r="161" spans="2:12" x14ac:dyDescent="0.2">
      <c r="B161" s="7"/>
      <c r="C161" s="9"/>
      <c r="D161" s="9"/>
      <c r="E161" s="8"/>
      <c r="F161" s="8"/>
      <c r="G161" s="7"/>
      <c r="H161" s="7"/>
      <c r="I161" s="7"/>
      <c r="J161" s="8"/>
      <c r="K161" s="8"/>
      <c r="L161" s="7"/>
    </row>
    <row r="162" spans="2:12" x14ac:dyDescent="0.2">
      <c r="B162" s="7"/>
      <c r="C162" s="9"/>
      <c r="D162" s="9"/>
      <c r="E162" s="8"/>
      <c r="F162" s="8"/>
      <c r="G162" s="7"/>
      <c r="H162" s="7"/>
      <c r="I162" s="7"/>
      <c r="J162" s="8"/>
      <c r="K162" s="8"/>
      <c r="L162" s="7"/>
    </row>
    <row r="163" spans="2:12" x14ac:dyDescent="0.2">
      <c r="B163" s="7"/>
      <c r="C163" s="9"/>
      <c r="D163" s="9"/>
      <c r="E163" s="8"/>
      <c r="F163" s="8"/>
      <c r="G163" s="7"/>
      <c r="H163" s="7"/>
      <c r="I163" s="7"/>
      <c r="J163" s="8"/>
      <c r="K163" s="8"/>
      <c r="L163" s="7"/>
    </row>
    <row r="164" spans="2:12" x14ac:dyDescent="0.2">
      <c r="B164" s="7"/>
      <c r="C164" s="9"/>
      <c r="D164" s="9"/>
      <c r="E164" s="8"/>
      <c r="F164" s="8"/>
      <c r="G164" s="7"/>
      <c r="H164" s="7"/>
      <c r="I164" s="7"/>
      <c r="J164" s="8"/>
      <c r="K164" s="8"/>
      <c r="L164" s="7"/>
    </row>
    <row r="165" spans="2:12" x14ac:dyDescent="0.2">
      <c r="B165" s="7"/>
      <c r="C165" s="9"/>
      <c r="D165" s="9"/>
      <c r="E165" s="8"/>
      <c r="F165" s="8"/>
      <c r="G165" s="7"/>
      <c r="H165" s="7"/>
      <c r="I165" s="7"/>
      <c r="J165" s="8"/>
      <c r="K165" s="8"/>
      <c r="L165" s="7"/>
    </row>
    <row r="166" spans="2:12" x14ac:dyDescent="0.2">
      <c r="B166" s="7"/>
      <c r="C166" s="9"/>
      <c r="D166" s="9"/>
      <c r="E166" s="8"/>
      <c r="F166" s="8"/>
      <c r="G166" s="7"/>
      <c r="H166" s="7"/>
      <c r="I166" s="7"/>
      <c r="J166" s="8"/>
      <c r="K166" s="8"/>
      <c r="L166" s="7"/>
    </row>
    <row r="167" spans="2:12" x14ac:dyDescent="0.2">
      <c r="B167" s="7"/>
      <c r="C167" s="9"/>
      <c r="D167" s="9"/>
      <c r="E167" s="8"/>
      <c r="F167" s="8"/>
      <c r="G167" s="7"/>
      <c r="H167" s="7"/>
      <c r="I167" s="7"/>
      <c r="J167" s="8"/>
      <c r="K167" s="8"/>
      <c r="L167" s="7"/>
    </row>
    <row r="168" spans="2:12" x14ac:dyDescent="0.2">
      <c r="B168" s="7"/>
      <c r="C168" s="9"/>
      <c r="D168" s="9"/>
      <c r="E168" s="8"/>
      <c r="F168" s="8"/>
      <c r="G168" s="7"/>
      <c r="H168" s="7"/>
      <c r="I168" s="7"/>
      <c r="J168" s="8"/>
      <c r="K168" s="8"/>
      <c r="L168" s="7"/>
    </row>
    <row r="169" spans="2:12" x14ac:dyDescent="0.2">
      <c r="B169" s="7"/>
      <c r="C169" s="9"/>
      <c r="D169" s="9"/>
      <c r="E169" s="8"/>
      <c r="F169" s="8"/>
      <c r="G169" s="7"/>
      <c r="H169" s="7"/>
      <c r="I169" s="7"/>
      <c r="J169" s="8"/>
      <c r="K169" s="8"/>
      <c r="L169" s="7"/>
    </row>
    <row r="170" spans="2:12" x14ac:dyDescent="0.2">
      <c r="B170" s="7"/>
      <c r="C170" s="9"/>
      <c r="D170" s="9"/>
      <c r="E170" s="8"/>
      <c r="F170" s="8"/>
      <c r="G170" s="7"/>
      <c r="H170" s="7"/>
      <c r="I170" s="7"/>
      <c r="J170" s="8"/>
      <c r="K170" s="8"/>
      <c r="L170" s="7"/>
    </row>
    <row r="171" spans="2:12" x14ac:dyDescent="0.2">
      <c r="B171" s="7"/>
      <c r="C171" s="9"/>
      <c r="D171" s="9"/>
      <c r="E171" s="8"/>
      <c r="F171" s="8"/>
      <c r="G171" s="7"/>
      <c r="H171" s="7"/>
      <c r="I171" s="7"/>
      <c r="J171" s="8"/>
      <c r="K171" s="8"/>
      <c r="L171" s="7"/>
    </row>
    <row r="172" spans="2:12" x14ac:dyDescent="0.2">
      <c r="B172" s="7"/>
      <c r="C172" s="9"/>
      <c r="D172" s="9"/>
      <c r="E172" s="8"/>
      <c r="F172" s="8"/>
      <c r="G172" s="7"/>
      <c r="H172" s="7"/>
      <c r="I172" s="7"/>
      <c r="J172" s="8"/>
      <c r="K172" s="8"/>
      <c r="L172" s="7"/>
    </row>
    <row r="173" spans="2:12" x14ac:dyDescent="0.2">
      <c r="B173" s="7"/>
      <c r="C173" s="9"/>
      <c r="D173" s="9"/>
      <c r="E173" s="8"/>
      <c r="F173" s="8"/>
      <c r="G173" s="7"/>
      <c r="H173" s="7"/>
      <c r="I173" s="7"/>
      <c r="J173" s="8"/>
      <c r="K173" s="8"/>
      <c r="L173" s="7"/>
    </row>
    <row r="174" spans="2:12" x14ac:dyDescent="0.2">
      <c r="B174" s="7"/>
      <c r="C174" s="9"/>
      <c r="D174" s="9"/>
      <c r="E174" s="8"/>
      <c r="F174" s="8"/>
      <c r="G174" s="7"/>
      <c r="H174" s="7"/>
      <c r="I174" s="7"/>
      <c r="J174" s="8"/>
      <c r="K174" s="8"/>
      <c r="L174" s="7"/>
    </row>
    <row r="175" spans="2:12" x14ac:dyDescent="0.2">
      <c r="B175" s="7"/>
      <c r="C175" s="9"/>
      <c r="D175" s="9"/>
      <c r="E175" s="8"/>
      <c r="F175" s="8"/>
      <c r="G175" s="7"/>
      <c r="H175" s="7"/>
      <c r="I175" s="7"/>
      <c r="J175" s="8"/>
      <c r="K175" s="8"/>
      <c r="L175" s="7"/>
    </row>
    <row r="176" spans="2:12" x14ac:dyDescent="0.2">
      <c r="B176" s="7"/>
      <c r="C176" s="9"/>
      <c r="D176" s="9"/>
      <c r="E176" s="8"/>
      <c r="F176" s="8"/>
      <c r="G176" s="7"/>
      <c r="H176" s="7"/>
      <c r="I176" s="7"/>
      <c r="J176" s="8"/>
      <c r="K176" s="8"/>
      <c r="L176" s="7"/>
    </row>
    <row r="177" spans="2:12" x14ac:dyDescent="0.2">
      <c r="B177" s="7"/>
      <c r="C177" s="9"/>
      <c r="D177" s="9"/>
      <c r="E177" s="8"/>
      <c r="F177" s="8"/>
      <c r="G177" s="7"/>
      <c r="H177" s="7"/>
      <c r="I177" s="7"/>
      <c r="J177" s="8"/>
      <c r="K177" s="8"/>
      <c r="L177" s="7"/>
    </row>
    <row r="178" spans="2:12" x14ac:dyDescent="0.2">
      <c r="B178" s="7"/>
      <c r="C178" s="9"/>
      <c r="D178" s="9"/>
      <c r="E178" s="8"/>
      <c r="F178" s="8"/>
      <c r="G178" s="7"/>
      <c r="H178" s="7"/>
      <c r="I178" s="7"/>
      <c r="J178" s="8"/>
      <c r="K178" s="8"/>
      <c r="L178" s="7"/>
    </row>
    <row r="179" spans="2:12" x14ac:dyDescent="0.2">
      <c r="B179" s="7"/>
      <c r="C179" s="9"/>
      <c r="D179" s="9"/>
      <c r="E179" s="8"/>
      <c r="F179" s="8"/>
      <c r="G179" s="7"/>
      <c r="H179" s="7"/>
      <c r="I179" s="7"/>
      <c r="J179" s="8"/>
      <c r="K179" s="8"/>
      <c r="L179" s="7"/>
    </row>
    <row r="180" spans="2:12" x14ac:dyDescent="0.2">
      <c r="B180" s="7"/>
      <c r="C180" s="9"/>
      <c r="D180" s="9"/>
      <c r="E180" s="8"/>
      <c r="F180" s="8"/>
      <c r="G180" s="7"/>
      <c r="H180" s="7"/>
      <c r="I180" s="7"/>
      <c r="J180" s="8"/>
      <c r="K180" s="8"/>
      <c r="L180" s="7"/>
    </row>
    <row r="181" spans="2:12" x14ac:dyDescent="0.2">
      <c r="B181" s="7"/>
      <c r="C181" s="9"/>
      <c r="D181" s="9"/>
      <c r="E181" s="8"/>
      <c r="F181" s="8"/>
      <c r="G181" s="7"/>
      <c r="H181" s="7"/>
      <c r="I181" s="7"/>
      <c r="J181" s="8"/>
      <c r="K181" s="8"/>
      <c r="L181" s="7"/>
    </row>
    <row r="182" spans="2:12" x14ac:dyDescent="0.2">
      <c r="B182" s="7"/>
      <c r="C182" s="9"/>
      <c r="D182" s="9"/>
      <c r="E182" s="8"/>
      <c r="F182" s="8"/>
      <c r="G182" s="7"/>
      <c r="H182" s="7"/>
      <c r="I182" s="7"/>
      <c r="J182" s="8"/>
      <c r="K182" s="8"/>
      <c r="L182" s="7"/>
    </row>
    <row r="183" spans="2:12" x14ac:dyDescent="0.2">
      <c r="B183" s="7"/>
      <c r="C183" s="9"/>
      <c r="D183" s="9"/>
      <c r="E183" s="8"/>
      <c r="F183" s="8"/>
      <c r="G183" s="7"/>
      <c r="H183" s="7"/>
      <c r="I183" s="7"/>
      <c r="J183" s="8"/>
      <c r="K183" s="8"/>
      <c r="L183" s="7"/>
    </row>
    <row r="184" spans="2:12" x14ac:dyDescent="0.2">
      <c r="B184" s="7"/>
      <c r="C184" s="9"/>
      <c r="D184" s="9"/>
      <c r="E184" s="8"/>
      <c r="F184" s="8"/>
      <c r="G184" s="7"/>
      <c r="H184" s="7"/>
      <c r="I184" s="7"/>
      <c r="J184" s="8"/>
      <c r="K184" s="8"/>
      <c r="L184" s="7"/>
    </row>
    <row r="185" spans="2:12" x14ac:dyDescent="0.2">
      <c r="B185" s="7"/>
      <c r="C185" s="9"/>
      <c r="D185" s="9"/>
      <c r="E185" s="8"/>
      <c r="F185" s="8"/>
      <c r="G185" s="7"/>
      <c r="H185" s="7"/>
      <c r="I185" s="7"/>
      <c r="J185" s="8"/>
      <c r="K185" s="8"/>
      <c r="L185" s="7"/>
    </row>
    <row r="186" spans="2:12" x14ac:dyDescent="0.2">
      <c r="B186" s="7"/>
      <c r="C186" s="9"/>
      <c r="D186" s="9"/>
      <c r="E186" s="8"/>
      <c r="F186" s="8"/>
      <c r="G186" s="7"/>
      <c r="H186" s="7"/>
      <c r="I186" s="7"/>
      <c r="J186" s="8"/>
      <c r="K186" s="8"/>
      <c r="L186" s="7"/>
    </row>
    <row r="187" spans="2:12" x14ac:dyDescent="0.2">
      <c r="E187" s="8"/>
      <c r="F187" s="8"/>
      <c r="G187" s="7"/>
      <c r="H187" s="7"/>
      <c r="I187" s="7"/>
      <c r="J187" s="8"/>
      <c r="K187" s="8"/>
      <c r="L187" s="7"/>
    </row>
    <row r="188" spans="2:12" x14ac:dyDescent="0.2">
      <c r="E188" s="8"/>
      <c r="F188" s="8"/>
      <c r="G188" s="7"/>
      <c r="H188" s="7"/>
      <c r="I188" s="7"/>
      <c r="J188" s="8"/>
      <c r="K188" s="8"/>
      <c r="L188" s="7"/>
    </row>
  </sheetData>
  <sheetProtection algorithmName="SHA-512" hashValue="O3y6GqkZIGp201ssASx19FSC7ztIilce3iM7mcTrNXgU4el244Yo4bWipgXuu04r3ssxOy8sZSBQ0iark5jhOA==" saltValue="/ZXiES6OOQInDibb+Il5kw==" spinCount="100000" sheet="1" objects="1" scenarios="1"/>
  <mergeCells count="24">
    <mergeCell ref="C40:D40"/>
    <mergeCell ref="C41:D41"/>
    <mergeCell ref="C34:D34"/>
    <mergeCell ref="C35:D35"/>
    <mergeCell ref="C36:D36"/>
    <mergeCell ref="C37:D37"/>
    <mergeCell ref="C38:D38"/>
    <mergeCell ref="C39:D39"/>
    <mergeCell ref="B2:K2"/>
    <mergeCell ref="B3:K3"/>
    <mergeCell ref="C31:D31"/>
    <mergeCell ref="C32:D32"/>
    <mergeCell ref="C33:D33"/>
    <mergeCell ref="C5:F5"/>
    <mergeCell ref="C25:D25"/>
    <mergeCell ref="C26:D26"/>
    <mergeCell ref="C27:D27"/>
    <mergeCell ref="C28:D28"/>
    <mergeCell ref="C30:D30"/>
    <mergeCell ref="C29:D29"/>
    <mergeCell ref="D9:F9"/>
    <mergeCell ref="D11:F11"/>
    <mergeCell ref="H10:J10"/>
    <mergeCell ref="H13:J13"/>
  </mergeCells>
  <printOptions horizontalCentered="1"/>
  <pageMargins left="0.25" right="0.25" top="0.37" bottom="0.37" header="0.22" footer="0.23"/>
  <pageSetup scale="86" fitToHeight="2" orientation="portrait" cellComments="asDisplayed" r:id="rId1"/>
  <headerFooter alignWithMargins="0">
    <oddFooter>&amp;LBusiness Services Procedure Manual&amp;R&amp;A</oddFooter>
  </headerFooter>
  <rowBreaks count="1" manualBreakCount="1">
    <brk id="50" min="1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Drop Down 4">
              <controlPr defaultSize="0" autoLine="0" autoPict="0">
                <anchor>
                  <from>
                    <xdr:col>3</xdr:col>
                    <xdr:colOff>19050</xdr:colOff>
                    <xdr:row>7</xdr:row>
                    <xdr:rowOff>9525</xdr:rowOff>
                  </from>
                  <to>
                    <xdr:col>6</xdr:col>
                    <xdr:colOff>76200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5" name="Drop Down 7">
              <controlPr defaultSize="0" autoLine="0" autoPict="0">
                <anchor>
                  <from>
                    <xdr:col>3</xdr:col>
                    <xdr:colOff>28575</xdr:colOff>
                    <xdr:row>5</xdr:row>
                    <xdr:rowOff>38100</xdr:rowOff>
                  </from>
                  <to>
                    <xdr:col>6</xdr:col>
                    <xdr:colOff>85725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6" name="Check Box 8">
              <controlPr defaultSize="0" autoFill="0" autoLine="0" autoPict="0" altText="">
                <anchor>
                  <from>
                    <xdr:col>7</xdr:col>
                    <xdr:colOff>866775</xdr:colOff>
                    <xdr:row>15</xdr:row>
                    <xdr:rowOff>123825</xdr:rowOff>
                  </from>
                  <to>
                    <xdr:col>8</xdr:col>
                    <xdr:colOff>152400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7" name="Check Box 9">
              <controlPr defaultSize="0" autoFill="0" autoLine="0" autoPict="0" altText="">
                <anchor>
                  <from>
                    <xdr:col>7</xdr:col>
                    <xdr:colOff>866775</xdr:colOff>
                    <xdr:row>17</xdr:row>
                    <xdr:rowOff>123825</xdr:rowOff>
                  </from>
                  <to>
                    <xdr:col>8</xdr:col>
                    <xdr:colOff>152400</xdr:colOff>
                    <xdr:row>19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39997558519241921"/>
  </sheetPr>
  <dimension ref="B1:BG201"/>
  <sheetViews>
    <sheetView showGridLines="0" showRowColHeaders="0" showZeros="0" zoomScaleNormal="100" workbookViewId="0"/>
  </sheetViews>
  <sheetFormatPr defaultColWidth="9.140625" defaultRowHeight="12.75" x14ac:dyDescent="0.2"/>
  <cols>
    <col min="1" max="1" width="9.140625" style="46"/>
    <col min="2" max="2" width="10.140625" style="46" customWidth="1"/>
    <col min="3" max="3" width="25.28515625" style="48" customWidth="1"/>
    <col min="4" max="5" width="5.5703125" style="48" customWidth="1"/>
    <col min="6" max="6" width="3.28515625" style="48" bestFit="1" customWidth="1"/>
    <col min="7" max="9" width="10.7109375" style="56" customWidth="1"/>
    <col min="10" max="10" width="5.7109375" style="46" customWidth="1"/>
    <col min="11" max="11" width="6.5703125" style="46" customWidth="1"/>
    <col min="12" max="12" width="7.140625" style="46" customWidth="1"/>
    <col min="13" max="13" width="5.7109375" style="56" customWidth="1"/>
    <col min="14" max="14" width="6.28515625" style="56" bestFit="1" customWidth="1"/>
    <col min="15" max="17" width="5.7109375" style="46" customWidth="1"/>
    <col min="18" max="18" width="6.7109375" style="46" customWidth="1"/>
    <col min="19" max="19" width="17" style="46" customWidth="1"/>
    <col min="20" max="20" width="6" style="46" customWidth="1"/>
    <col min="21" max="16384" width="9.140625" style="46"/>
  </cols>
  <sheetData>
    <row r="1" spans="2:20" x14ac:dyDescent="0.2">
      <c r="B1" s="40" t="s">
        <v>34</v>
      </c>
      <c r="C1" s="41"/>
      <c r="D1" s="41"/>
      <c r="E1" s="41"/>
      <c r="F1" s="41"/>
      <c r="G1" s="42"/>
      <c r="H1" s="42"/>
      <c r="I1" s="42"/>
      <c r="J1" s="41"/>
      <c r="K1" s="41"/>
      <c r="L1" s="41"/>
      <c r="M1" s="40"/>
      <c r="N1" s="42"/>
      <c r="O1" s="41"/>
      <c r="P1" s="41"/>
      <c r="Q1" s="41"/>
      <c r="R1" s="43"/>
      <c r="S1" s="41"/>
    </row>
    <row r="2" spans="2:20" ht="21" customHeight="1" x14ac:dyDescent="0.3">
      <c r="B2" s="44" t="s">
        <v>50</v>
      </c>
      <c r="C2" s="45"/>
      <c r="D2" s="45"/>
      <c r="E2" s="45"/>
      <c r="F2" s="45"/>
      <c r="G2" s="42"/>
      <c r="H2" s="42"/>
      <c r="I2" s="42"/>
      <c r="J2" s="41"/>
      <c r="K2" s="41"/>
      <c r="L2" s="41"/>
      <c r="M2" s="42"/>
      <c r="N2" s="42"/>
      <c r="O2" s="41"/>
      <c r="P2" s="41"/>
      <c r="Q2" s="41"/>
      <c r="R2" s="41"/>
      <c r="S2" s="41"/>
    </row>
    <row r="3" spans="2:20" ht="15" customHeight="1" x14ac:dyDescent="0.2">
      <c r="B3" s="519" t="s">
        <v>101</v>
      </c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2"/>
      <c r="P3" s="522"/>
      <c r="Q3" s="522"/>
      <c r="R3" s="522"/>
      <c r="S3" s="522"/>
    </row>
    <row r="4" spans="2:20" x14ac:dyDescent="0.2">
      <c r="B4" s="41"/>
      <c r="C4" s="45"/>
      <c r="D4" s="45"/>
      <c r="E4" s="45"/>
      <c r="F4" s="45"/>
      <c r="G4" s="42"/>
      <c r="H4" s="42"/>
      <c r="I4" s="42"/>
      <c r="J4" s="41"/>
      <c r="K4" s="41"/>
      <c r="L4" s="41"/>
      <c r="M4" s="42"/>
      <c r="N4" s="42"/>
      <c r="O4" s="41"/>
      <c r="P4" s="41"/>
      <c r="Q4" s="41"/>
    </row>
    <row r="5" spans="2:20" ht="12" customHeight="1" x14ac:dyDescent="0.2">
      <c r="B5" s="46" t="s">
        <v>0</v>
      </c>
      <c r="C5" s="536"/>
      <c r="D5" s="498"/>
      <c r="E5" s="498"/>
      <c r="F5" s="498"/>
      <c r="G5" s="498"/>
      <c r="H5" s="498"/>
      <c r="I5" s="498"/>
      <c r="J5" s="48"/>
      <c r="K5" s="49" t="s">
        <v>1</v>
      </c>
      <c r="L5" s="49"/>
      <c r="M5" s="50"/>
      <c r="N5" s="50"/>
      <c r="O5" s="49"/>
      <c r="P5" s="49"/>
      <c r="Q5" s="49"/>
      <c r="R5" s="49"/>
      <c r="S5" s="49"/>
    </row>
    <row r="6" spans="2:20" ht="12" customHeight="1" x14ac:dyDescent="0.2">
      <c r="J6" s="48"/>
      <c r="K6" s="49" t="s">
        <v>2</v>
      </c>
      <c r="L6" s="49"/>
      <c r="M6" s="51"/>
      <c r="N6" s="51"/>
      <c r="O6" s="49"/>
      <c r="P6" s="49"/>
      <c r="Q6" s="49"/>
      <c r="R6" s="49"/>
      <c r="S6" s="49"/>
    </row>
    <row r="7" spans="2:20" ht="12" customHeight="1" x14ac:dyDescent="0.2">
      <c r="B7" s="426" t="s">
        <v>35</v>
      </c>
      <c r="D7" s="479"/>
      <c r="E7" s="479"/>
      <c r="F7" s="479"/>
      <c r="G7" s="480"/>
      <c r="H7" s="480"/>
      <c r="I7" s="480"/>
      <c r="J7" s="48"/>
      <c r="K7" s="52" t="s">
        <v>102</v>
      </c>
      <c r="L7" s="49"/>
      <c r="M7" s="50"/>
      <c r="N7" s="50"/>
      <c r="O7" s="49"/>
      <c r="P7" s="49"/>
      <c r="Q7" s="49"/>
      <c r="R7" s="49"/>
      <c r="S7" s="49"/>
    </row>
    <row r="8" spans="2:20" ht="12" customHeight="1" x14ac:dyDescent="0.2">
      <c r="B8" s="24"/>
      <c r="C8" s="24"/>
      <c r="D8" s="444"/>
      <c r="E8" s="445"/>
      <c r="F8" s="445"/>
      <c r="G8" s="445"/>
      <c r="H8" s="445"/>
      <c r="I8" s="445"/>
      <c r="K8" s="432"/>
      <c r="L8" s="430" t="s">
        <v>176</v>
      </c>
      <c r="M8" s="431"/>
      <c r="N8" s="431"/>
      <c r="O8" s="431"/>
      <c r="P8" s="431"/>
      <c r="Q8" s="431"/>
      <c r="R8" s="431"/>
      <c r="S8" s="431"/>
    </row>
    <row r="9" spans="2:20" ht="12" customHeight="1" x14ac:dyDescent="0.2">
      <c r="B9" s="425" t="s">
        <v>398</v>
      </c>
      <c r="D9" s="479"/>
      <c r="E9" s="479"/>
      <c r="F9" s="479"/>
      <c r="G9" s="480"/>
      <c r="H9" s="480"/>
      <c r="I9" s="480"/>
      <c r="J9" s="48"/>
      <c r="K9" s="433"/>
      <c r="L9" s="414" t="s">
        <v>175</v>
      </c>
      <c r="M9" s="50"/>
      <c r="N9" s="50"/>
      <c r="O9" s="54"/>
      <c r="P9" s="54"/>
      <c r="Q9" s="54"/>
      <c r="R9" s="54"/>
      <c r="S9" s="50"/>
    </row>
    <row r="10" spans="2:20" ht="12" customHeight="1" x14ac:dyDescent="0.2">
      <c r="B10" s="24"/>
      <c r="C10" s="24"/>
      <c r="D10" s="443"/>
      <c r="E10" s="443"/>
      <c r="F10" s="443"/>
      <c r="G10" s="428"/>
      <c r="H10" s="428"/>
      <c r="I10" s="428"/>
      <c r="J10" s="48"/>
      <c r="K10" s="433"/>
      <c r="L10" s="414"/>
      <c r="M10" s="50"/>
      <c r="N10" s="50"/>
      <c r="O10" s="54"/>
      <c r="P10" s="54"/>
      <c r="Q10" s="54"/>
      <c r="R10" s="54"/>
      <c r="S10" s="50"/>
      <c r="T10" s="50"/>
    </row>
    <row r="11" spans="2:20" ht="12" customHeight="1" x14ac:dyDescent="0.2">
      <c r="C11" s="312"/>
      <c r="J11" s="48"/>
      <c r="K11" s="434"/>
      <c r="L11" s="437" t="s">
        <v>410</v>
      </c>
      <c r="M11" s="46"/>
      <c r="N11" s="46"/>
      <c r="T11" s="50"/>
    </row>
    <row r="12" spans="2:20" ht="12" customHeight="1" x14ac:dyDescent="0.2">
      <c r="B12" s="425" t="s">
        <v>36</v>
      </c>
      <c r="D12" s="513"/>
      <c r="E12" s="513"/>
      <c r="F12" s="513"/>
      <c r="G12" s="508"/>
      <c r="H12" s="508"/>
      <c r="I12" s="48"/>
      <c r="J12" s="48"/>
      <c r="K12" s="434"/>
      <c r="L12" s="438"/>
      <c r="M12" s="90"/>
      <c r="N12" s="90"/>
      <c r="O12" s="90"/>
      <c r="P12" s="90"/>
      <c r="Q12" s="90"/>
      <c r="R12" s="90"/>
      <c r="S12" s="90"/>
      <c r="T12" s="50"/>
    </row>
    <row r="13" spans="2:20" ht="12" customHeight="1" x14ac:dyDescent="0.2">
      <c r="B13" s="48"/>
      <c r="D13" s="503"/>
      <c r="E13" s="504"/>
      <c r="F13" s="504"/>
      <c r="G13" s="504"/>
      <c r="H13" s="504"/>
      <c r="I13" s="504"/>
      <c r="J13" s="48"/>
      <c r="K13" s="435"/>
      <c r="L13" s="439" t="s">
        <v>177</v>
      </c>
      <c r="M13" s="242"/>
      <c r="N13" s="242"/>
      <c r="O13" s="242"/>
      <c r="P13" s="242"/>
      <c r="Q13" s="242"/>
      <c r="R13" s="243"/>
      <c r="S13" s="244"/>
      <c r="T13" s="50"/>
    </row>
    <row r="14" spans="2:20" ht="12" customHeight="1" x14ac:dyDescent="0.2">
      <c r="J14" s="48"/>
      <c r="K14" s="436"/>
      <c r="L14" s="242"/>
      <c r="M14" s="242"/>
      <c r="N14" s="242"/>
      <c r="O14" s="242"/>
      <c r="P14" s="242"/>
      <c r="Q14" s="242"/>
      <c r="R14" s="243"/>
      <c r="S14" s="244"/>
      <c r="T14" s="50"/>
    </row>
    <row r="15" spans="2:20" ht="12" customHeight="1" x14ac:dyDescent="0.2">
      <c r="B15" s="123" t="s">
        <v>51</v>
      </c>
      <c r="C15" s="90"/>
      <c r="D15" s="124" t="s">
        <v>128</v>
      </c>
      <c r="E15" s="545"/>
      <c r="F15" s="546"/>
      <c r="G15" s="124" t="s">
        <v>129</v>
      </c>
      <c r="H15" s="269"/>
      <c r="I15" s="57"/>
      <c r="J15" s="48"/>
      <c r="K15" s="241"/>
      <c r="L15" s="242"/>
      <c r="M15" s="242"/>
      <c r="N15" s="242"/>
      <c r="O15" s="242"/>
      <c r="P15" s="242"/>
      <c r="Q15" s="242"/>
      <c r="R15" s="243"/>
      <c r="S15" s="244"/>
    </row>
    <row r="16" spans="2:20" ht="12" customHeight="1" x14ac:dyDescent="0.2">
      <c r="B16" s="125" t="s">
        <v>115</v>
      </c>
      <c r="C16" s="90"/>
      <c r="D16" s="90"/>
      <c r="E16" s="91"/>
      <c r="F16" s="90"/>
      <c r="G16" s="91"/>
      <c r="H16" s="91"/>
      <c r="I16" s="58"/>
      <c r="J16" s="48"/>
      <c r="K16" s="509"/>
      <c r="L16" s="533"/>
      <c r="M16" s="533"/>
      <c r="N16" s="533"/>
      <c r="O16" s="533"/>
      <c r="P16" s="533"/>
      <c r="Q16" s="533"/>
      <c r="R16" s="534"/>
      <c r="S16" s="535"/>
      <c r="T16" s="48"/>
    </row>
    <row r="17" spans="2:20" ht="12" customHeight="1" x14ac:dyDescent="0.2">
      <c r="B17" s="125" t="s">
        <v>144</v>
      </c>
      <c r="C17" s="90"/>
      <c r="D17" s="90"/>
      <c r="E17" s="91"/>
      <c r="F17" s="90"/>
      <c r="G17" s="91"/>
      <c r="H17" s="91"/>
      <c r="J17" s="48"/>
      <c r="K17" s="60" t="s">
        <v>105</v>
      </c>
      <c r="L17" s="61"/>
      <c r="M17" s="62"/>
      <c r="N17" s="62"/>
      <c r="O17" s="62"/>
      <c r="P17" s="43"/>
      <c r="Q17" s="41"/>
      <c r="R17" s="41"/>
      <c r="S17" s="45"/>
      <c r="T17" s="64"/>
    </row>
    <row r="18" spans="2:20" x14ac:dyDescent="0.2">
      <c r="B18" s="133" t="s">
        <v>26</v>
      </c>
      <c r="C18" s="134"/>
      <c r="D18" s="70"/>
      <c r="E18" s="70"/>
      <c r="F18" s="70"/>
      <c r="G18" s="71"/>
      <c r="H18" s="135"/>
      <c r="J18" s="69"/>
      <c r="K18" s="60"/>
      <c r="L18" s="61"/>
      <c r="M18" s="62"/>
      <c r="N18" s="62"/>
      <c r="O18" s="62"/>
      <c r="T18" s="65"/>
    </row>
    <row r="19" spans="2:20" x14ac:dyDescent="0.2">
      <c r="B19" s="136" t="s">
        <v>28</v>
      </c>
      <c r="C19" s="67"/>
      <c r="D19" s="66" t="s">
        <v>29</v>
      </c>
      <c r="E19" s="66"/>
      <c r="F19" s="66"/>
      <c r="G19" s="68"/>
      <c r="H19" s="137"/>
      <c r="J19" s="69"/>
      <c r="K19" s="509"/>
      <c r="L19" s="533"/>
      <c r="M19" s="533"/>
      <c r="N19" s="533"/>
      <c r="O19" s="533"/>
      <c r="P19" s="533"/>
      <c r="Q19" s="533"/>
      <c r="R19" s="534"/>
      <c r="S19" s="535"/>
    </row>
    <row r="20" spans="2:20" ht="13.5" thickBot="1" x14ac:dyDescent="0.25">
      <c r="B20" s="138" t="s">
        <v>195</v>
      </c>
      <c r="C20" s="139"/>
      <c r="D20" s="248" t="s">
        <v>183</v>
      </c>
      <c r="E20" s="245"/>
      <c r="F20" s="245"/>
      <c r="G20" s="246"/>
      <c r="H20" s="247"/>
      <c r="J20" s="69"/>
      <c r="K20" s="60" t="s">
        <v>106</v>
      </c>
      <c r="L20" s="61"/>
      <c r="M20" s="62"/>
      <c r="N20" s="62"/>
      <c r="O20" s="62"/>
      <c r="P20" s="43"/>
      <c r="Q20" s="41"/>
      <c r="R20" s="41"/>
      <c r="S20" s="45"/>
      <c r="T20" s="65"/>
    </row>
    <row r="21" spans="2:20" x14ac:dyDescent="0.2">
      <c r="B21" s="136" t="s">
        <v>88</v>
      </c>
      <c r="C21" s="67"/>
      <c r="D21" s="66" t="s">
        <v>30</v>
      </c>
      <c r="E21" s="66"/>
      <c r="F21" s="66"/>
      <c r="G21" s="68"/>
      <c r="H21" s="137"/>
      <c r="J21" s="461" t="s">
        <v>3</v>
      </c>
      <c r="K21" s="447"/>
      <c r="L21" s="448"/>
      <c r="M21" s="447"/>
      <c r="N21" s="447"/>
      <c r="O21" s="447"/>
      <c r="P21" s="447"/>
      <c r="Q21" s="482"/>
      <c r="R21" s="483"/>
    </row>
    <row r="22" spans="2:20" x14ac:dyDescent="0.2">
      <c r="B22" s="136" t="s">
        <v>90</v>
      </c>
      <c r="C22" s="67"/>
      <c r="D22" s="67"/>
      <c r="E22" s="67"/>
      <c r="F22" s="67"/>
      <c r="G22" s="68"/>
      <c r="H22" s="137"/>
      <c r="J22" s="450"/>
      <c r="K22" s="67" t="s">
        <v>37</v>
      </c>
      <c r="L22" s="67"/>
      <c r="M22" s="67"/>
      <c r="N22" s="67"/>
      <c r="O22" s="67"/>
      <c r="P22" s="67"/>
      <c r="Q22" s="65"/>
      <c r="R22" s="484"/>
    </row>
    <row r="23" spans="2:20" ht="12.75" customHeight="1" x14ac:dyDescent="0.2">
      <c r="B23" s="141" t="s">
        <v>27</v>
      </c>
      <c r="C23" s="142"/>
      <c r="D23" s="67"/>
      <c r="E23" s="67"/>
      <c r="F23" s="67"/>
      <c r="G23" s="68"/>
      <c r="H23" s="137"/>
      <c r="J23" s="450"/>
      <c r="K23" s="67"/>
      <c r="L23" s="67"/>
      <c r="M23" s="67"/>
      <c r="N23" s="67"/>
      <c r="O23" s="67"/>
      <c r="P23" s="67"/>
      <c r="Q23" s="65"/>
      <c r="R23" s="484"/>
    </row>
    <row r="24" spans="2:20" x14ac:dyDescent="0.2">
      <c r="B24" s="143" t="s">
        <v>136</v>
      </c>
      <c r="C24" s="72"/>
      <c r="D24" s="144"/>
      <c r="E24" s="144"/>
      <c r="F24" s="144"/>
      <c r="G24" s="145"/>
      <c r="H24" s="146"/>
      <c r="J24" s="450"/>
      <c r="K24" s="67" t="s">
        <v>38</v>
      </c>
      <c r="L24" s="67"/>
      <c r="M24" s="67"/>
      <c r="N24" s="67"/>
      <c r="O24" s="67"/>
      <c r="P24" s="67"/>
      <c r="Q24" s="65"/>
      <c r="R24" s="484"/>
    </row>
    <row r="25" spans="2:20" ht="12" customHeight="1" thickBot="1" x14ac:dyDescent="0.25">
      <c r="J25" s="452"/>
      <c r="K25" s="453"/>
      <c r="L25" s="453"/>
      <c r="M25" s="453"/>
      <c r="N25" s="453"/>
      <c r="O25" s="453"/>
      <c r="P25" s="453"/>
      <c r="Q25" s="464"/>
      <c r="R25" s="485"/>
    </row>
    <row r="26" spans="2:20" ht="13.5" thickTop="1" x14ac:dyDescent="0.2">
      <c r="B26" s="147"/>
      <c r="C26" s="148" t="s">
        <v>31</v>
      </c>
      <c r="D26" s="149"/>
      <c r="E26" s="149"/>
      <c r="F26" s="149"/>
      <c r="G26" s="149"/>
      <c r="H26" s="150" t="s">
        <v>4</v>
      </c>
      <c r="I26" s="150"/>
      <c r="J26" s="156" t="s">
        <v>21</v>
      </c>
      <c r="K26" s="481"/>
      <c r="L26" s="481"/>
      <c r="M26" s="429" t="s">
        <v>24</v>
      </c>
      <c r="N26" s="429"/>
      <c r="O26" s="163" t="s">
        <v>33</v>
      </c>
      <c r="P26" s="164"/>
      <c r="Q26" s="164"/>
      <c r="R26" s="164"/>
      <c r="S26" s="154" t="s">
        <v>6</v>
      </c>
    </row>
    <row r="27" spans="2:20" x14ac:dyDescent="0.2">
      <c r="B27" s="155"/>
      <c r="C27" s="156" t="s">
        <v>7</v>
      </c>
      <c r="D27" s="157"/>
      <c r="E27" s="157"/>
      <c r="F27" s="157"/>
      <c r="G27" s="157"/>
      <c r="H27" s="158" t="s">
        <v>8</v>
      </c>
      <c r="I27" s="158"/>
      <c r="J27" s="159"/>
      <c r="K27" s="160"/>
      <c r="L27" s="161"/>
      <c r="M27" s="162" t="s">
        <v>25</v>
      </c>
      <c r="N27" s="162"/>
      <c r="O27" s="163" t="s">
        <v>9</v>
      </c>
      <c r="P27" s="164"/>
      <c r="Q27" s="164"/>
      <c r="R27" s="501" t="s">
        <v>10</v>
      </c>
      <c r="S27" s="165" t="s">
        <v>11</v>
      </c>
    </row>
    <row r="28" spans="2:20" ht="13.5" thickBot="1" x14ac:dyDescent="0.25">
      <c r="B28" s="166" t="s">
        <v>12</v>
      </c>
      <c r="C28" s="167" t="s">
        <v>13</v>
      </c>
      <c r="D28" s="168"/>
      <c r="E28" s="168"/>
      <c r="F28" s="168"/>
      <c r="G28" s="168"/>
      <c r="H28" s="169" t="s">
        <v>14</v>
      </c>
      <c r="I28" s="169" t="s">
        <v>15</v>
      </c>
      <c r="J28" s="170" t="s">
        <v>22</v>
      </c>
      <c r="K28" s="171" t="s">
        <v>5</v>
      </c>
      <c r="L28" s="171" t="s">
        <v>23</v>
      </c>
      <c r="M28" s="169" t="s">
        <v>22</v>
      </c>
      <c r="N28" s="169" t="s">
        <v>23</v>
      </c>
      <c r="O28" s="172" t="s">
        <v>16</v>
      </c>
      <c r="P28" s="172" t="s">
        <v>17</v>
      </c>
      <c r="Q28" s="172" t="s">
        <v>18</v>
      </c>
      <c r="R28" s="502"/>
      <c r="S28" s="173" t="s">
        <v>19</v>
      </c>
    </row>
    <row r="29" spans="2:20" s="104" customFormat="1" ht="24.95" customHeight="1" thickTop="1" x14ac:dyDescent="0.35">
      <c r="B29" s="270"/>
      <c r="C29" s="537"/>
      <c r="D29" s="538"/>
      <c r="E29" s="539"/>
      <c r="F29" s="539"/>
      <c r="G29" s="540"/>
      <c r="H29" s="271"/>
      <c r="I29" s="271"/>
      <c r="J29" s="272"/>
      <c r="K29" s="273"/>
      <c r="L29" s="274"/>
      <c r="M29" s="272"/>
      <c r="N29" s="275"/>
      <c r="O29" s="275"/>
      <c r="P29" s="275"/>
      <c r="Q29" s="275"/>
      <c r="R29" s="275"/>
      <c r="S29" s="276">
        <f>L29+N29+SUM(O29:R29)</f>
        <v>0</v>
      </c>
    </row>
    <row r="30" spans="2:20" s="104" customFormat="1" ht="24.95" customHeight="1" x14ac:dyDescent="0.35">
      <c r="B30" s="277"/>
      <c r="C30" s="541"/>
      <c r="D30" s="542"/>
      <c r="E30" s="543"/>
      <c r="F30" s="543"/>
      <c r="G30" s="544"/>
      <c r="H30" s="278"/>
      <c r="I30" s="279"/>
      <c r="J30" s="280"/>
      <c r="K30" s="273"/>
      <c r="L30" s="281"/>
      <c r="M30" s="280"/>
      <c r="N30" s="282"/>
      <c r="O30" s="282"/>
      <c r="P30" s="282"/>
      <c r="Q30" s="282"/>
      <c r="R30" s="283"/>
      <c r="S30" s="284">
        <f t="shared" ref="S30:S38" si="0">L30+N30+SUM(O30:R30)</f>
        <v>0</v>
      </c>
    </row>
    <row r="31" spans="2:20" s="104" customFormat="1" ht="24.95" customHeight="1" x14ac:dyDescent="0.35">
      <c r="B31" s="277"/>
      <c r="C31" s="541"/>
      <c r="D31" s="542"/>
      <c r="E31" s="543"/>
      <c r="F31" s="543"/>
      <c r="G31" s="544"/>
      <c r="H31" s="278"/>
      <c r="I31" s="279"/>
      <c r="J31" s="280"/>
      <c r="K31" s="273"/>
      <c r="L31" s="281"/>
      <c r="M31" s="280"/>
      <c r="N31" s="282"/>
      <c r="O31" s="282"/>
      <c r="P31" s="282"/>
      <c r="Q31" s="282"/>
      <c r="R31" s="283"/>
      <c r="S31" s="284">
        <f>L31+N31+SUM(O31:R31)</f>
        <v>0</v>
      </c>
    </row>
    <row r="32" spans="2:20" s="104" customFormat="1" ht="24.95" customHeight="1" x14ac:dyDescent="0.35">
      <c r="B32" s="277"/>
      <c r="C32" s="541"/>
      <c r="D32" s="542"/>
      <c r="E32" s="543"/>
      <c r="F32" s="543"/>
      <c r="G32" s="544"/>
      <c r="H32" s="279"/>
      <c r="I32" s="279"/>
      <c r="J32" s="280"/>
      <c r="K32" s="273"/>
      <c r="L32" s="281"/>
      <c r="M32" s="280"/>
      <c r="N32" s="282"/>
      <c r="O32" s="282"/>
      <c r="P32" s="282"/>
      <c r="Q32" s="282"/>
      <c r="R32" s="283"/>
      <c r="S32" s="284">
        <f t="shared" si="0"/>
        <v>0</v>
      </c>
    </row>
    <row r="33" spans="2:59" s="104" customFormat="1" ht="24.95" customHeight="1" x14ac:dyDescent="0.35">
      <c r="B33" s="277"/>
      <c r="C33" s="541"/>
      <c r="D33" s="542"/>
      <c r="E33" s="543"/>
      <c r="F33" s="543"/>
      <c r="G33" s="544"/>
      <c r="H33" s="278"/>
      <c r="I33" s="279"/>
      <c r="J33" s="280"/>
      <c r="K33" s="273"/>
      <c r="L33" s="281"/>
      <c r="M33" s="280"/>
      <c r="N33" s="282"/>
      <c r="O33" s="282"/>
      <c r="P33" s="282"/>
      <c r="Q33" s="282"/>
      <c r="R33" s="283"/>
      <c r="S33" s="284">
        <f t="shared" si="0"/>
        <v>0</v>
      </c>
    </row>
    <row r="34" spans="2:59" s="104" customFormat="1" ht="24.95" customHeight="1" x14ac:dyDescent="0.35">
      <c r="B34" s="277"/>
      <c r="C34" s="541"/>
      <c r="D34" s="542"/>
      <c r="E34" s="543"/>
      <c r="F34" s="543"/>
      <c r="G34" s="544"/>
      <c r="H34" s="279"/>
      <c r="I34" s="279"/>
      <c r="J34" s="280"/>
      <c r="K34" s="273"/>
      <c r="L34" s="281"/>
      <c r="M34" s="280"/>
      <c r="N34" s="282"/>
      <c r="O34" s="282"/>
      <c r="P34" s="282"/>
      <c r="Q34" s="282"/>
      <c r="R34" s="283"/>
      <c r="S34" s="284">
        <f t="shared" si="0"/>
        <v>0</v>
      </c>
    </row>
    <row r="35" spans="2:59" s="104" customFormat="1" ht="24.95" customHeight="1" x14ac:dyDescent="0.35">
      <c r="B35" s="277"/>
      <c r="C35" s="541"/>
      <c r="D35" s="542"/>
      <c r="E35" s="543"/>
      <c r="F35" s="543"/>
      <c r="G35" s="544"/>
      <c r="H35" s="278"/>
      <c r="I35" s="279"/>
      <c r="J35" s="280"/>
      <c r="K35" s="273"/>
      <c r="L35" s="281"/>
      <c r="M35" s="280"/>
      <c r="N35" s="282"/>
      <c r="O35" s="282"/>
      <c r="P35" s="282"/>
      <c r="Q35" s="282"/>
      <c r="R35" s="283"/>
      <c r="S35" s="284">
        <f t="shared" si="0"/>
        <v>0</v>
      </c>
    </row>
    <row r="36" spans="2:59" s="104" customFormat="1" ht="24.95" customHeight="1" x14ac:dyDescent="0.35">
      <c r="B36" s="277"/>
      <c r="C36" s="541"/>
      <c r="D36" s="542"/>
      <c r="E36" s="543"/>
      <c r="F36" s="543"/>
      <c r="G36" s="544"/>
      <c r="H36" s="279"/>
      <c r="I36" s="279"/>
      <c r="J36" s="280"/>
      <c r="K36" s="273"/>
      <c r="L36" s="281"/>
      <c r="M36" s="280"/>
      <c r="N36" s="282"/>
      <c r="O36" s="282"/>
      <c r="P36" s="282"/>
      <c r="Q36" s="282"/>
      <c r="R36" s="283"/>
      <c r="S36" s="284">
        <f t="shared" si="0"/>
        <v>0</v>
      </c>
    </row>
    <row r="37" spans="2:59" s="104" customFormat="1" ht="24.95" customHeight="1" x14ac:dyDescent="0.35">
      <c r="B37" s="277"/>
      <c r="C37" s="541"/>
      <c r="D37" s="542"/>
      <c r="E37" s="543"/>
      <c r="F37" s="543"/>
      <c r="G37" s="544"/>
      <c r="H37" s="279"/>
      <c r="I37" s="279"/>
      <c r="J37" s="280"/>
      <c r="K37" s="273"/>
      <c r="L37" s="281"/>
      <c r="M37" s="280"/>
      <c r="N37" s="282"/>
      <c r="O37" s="282"/>
      <c r="P37" s="282"/>
      <c r="Q37" s="282"/>
      <c r="R37" s="283"/>
      <c r="S37" s="284">
        <f t="shared" si="0"/>
        <v>0</v>
      </c>
    </row>
    <row r="38" spans="2:59" s="104" customFormat="1" ht="24.95" customHeight="1" thickBot="1" x14ac:dyDescent="0.4">
      <c r="B38" s="277"/>
      <c r="C38" s="541"/>
      <c r="D38" s="542"/>
      <c r="E38" s="543"/>
      <c r="F38" s="543"/>
      <c r="G38" s="544"/>
      <c r="H38" s="279"/>
      <c r="I38" s="279"/>
      <c r="J38" s="280"/>
      <c r="K38" s="273"/>
      <c r="L38" s="281"/>
      <c r="M38" s="280"/>
      <c r="N38" s="282"/>
      <c r="O38" s="282"/>
      <c r="P38" s="282"/>
      <c r="Q38" s="282"/>
      <c r="R38" s="282"/>
      <c r="S38" s="285">
        <f t="shared" si="0"/>
        <v>0</v>
      </c>
      <c r="V38" s="54"/>
      <c r="W38" s="54"/>
      <c r="X38" s="5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</row>
    <row r="39" spans="2:59" s="104" customFormat="1" ht="24.75" thickTop="1" thickBot="1" x14ac:dyDescent="0.4">
      <c r="B39" s="105" t="s">
        <v>20</v>
      </c>
      <c r="C39" s="106"/>
      <c r="D39" s="106"/>
      <c r="E39" s="106"/>
      <c r="F39" s="106"/>
      <c r="G39" s="107"/>
      <c r="H39" s="107"/>
      <c r="I39" s="107"/>
      <c r="J39" s="106"/>
      <c r="K39" s="106"/>
      <c r="L39" s="108"/>
      <c r="M39" s="107"/>
      <c r="N39" s="107"/>
      <c r="O39" s="108"/>
      <c r="P39" s="109"/>
      <c r="Q39" s="109"/>
      <c r="R39" s="109"/>
      <c r="S39" s="286">
        <f>SUM(S29:S38)</f>
        <v>0</v>
      </c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</row>
    <row r="40" spans="2:59" s="175" customFormat="1" ht="23.45" customHeight="1" thickTop="1" thickBot="1" x14ac:dyDescent="0.3">
      <c r="B40" s="105" t="s">
        <v>137</v>
      </c>
      <c r="C40" s="106"/>
      <c r="D40" s="106"/>
      <c r="E40" s="106"/>
      <c r="F40" s="106"/>
      <c r="G40" s="107"/>
      <c r="H40" s="107"/>
      <c r="I40" s="107"/>
      <c r="J40" s="106"/>
      <c r="K40" s="106"/>
      <c r="L40" s="108"/>
      <c r="M40" s="107"/>
      <c r="N40" s="107"/>
      <c r="O40" s="108"/>
      <c r="P40" s="109"/>
      <c r="Q40" s="109"/>
      <c r="R40" s="109"/>
      <c r="S40" s="176"/>
    </row>
    <row r="41" spans="2:59" s="175" customFormat="1" ht="23.45" customHeight="1" thickTop="1" thickBot="1" x14ac:dyDescent="0.3">
      <c r="B41" s="105" t="s">
        <v>32</v>
      </c>
      <c r="C41" s="106"/>
      <c r="D41" s="106"/>
      <c r="E41" s="106"/>
      <c r="F41" s="106"/>
      <c r="G41" s="107"/>
      <c r="H41" s="107"/>
      <c r="I41" s="107"/>
      <c r="J41" s="106"/>
      <c r="K41" s="106"/>
      <c r="L41" s="108"/>
      <c r="M41" s="107"/>
      <c r="N41" s="107"/>
      <c r="O41" s="108"/>
      <c r="P41" s="109"/>
      <c r="Q41" s="109"/>
      <c r="R41" s="109"/>
      <c r="S41" s="488">
        <f>SUM(S39:S40)</f>
        <v>0</v>
      </c>
    </row>
    <row r="42" spans="2:59" s="49" customFormat="1" ht="13.15" customHeight="1" thickTop="1" x14ac:dyDescent="0.2">
      <c r="G42" s="51"/>
      <c r="H42" s="51"/>
      <c r="I42" s="56"/>
      <c r="K42" s="54"/>
      <c r="L42" s="54"/>
      <c r="M42" s="51"/>
      <c r="N42" s="56"/>
      <c r="O42" s="65"/>
      <c r="P42" s="65"/>
      <c r="Q42" s="65"/>
      <c r="R42" s="64"/>
      <c r="S42" s="177"/>
    </row>
    <row r="43" spans="2:59" s="49" customFormat="1" ht="13.15" customHeight="1" x14ac:dyDescent="0.2">
      <c r="B43" s="178" t="s">
        <v>52</v>
      </c>
      <c r="C43" s="179"/>
      <c r="D43" s="179"/>
      <c r="E43" s="179"/>
      <c r="F43" s="180"/>
      <c r="G43" s="50"/>
      <c r="H43" s="50"/>
      <c r="I43" s="110" t="s">
        <v>79</v>
      </c>
      <c r="J43" s="110"/>
      <c r="K43" s="47"/>
      <c r="L43" s="59"/>
      <c r="M43" s="59"/>
      <c r="N43" s="110"/>
      <c r="O43" s="110"/>
      <c r="P43" s="59"/>
      <c r="Q43" s="59"/>
      <c r="R43" s="59"/>
      <c r="S43" s="181"/>
    </row>
    <row r="44" spans="2:59" ht="13.15" customHeight="1" x14ac:dyDescent="0.2">
      <c r="B44" s="182" t="s">
        <v>133</v>
      </c>
      <c r="C44" s="183"/>
      <c r="D44" s="183"/>
      <c r="E44" s="183"/>
      <c r="F44" s="184"/>
      <c r="G44" s="58"/>
      <c r="H44" s="58"/>
      <c r="I44" s="111" t="s">
        <v>82</v>
      </c>
      <c r="J44" s="111"/>
      <c r="K44" s="47"/>
      <c r="L44" s="47"/>
      <c r="M44" s="47"/>
      <c r="N44" s="111"/>
      <c r="O44" s="111"/>
      <c r="P44" s="47"/>
      <c r="Q44" s="47"/>
      <c r="R44" s="47"/>
      <c r="S44" s="74"/>
      <c r="T44" s="48"/>
    </row>
    <row r="45" spans="2:59" s="49" customFormat="1" ht="13.15" customHeight="1" x14ac:dyDescent="0.2">
      <c r="B45" s="182" t="s">
        <v>135</v>
      </c>
      <c r="C45" s="183"/>
      <c r="D45" s="183"/>
      <c r="E45" s="183"/>
      <c r="F45" s="184"/>
      <c r="G45" s="54"/>
      <c r="H45" s="54"/>
      <c r="I45" s="111" t="s">
        <v>83</v>
      </c>
      <c r="J45" s="111"/>
      <c r="K45" s="47"/>
      <c r="L45" s="47"/>
      <c r="M45" s="47"/>
      <c r="N45" s="111"/>
      <c r="O45" s="111"/>
      <c r="P45" s="47"/>
      <c r="Q45" s="47"/>
      <c r="R45" s="47"/>
      <c r="S45" s="74"/>
      <c r="T45" s="54"/>
    </row>
    <row r="46" spans="2:59" ht="13.15" customHeight="1" x14ac:dyDescent="0.2">
      <c r="B46" s="185" t="s">
        <v>134</v>
      </c>
      <c r="C46" s="186"/>
      <c r="D46" s="186"/>
      <c r="E46" s="186"/>
      <c r="F46" s="187"/>
      <c r="G46" s="58"/>
      <c r="H46" s="58"/>
      <c r="T46" s="188"/>
    </row>
    <row r="47" spans="2:59" x14ac:dyDescent="0.2">
      <c r="B47" s="48"/>
      <c r="G47" s="58"/>
      <c r="H47" s="58"/>
      <c r="M47" s="112" t="s">
        <v>60</v>
      </c>
      <c r="N47" s="113"/>
      <c r="O47" s="189"/>
      <c r="P47" s="190"/>
      <c r="Q47" s="191"/>
      <c r="R47" s="190"/>
      <c r="S47" s="192"/>
      <c r="T47" s="47"/>
    </row>
    <row r="48" spans="2:59" x14ac:dyDescent="0.2">
      <c r="B48" s="48"/>
      <c r="G48" s="58"/>
      <c r="H48" s="58"/>
      <c r="M48" s="116"/>
      <c r="N48" s="117"/>
      <c r="O48" s="193"/>
      <c r="P48" s="194"/>
      <c r="Q48" s="195"/>
      <c r="R48" s="194"/>
      <c r="S48" s="196"/>
      <c r="T48" s="47"/>
    </row>
    <row r="49" spans="2:19" x14ac:dyDescent="0.2">
      <c r="B49" s="74"/>
      <c r="C49" s="75"/>
      <c r="M49" s="119"/>
      <c r="N49" s="197"/>
      <c r="O49" s="117" t="s">
        <v>56</v>
      </c>
      <c r="P49" s="195"/>
      <c r="Q49" s="194"/>
      <c r="R49" s="194"/>
      <c r="S49" s="196"/>
    </row>
    <row r="50" spans="2:19" x14ac:dyDescent="0.2">
      <c r="M50" s="116"/>
      <c r="N50" s="193"/>
      <c r="O50" s="117"/>
      <c r="P50" s="195"/>
      <c r="Q50" s="194"/>
      <c r="R50" s="194"/>
      <c r="S50" s="196"/>
    </row>
    <row r="51" spans="2:19" x14ac:dyDescent="0.2">
      <c r="M51" s="119"/>
      <c r="N51" s="120"/>
      <c r="O51" s="117" t="s">
        <v>57</v>
      </c>
      <c r="P51" s="195"/>
      <c r="Q51" s="194"/>
      <c r="R51" s="194"/>
      <c r="S51" s="196"/>
    </row>
    <row r="52" spans="2:19" x14ac:dyDescent="0.2">
      <c r="M52" s="116"/>
      <c r="N52" s="193"/>
      <c r="O52" s="117" t="s">
        <v>58</v>
      </c>
      <c r="P52" s="195"/>
      <c r="Q52" s="194"/>
      <c r="R52" s="194"/>
      <c r="S52" s="196"/>
    </row>
    <row r="53" spans="2:19" x14ac:dyDescent="0.2">
      <c r="M53" s="116"/>
      <c r="N53" s="193"/>
      <c r="O53" s="117"/>
      <c r="P53" s="195"/>
      <c r="Q53" s="194"/>
      <c r="R53" s="194"/>
      <c r="S53" s="196"/>
    </row>
    <row r="54" spans="2:19" x14ac:dyDescent="0.2">
      <c r="M54" s="119"/>
      <c r="N54" s="120"/>
      <c r="O54" s="117" t="s">
        <v>78</v>
      </c>
      <c r="P54" s="195"/>
      <c r="Q54" s="194"/>
      <c r="R54" s="194"/>
      <c r="S54" s="196"/>
    </row>
    <row r="55" spans="2:19" x14ac:dyDescent="0.2">
      <c r="B55" s="81" t="s">
        <v>66</v>
      </c>
      <c r="C55" s="82">
        <f>'Exhibit A'!C57</f>
        <v>42733</v>
      </c>
      <c r="M55" s="119"/>
      <c r="N55" s="120"/>
      <c r="O55" s="197"/>
      <c r="P55" s="198"/>
      <c r="Q55" s="199"/>
      <c r="R55" s="198"/>
      <c r="S55" s="200"/>
    </row>
    <row r="56" spans="2:19" x14ac:dyDescent="0.2">
      <c r="R56" s="75"/>
    </row>
    <row r="57" spans="2:19" x14ac:dyDescent="0.2">
      <c r="R57" s="75"/>
    </row>
    <row r="58" spans="2:19" x14ac:dyDescent="0.2">
      <c r="B58" s="208"/>
      <c r="C58" s="209"/>
      <c r="D58" s="209"/>
      <c r="E58" s="210"/>
      <c r="F58" s="210"/>
      <c r="G58" s="210"/>
      <c r="H58" s="209"/>
      <c r="I58" s="209"/>
      <c r="J58" s="209"/>
      <c r="K58" s="210"/>
      <c r="L58" s="210"/>
      <c r="M58" s="209"/>
      <c r="N58" s="209"/>
      <c r="O58" s="209"/>
      <c r="P58" s="209"/>
      <c r="Q58" s="239"/>
    </row>
    <row r="59" spans="2:19" x14ac:dyDescent="0.2">
      <c r="B59" s="212" t="s">
        <v>202</v>
      </c>
      <c r="E59" s="58"/>
      <c r="F59" s="58"/>
      <c r="G59" s="58"/>
      <c r="H59" s="48"/>
      <c r="I59" s="48"/>
      <c r="J59" s="48"/>
      <c r="K59" s="58"/>
      <c r="L59" s="58"/>
      <c r="M59" s="48"/>
      <c r="N59" s="48"/>
      <c r="O59" s="48"/>
      <c r="P59" s="48"/>
      <c r="Q59" s="140"/>
    </row>
    <row r="60" spans="2:19" x14ac:dyDescent="0.2">
      <c r="B60" s="215"/>
      <c r="E60" s="58"/>
      <c r="F60" s="58"/>
      <c r="G60" s="58"/>
      <c r="H60" s="48"/>
      <c r="I60" s="48"/>
      <c r="J60" s="48"/>
      <c r="K60" s="58"/>
      <c r="L60" s="58"/>
      <c r="M60" s="48"/>
      <c r="N60" s="48"/>
      <c r="O60" s="48"/>
      <c r="P60" s="48"/>
      <c r="Q60" s="140"/>
    </row>
    <row r="61" spans="2:19" x14ac:dyDescent="0.2">
      <c r="B61" s="215" t="s">
        <v>182</v>
      </c>
      <c r="E61" s="58"/>
      <c r="F61" s="58"/>
      <c r="G61" s="58"/>
      <c r="H61" s="48"/>
      <c r="I61" s="48"/>
      <c r="J61" s="48"/>
      <c r="K61" s="58"/>
      <c r="L61" s="58"/>
      <c r="M61" s="48"/>
      <c r="N61" s="48"/>
      <c r="O61" s="48"/>
      <c r="P61" s="48"/>
      <c r="Q61" s="140"/>
    </row>
    <row r="62" spans="2:19" x14ac:dyDescent="0.2">
      <c r="B62" s="215" t="s">
        <v>185</v>
      </c>
      <c r="E62" s="58"/>
      <c r="F62" s="58"/>
      <c r="G62" s="58"/>
      <c r="H62" s="48"/>
      <c r="I62" s="48"/>
      <c r="J62" s="48"/>
      <c r="K62" s="58"/>
      <c r="L62" s="58"/>
      <c r="M62" s="48"/>
      <c r="N62" s="48"/>
      <c r="O62" s="48"/>
      <c r="P62" s="48"/>
      <c r="Q62" s="140"/>
    </row>
    <row r="63" spans="2:19" x14ac:dyDescent="0.2">
      <c r="B63" s="215" t="s">
        <v>148</v>
      </c>
      <c r="E63" s="58"/>
      <c r="F63" s="58"/>
      <c r="G63" s="58"/>
      <c r="H63" s="48"/>
      <c r="I63" s="48"/>
      <c r="J63" s="48"/>
      <c r="K63" s="58"/>
      <c r="L63" s="58"/>
      <c r="M63" s="48"/>
      <c r="N63" s="48"/>
      <c r="O63" s="48"/>
      <c r="P63" s="48"/>
      <c r="Q63" s="140"/>
    </row>
    <row r="64" spans="2:19" x14ac:dyDescent="0.2">
      <c r="B64" s="215" t="s">
        <v>149</v>
      </c>
      <c r="C64" s="237"/>
      <c r="D64" s="237"/>
      <c r="E64" s="237"/>
      <c r="F64" s="237"/>
      <c r="G64" s="237"/>
      <c r="H64" s="237"/>
      <c r="I64" s="237"/>
      <c r="J64" s="237"/>
      <c r="K64" s="48"/>
      <c r="L64" s="58"/>
      <c r="M64" s="48"/>
      <c r="N64" s="48"/>
      <c r="O64" s="48"/>
      <c r="P64" s="48"/>
      <c r="Q64" s="140"/>
    </row>
    <row r="65" spans="2:17" x14ac:dyDescent="0.2">
      <c r="B65" s="215"/>
      <c r="C65" s="237"/>
      <c r="D65" s="237"/>
      <c r="E65" s="237"/>
      <c r="F65" s="237"/>
      <c r="G65" s="237"/>
      <c r="H65" s="237"/>
      <c r="I65" s="237"/>
      <c r="J65" s="237"/>
      <c r="K65" s="48"/>
      <c r="L65" s="58"/>
      <c r="M65" s="48"/>
      <c r="N65" s="48"/>
      <c r="O65" s="48"/>
      <c r="P65" s="48"/>
      <c r="Q65" s="140"/>
    </row>
    <row r="66" spans="2:17" s="48" customFormat="1" x14ac:dyDescent="0.2">
      <c r="B66" s="215" t="s">
        <v>191</v>
      </c>
      <c r="E66" s="58"/>
      <c r="F66" s="58"/>
      <c r="G66" s="58"/>
      <c r="K66" s="58"/>
      <c r="L66" s="58"/>
      <c r="Q66" s="140"/>
    </row>
    <row r="67" spans="2:17" s="48" customFormat="1" x14ac:dyDescent="0.2">
      <c r="B67" s="215" t="s">
        <v>190</v>
      </c>
      <c r="E67" s="58"/>
      <c r="F67" s="58"/>
      <c r="G67" s="58"/>
      <c r="K67" s="58"/>
      <c r="L67" s="58"/>
      <c r="Q67" s="140"/>
    </row>
    <row r="68" spans="2:17" s="48" customFormat="1" x14ac:dyDescent="0.2">
      <c r="B68" s="215"/>
      <c r="E68" s="58"/>
      <c r="F68" s="58"/>
      <c r="G68" s="58"/>
      <c r="K68" s="58"/>
      <c r="L68" s="58"/>
      <c r="Q68" s="140"/>
    </row>
    <row r="69" spans="2:17" x14ac:dyDescent="0.2">
      <c r="B69" s="215" t="s">
        <v>179</v>
      </c>
      <c r="C69" s="237"/>
      <c r="D69" s="237"/>
      <c r="E69" s="237"/>
      <c r="F69" s="237"/>
      <c r="G69" s="237"/>
      <c r="H69" s="237"/>
      <c r="I69" s="237"/>
      <c r="J69" s="237"/>
      <c r="K69" s="48"/>
      <c r="L69" s="58"/>
      <c r="M69" s="48"/>
      <c r="N69" s="48"/>
      <c r="O69" s="48"/>
      <c r="P69" s="48"/>
      <c r="Q69" s="140"/>
    </row>
    <row r="70" spans="2:17" x14ac:dyDescent="0.2">
      <c r="B70" s="215" t="s">
        <v>180</v>
      </c>
      <c r="C70" s="237"/>
      <c r="D70" s="237"/>
      <c r="E70" s="237"/>
      <c r="F70" s="237"/>
      <c r="G70" s="237"/>
      <c r="H70" s="237"/>
      <c r="I70" s="237"/>
      <c r="J70" s="237"/>
      <c r="K70" s="48"/>
      <c r="L70" s="58"/>
      <c r="M70" s="48"/>
      <c r="N70" s="48"/>
      <c r="O70" s="48"/>
      <c r="P70" s="48"/>
      <c r="Q70" s="140"/>
    </row>
    <row r="71" spans="2:17" x14ac:dyDescent="0.2">
      <c r="B71" s="215" t="s">
        <v>181</v>
      </c>
      <c r="C71" s="237"/>
      <c r="D71" s="237"/>
      <c r="E71" s="237"/>
      <c r="F71" s="237"/>
      <c r="G71" s="237"/>
      <c r="H71" s="237"/>
      <c r="I71" s="237"/>
      <c r="J71" s="237"/>
      <c r="K71" s="48"/>
      <c r="L71" s="58"/>
      <c r="M71" s="48"/>
      <c r="N71" s="48"/>
      <c r="O71" s="48"/>
      <c r="P71" s="48"/>
      <c r="Q71" s="238"/>
    </row>
    <row r="72" spans="2:17" x14ac:dyDescent="0.2">
      <c r="B72" s="215" t="s">
        <v>184</v>
      </c>
      <c r="E72" s="58"/>
      <c r="F72" s="58"/>
      <c r="G72" s="58"/>
      <c r="H72" s="48"/>
      <c r="I72" s="48"/>
      <c r="J72" s="48"/>
      <c r="K72" s="58"/>
      <c r="L72" s="58"/>
      <c r="M72" s="48"/>
      <c r="N72" s="48"/>
      <c r="O72" s="48"/>
      <c r="P72" s="48"/>
      <c r="Q72" s="140"/>
    </row>
    <row r="73" spans="2:17" x14ac:dyDescent="0.2">
      <c r="B73" s="215"/>
      <c r="E73" s="58"/>
      <c r="F73" s="58"/>
      <c r="G73" s="58"/>
      <c r="H73" s="48"/>
      <c r="I73" s="48"/>
      <c r="J73" s="48"/>
      <c r="K73" s="58"/>
      <c r="L73" s="58"/>
      <c r="M73" s="48"/>
      <c r="N73" s="48"/>
      <c r="O73" s="48"/>
      <c r="P73" s="48"/>
      <c r="Q73" s="140"/>
    </row>
    <row r="74" spans="2:17" x14ac:dyDescent="0.2">
      <c r="B74" s="215" t="s">
        <v>163</v>
      </c>
      <c r="E74" s="58"/>
      <c r="F74" s="58"/>
      <c r="G74" s="58"/>
      <c r="H74" s="48"/>
      <c r="I74" s="48"/>
      <c r="J74" s="48"/>
      <c r="K74" s="58"/>
      <c r="L74" s="58"/>
      <c r="M74" s="48"/>
      <c r="N74" s="48"/>
      <c r="O74" s="48"/>
      <c r="P74" s="48"/>
      <c r="Q74" s="140"/>
    </row>
    <row r="75" spans="2:17" x14ac:dyDescent="0.2">
      <c r="B75" s="216"/>
      <c r="C75" s="88"/>
      <c r="D75" s="88"/>
      <c r="E75" s="89"/>
      <c r="F75" s="89"/>
      <c r="G75" s="89"/>
      <c r="H75" s="88"/>
      <c r="I75" s="88"/>
      <c r="J75" s="88"/>
      <c r="K75" s="89"/>
      <c r="L75" s="89"/>
      <c r="M75" s="88"/>
      <c r="N75" s="88"/>
      <c r="O75" s="88"/>
      <c r="P75" s="88"/>
      <c r="Q75" s="240"/>
    </row>
    <row r="76" spans="2:17" x14ac:dyDescent="0.2">
      <c r="B76" s="237"/>
      <c r="E76" s="58"/>
      <c r="F76" s="58"/>
      <c r="G76" s="58"/>
      <c r="H76" s="48"/>
      <c r="I76" s="48"/>
      <c r="J76" s="48"/>
      <c r="K76" s="58"/>
      <c r="L76" s="58"/>
      <c r="M76" s="46"/>
      <c r="N76" s="46"/>
    </row>
    <row r="77" spans="2:17" x14ac:dyDescent="0.2">
      <c r="B77" s="237"/>
      <c r="E77" s="58"/>
      <c r="F77" s="58"/>
      <c r="G77" s="58"/>
      <c r="H77" s="48"/>
      <c r="I77" s="48"/>
      <c r="J77" s="48"/>
      <c r="K77" s="58"/>
      <c r="L77" s="58"/>
      <c r="M77" s="46"/>
      <c r="N77" s="46"/>
    </row>
    <row r="78" spans="2:17" x14ac:dyDescent="0.2">
      <c r="B78" s="237"/>
      <c r="E78" s="58"/>
      <c r="F78" s="58"/>
      <c r="G78" s="58"/>
      <c r="H78" s="48"/>
      <c r="I78" s="48"/>
      <c r="J78" s="48"/>
      <c r="K78" s="58"/>
      <c r="L78" s="58"/>
      <c r="M78" s="46"/>
      <c r="N78" s="46"/>
    </row>
    <row r="79" spans="2:17" x14ac:dyDescent="0.2">
      <c r="B79" s="237"/>
      <c r="E79" s="58"/>
      <c r="F79" s="58"/>
      <c r="G79" s="58"/>
      <c r="H79" s="48"/>
      <c r="I79" s="48"/>
      <c r="J79" s="48"/>
      <c r="K79" s="58"/>
      <c r="L79" s="58"/>
      <c r="M79" s="46"/>
      <c r="N79" s="46"/>
    </row>
    <row r="80" spans="2:17" customFormat="1" x14ac:dyDescent="0.2">
      <c r="C80" s="4"/>
      <c r="D80" s="4"/>
      <c r="E80" s="6"/>
      <c r="F80" s="6"/>
      <c r="J80" s="6"/>
      <c r="K80" s="6"/>
      <c r="O80" s="1"/>
    </row>
    <row r="81" spans="3:18" customFormat="1" x14ac:dyDescent="0.2">
      <c r="C81" s="4"/>
      <c r="D81" s="4"/>
      <c r="E81" s="6"/>
      <c r="F81" s="6"/>
      <c r="J81" s="6"/>
      <c r="K81" s="6"/>
      <c r="O81" s="1"/>
    </row>
    <row r="82" spans="3:18" customFormat="1" x14ac:dyDescent="0.2">
      <c r="C82" s="4"/>
      <c r="D82" s="4"/>
      <c r="E82" s="6"/>
      <c r="F82" s="6"/>
      <c r="J82" s="6"/>
      <c r="K82" s="6"/>
      <c r="O82" s="1"/>
    </row>
    <row r="83" spans="3:18" customFormat="1" x14ac:dyDescent="0.2">
      <c r="C83" s="4"/>
      <c r="D83" s="4"/>
      <c r="E83" s="6"/>
      <c r="F83" s="6"/>
      <c r="J83" s="6"/>
      <c r="K83" s="6"/>
      <c r="O83" s="1"/>
    </row>
    <row r="84" spans="3:18" x14ac:dyDescent="0.2">
      <c r="R84" s="75"/>
    </row>
    <row r="85" spans="3:18" x14ac:dyDescent="0.2">
      <c r="R85" s="75"/>
    </row>
    <row r="86" spans="3:18" x14ac:dyDescent="0.2">
      <c r="R86" s="75"/>
    </row>
    <row r="87" spans="3:18" x14ac:dyDescent="0.2">
      <c r="R87" s="75"/>
    </row>
    <row r="88" spans="3:18" x14ac:dyDescent="0.2">
      <c r="R88" s="75"/>
    </row>
    <row r="89" spans="3:18" x14ac:dyDescent="0.2">
      <c r="R89" s="75"/>
    </row>
    <row r="90" spans="3:18" x14ac:dyDescent="0.2">
      <c r="R90" s="75"/>
    </row>
    <row r="91" spans="3:18" x14ac:dyDescent="0.2">
      <c r="R91" s="75"/>
    </row>
    <row r="92" spans="3:18" x14ac:dyDescent="0.2">
      <c r="R92" s="75"/>
    </row>
    <row r="93" spans="3:18" x14ac:dyDescent="0.2">
      <c r="R93" s="75"/>
    </row>
    <row r="94" spans="3:18" x14ac:dyDescent="0.2">
      <c r="R94" s="75"/>
    </row>
    <row r="95" spans="3:18" x14ac:dyDescent="0.2">
      <c r="R95" s="75"/>
    </row>
    <row r="96" spans="3:18" x14ac:dyDescent="0.2">
      <c r="R96" s="75"/>
    </row>
    <row r="97" spans="18:18" x14ac:dyDescent="0.2">
      <c r="R97" s="75"/>
    </row>
    <row r="98" spans="18:18" x14ac:dyDescent="0.2">
      <c r="R98" s="75"/>
    </row>
    <row r="99" spans="18:18" x14ac:dyDescent="0.2">
      <c r="R99" s="75"/>
    </row>
    <row r="100" spans="18:18" x14ac:dyDescent="0.2">
      <c r="R100" s="75"/>
    </row>
    <row r="101" spans="18:18" x14ac:dyDescent="0.2">
      <c r="R101" s="75"/>
    </row>
    <row r="102" spans="18:18" x14ac:dyDescent="0.2">
      <c r="R102" s="75"/>
    </row>
    <row r="103" spans="18:18" x14ac:dyDescent="0.2">
      <c r="R103" s="75"/>
    </row>
    <row r="104" spans="18:18" x14ac:dyDescent="0.2">
      <c r="R104" s="75"/>
    </row>
    <row r="105" spans="18:18" x14ac:dyDescent="0.2">
      <c r="R105" s="75"/>
    </row>
    <row r="106" spans="18:18" x14ac:dyDescent="0.2">
      <c r="R106" s="75"/>
    </row>
    <row r="107" spans="18:18" x14ac:dyDescent="0.2">
      <c r="R107" s="75"/>
    </row>
    <row r="108" spans="18:18" x14ac:dyDescent="0.2">
      <c r="R108" s="75"/>
    </row>
    <row r="109" spans="18:18" x14ac:dyDescent="0.2">
      <c r="R109" s="75"/>
    </row>
    <row r="110" spans="18:18" x14ac:dyDescent="0.2">
      <c r="R110" s="75"/>
    </row>
    <row r="111" spans="18:18" x14ac:dyDescent="0.2">
      <c r="R111" s="75"/>
    </row>
    <row r="112" spans="18:18" x14ac:dyDescent="0.2">
      <c r="R112" s="75"/>
    </row>
    <row r="113" spans="18:18" x14ac:dyDescent="0.2">
      <c r="R113" s="75"/>
    </row>
    <row r="114" spans="18:18" x14ac:dyDescent="0.2">
      <c r="R114" s="75"/>
    </row>
    <row r="115" spans="18:18" x14ac:dyDescent="0.2">
      <c r="R115" s="75"/>
    </row>
    <row r="116" spans="18:18" x14ac:dyDescent="0.2">
      <c r="R116" s="75"/>
    </row>
    <row r="117" spans="18:18" x14ac:dyDescent="0.2">
      <c r="R117" s="75"/>
    </row>
    <row r="118" spans="18:18" x14ac:dyDescent="0.2">
      <c r="R118" s="75"/>
    </row>
    <row r="119" spans="18:18" x14ac:dyDescent="0.2">
      <c r="R119" s="75"/>
    </row>
    <row r="120" spans="18:18" x14ac:dyDescent="0.2">
      <c r="R120" s="75"/>
    </row>
    <row r="121" spans="18:18" x14ac:dyDescent="0.2">
      <c r="R121" s="75"/>
    </row>
    <row r="122" spans="18:18" x14ac:dyDescent="0.2">
      <c r="R122" s="75"/>
    </row>
    <row r="123" spans="18:18" x14ac:dyDescent="0.2">
      <c r="R123" s="75"/>
    </row>
    <row r="124" spans="18:18" x14ac:dyDescent="0.2">
      <c r="R124" s="75"/>
    </row>
    <row r="125" spans="18:18" x14ac:dyDescent="0.2">
      <c r="R125" s="75"/>
    </row>
    <row r="126" spans="18:18" x14ac:dyDescent="0.2">
      <c r="R126" s="75"/>
    </row>
    <row r="127" spans="18:18" x14ac:dyDescent="0.2">
      <c r="R127" s="75"/>
    </row>
    <row r="128" spans="18:18" x14ac:dyDescent="0.2">
      <c r="R128" s="75"/>
    </row>
    <row r="129" spans="18:18" x14ac:dyDescent="0.2">
      <c r="R129" s="75"/>
    </row>
    <row r="130" spans="18:18" x14ac:dyDescent="0.2">
      <c r="R130" s="75"/>
    </row>
    <row r="131" spans="18:18" x14ac:dyDescent="0.2">
      <c r="R131" s="75"/>
    </row>
    <row r="132" spans="18:18" x14ac:dyDescent="0.2">
      <c r="R132" s="75"/>
    </row>
    <row r="133" spans="18:18" x14ac:dyDescent="0.2">
      <c r="R133" s="75"/>
    </row>
    <row r="134" spans="18:18" x14ac:dyDescent="0.2">
      <c r="R134" s="75"/>
    </row>
    <row r="135" spans="18:18" x14ac:dyDescent="0.2">
      <c r="R135" s="75"/>
    </row>
    <row r="136" spans="18:18" x14ac:dyDescent="0.2">
      <c r="R136" s="75"/>
    </row>
    <row r="137" spans="18:18" x14ac:dyDescent="0.2">
      <c r="R137" s="75"/>
    </row>
    <row r="138" spans="18:18" x14ac:dyDescent="0.2">
      <c r="R138" s="75"/>
    </row>
    <row r="139" spans="18:18" x14ac:dyDescent="0.2">
      <c r="R139" s="75"/>
    </row>
    <row r="140" spans="18:18" x14ac:dyDescent="0.2">
      <c r="R140" s="75"/>
    </row>
    <row r="141" spans="18:18" x14ac:dyDescent="0.2">
      <c r="R141" s="75"/>
    </row>
    <row r="142" spans="18:18" x14ac:dyDescent="0.2">
      <c r="R142" s="75"/>
    </row>
    <row r="143" spans="18:18" x14ac:dyDescent="0.2">
      <c r="R143" s="75"/>
    </row>
    <row r="144" spans="18:18" x14ac:dyDescent="0.2">
      <c r="R144" s="75"/>
    </row>
    <row r="145" spans="18:18" x14ac:dyDescent="0.2">
      <c r="R145" s="75"/>
    </row>
    <row r="146" spans="18:18" x14ac:dyDescent="0.2">
      <c r="R146" s="75"/>
    </row>
    <row r="147" spans="18:18" x14ac:dyDescent="0.2">
      <c r="R147" s="75"/>
    </row>
    <row r="148" spans="18:18" x14ac:dyDescent="0.2">
      <c r="R148" s="75"/>
    </row>
    <row r="149" spans="18:18" x14ac:dyDescent="0.2">
      <c r="R149" s="75"/>
    </row>
    <row r="150" spans="18:18" x14ac:dyDescent="0.2">
      <c r="R150" s="75"/>
    </row>
    <row r="151" spans="18:18" x14ac:dyDescent="0.2">
      <c r="R151" s="75"/>
    </row>
    <row r="152" spans="18:18" x14ac:dyDescent="0.2">
      <c r="R152" s="75"/>
    </row>
    <row r="153" spans="18:18" x14ac:dyDescent="0.2">
      <c r="R153" s="75"/>
    </row>
    <row r="154" spans="18:18" x14ac:dyDescent="0.2">
      <c r="R154" s="75"/>
    </row>
    <row r="155" spans="18:18" x14ac:dyDescent="0.2">
      <c r="R155" s="75"/>
    </row>
    <row r="156" spans="18:18" x14ac:dyDescent="0.2">
      <c r="R156" s="75"/>
    </row>
    <row r="157" spans="18:18" x14ac:dyDescent="0.2">
      <c r="R157" s="75"/>
    </row>
    <row r="158" spans="18:18" x14ac:dyDescent="0.2">
      <c r="R158" s="75"/>
    </row>
    <row r="159" spans="18:18" x14ac:dyDescent="0.2">
      <c r="R159" s="75"/>
    </row>
    <row r="160" spans="18:18" x14ac:dyDescent="0.2">
      <c r="R160" s="75"/>
    </row>
    <row r="161" spans="18:18" x14ac:dyDescent="0.2">
      <c r="R161" s="75"/>
    </row>
    <row r="162" spans="18:18" x14ac:dyDescent="0.2">
      <c r="R162" s="75"/>
    </row>
    <row r="163" spans="18:18" x14ac:dyDescent="0.2">
      <c r="R163" s="75"/>
    </row>
    <row r="164" spans="18:18" x14ac:dyDescent="0.2">
      <c r="R164" s="75"/>
    </row>
    <row r="165" spans="18:18" x14ac:dyDescent="0.2">
      <c r="R165" s="75"/>
    </row>
    <row r="166" spans="18:18" x14ac:dyDescent="0.2">
      <c r="R166" s="75"/>
    </row>
    <row r="167" spans="18:18" x14ac:dyDescent="0.2">
      <c r="R167" s="75"/>
    </row>
    <row r="168" spans="18:18" x14ac:dyDescent="0.2">
      <c r="R168" s="75"/>
    </row>
    <row r="169" spans="18:18" x14ac:dyDescent="0.2">
      <c r="R169" s="75"/>
    </row>
    <row r="170" spans="18:18" x14ac:dyDescent="0.2">
      <c r="R170" s="75"/>
    </row>
    <row r="171" spans="18:18" x14ac:dyDescent="0.2">
      <c r="R171" s="75"/>
    </row>
    <row r="172" spans="18:18" x14ac:dyDescent="0.2">
      <c r="R172" s="75"/>
    </row>
    <row r="173" spans="18:18" x14ac:dyDescent="0.2">
      <c r="R173" s="75"/>
    </row>
    <row r="174" spans="18:18" x14ac:dyDescent="0.2">
      <c r="R174" s="75"/>
    </row>
    <row r="175" spans="18:18" x14ac:dyDescent="0.2">
      <c r="R175" s="75"/>
    </row>
    <row r="176" spans="18:18" x14ac:dyDescent="0.2">
      <c r="R176" s="75"/>
    </row>
    <row r="177" spans="18:18" x14ac:dyDescent="0.2">
      <c r="R177" s="75"/>
    </row>
    <row r="178" spans="18:18" x14ac:dyDescent="0.2">
      <c r="R178" s="75"/>
    </row>
    <row r="179" spans="18:18" x14ac:dyDescent="0.2">
      <c r="R179" s="75"/>
    </row>
    <row r="180" spans="18:18" x14ac:dyDescent="0.2">
      <c r="R180" s="75"/>
    </row>
    <row r="181" spans="18:18" x14ac:dyDescent="0.2">
      <c r="R181" s="75"/>
    </row>
    <row r="182" spans="18:18" x14ac:dyDescent="0.2">
      <c r="R182" s="75"/>
    </row>
    <row r="183" spans="18:18" x14ac:dyDescent="0.2">
      <c r="R183" s="75"/>
    </row>
    <row r="184" spans="18:18" x14ac:dyDescent="0.2">
      <c r="R184" s="75"/>
    </row>
    <row r="185" spans="18:18" x14ac:dyDescent="0.2">
      <c r="R185" s="75"/>
    </row>
    <row r="186" spans="18:18" x14ac:dyDescent="0.2">
      <c r="R186" s="75"/>
    </row>
    <row r="187" spans="18:18" x14ac:dyDescent="0.2">
      <c r="R187" s="75"/>
    </row>
    <row r="188" spans="18:18" x14ac:dyDescent="0.2">
      <c r="R188" s="75"/>
    </row>
    <row r="189" spans="18:18" x14ac:dyDescent="0.2">
      <c r="R189" s="75"/>
    </row>
    <row r="190" spans="18:18" x14ac:dyDescent="0.2">
      <c r="R190" s="75"/>
    </row>
    <row r="191" spans="18:18" x14ac:dyDescent="0.2">
      <c r="R191" s="75"/>
    </row>
    <row r="192" spans="18:18" x14ac:dyDescent="0.2">
      <c r="R192" s="75"/>
    </row>
    <row r="193" spans="18:18" x14ac:dyDescent="0.2">
      <c r="R193" s="75"/>
    </row>
    <row r="194" spans="18:18" x14ac:dyDescent="0.2">
      <c r="R194" s="75"/>
    </row>
    <row r="195" spans="18:18" x14ac:dyDescent="0.2">
      <c r="R195" s="75"/>
    </row>
    <row r="196" spans="18:18" x14ac:dyDescent="0.2">
      <c r="R196" s="75"/>
    </row>
    <row r="197" spans="18:18" x14ac:dyDescent="0.2">
      <c r="R197" s="75"/>
    </row>
    <row r="198" spans="18:18" x14ac:dyDescent="0.2">
      <c r="R198" s="75"/>
    </row>
    <row r="199" spans="18:18" x14ac:dyDescent="0.2">
      <c r="R199" s="75"/>
    </row>
    <row r="200" spans="18:18" x14ac:dyDescent="0.2">
      <c r="R200" s="75"/>
    </row>
    <row r="201" spans="18:18" x14ac:dyDescent="0.2">
      <c r="R201" s="75"/>
    </row>
  </sheetData>
  <protectedRanges>
    <protectedRange sqref="K9:K13" name="Range11"/>
    <protectedRange sqref="C5:I5" name="Range1"/>
    <protectedRange sqref="D8:I8" name="Range2"/>
    <protectedRange sqref="D10:I10" name="Range3"/>
    <protectedRange sqref="D13" name="Range4"/>
    <protectedRange sqref="E15" name="Range5"/>
    <protectedRange sqref="H15" name="Range6"/>
    <protectedRange sqref="R16" name="Range7"/>
    <protectedRange sqref="R19" name="Range8"/>
    <protectedRange sqref="K22:K24" name="Range9"/>
    <protectedRange sqref="B29:R38" name="Range10"/>
  </protectedRanges>
  <mergeCells count="20">
    <mergeCell ref="C38:G38"/>
    <mergeCell ref="E15:F15"/>
    <mergeCell ref="C34:G34"/>
    <mergeCell ref="C35:G35"/>
    <mergeCell ref="C36:G36"/>
    <mergeCell ref="C37:G37"/>
    <mergeCell ref="C33:G33"/>
    <mergeCell ref="R27:R28"/>
    <mergeCell ref="C29:G29"/>
    <mergeCell ref="C30:G30"/>
    <mergeCell ref="C31:G31"/>
    <mergeCell ref="C32:G32"/>
    <mergeCell ref="D13:I13"/>
    <mergeCell ref="K19:Q19"/>
    <mergeCell ref="R19:S19"/>
    <mergeCell ref="B3:S3"/>
    <mergeCell ref="C5:I5"/>
    <mergeCell ref="K16:Q16"/>
    <mergeCell ref="R16:S16"/>
    <mergeCell ref="D12:H12"/>
  </mergeCells>
  <printOptions horizontalCentered="1"/>
  <pageMargins left="0.25" right="0.25" top="0.37" bottom="0.37" header="0.22" footer="0.23"/>
  <pageSetup scale="65" fitToHeight="2" orientation="landscape" cellComments="asDisplayed" r:id="rId1"/>
  <headerFooter alignWithMargins="0">
    <oddFooter>&amp;LBusiness Services Procedure Manual&amp;R&amp;A</oddFooter>
  </headerFooter>
  <rowBreaks count="1" manualBreakCount="1">
    <brk id="56" max="16383" man="1"/>
  </rowBreaks>
  <cellWatches>
    <cellWatch r="S29"/>
  </cellWatche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" r:id="rId4" name="Drop Down 6">
              <controlPr defaultSize="0" autoLine="0" autoPict="0">
                <anchor>
                  <from>
                    <xdr:col>2</xdr:col>
                    <xdr:colOff>1123950</xdr:colOff>
                    <xdr:row>7</xdr:row>
                    <xdr:rowOff>114300</xdr:rowOff>
                  </from>
                  <to>
                    <xdr:col>7</xdr:col>
                    <xdr:colOff>104775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5" name="Drop Down 7">
              <controlPr defaultSize="0" autoLine="0" autoPict="0">
                <anchor>
                  <from>
                    <xdr:col>2</xdr:col>
                    <xdr:colOff>1133475</xdr:colOff>
                    <xdr:row>5</xdr:row>
                    <xdr:rowOff>104775</xdr:rowOff>
                  </from>
                  <to>
                    <xdr:col>7</xdr:col>
                    <xdr:colOff>114300</xdr:colOff>
                    <xdr:row>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6" name="Check Box 9">
              <controlPr defaultSize="0" autoFill="0" autoLine="0" autoPict="0" altText="">
                <anchor>
                  <from>
                    <xdr:col>10</xdr:col>
                    <xdr:colOff>123825</xdr:colOff>
                    <xdr:row>7</xdr:row>
                    <xdr:rowOff>66675</xdr:rowOff>
                  </from>
                  <to>
                    <xdr:col>10</xdr:col>
                    <xdr:colOff>390525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7" name="Check Box 10">
              <controlPr defaultSize="0" autoFill="0" autoLine="0" autoPict="0" altText="">
                <anchor>
                  <from>
                    <xdr:col>10</xdr:col>
                    <xdr:colOff>123825</xdr:colOff>
                    <xdr:row>9</xdr:row>
                    <xdr:rowOff>47625</xdr:rowOff>
                  </from>
                  <to>
                    <xdr:col>10</xdr:col>
                    <xdr:colOff>400050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8" name="Check Box 11">
              <controlPr defaultSize="0" autoFill="0" autoLine="0" autoPict="0" altText="">
                <anchor>
                  <from>
                    <xdr:col>10</xdr:col>
                    <xdr:colOff>123825</xdr:colOff>
                    <xdr:row>11</xdr:row>
                    <xdr:rowOff>66675</xdr:rowOff>
                  </from>
                  <to>
                    <xdr:col>10</xdr:col>
                    <xdr:colOff>390525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9" name="Check Box 12">
              <controlPr defaultSize="0" autoFill="0" autoLine="0" autoPict="0" altText="">
                <anchor>
                  <from>
                    <xdr:col>11</xdr:col>
                    <xdr:colOff>409575</xdr:colOff>
                    <xdr:row>20</xdr:row>
                    <xdr:rowOff>104775</xdr:rowOff>
                  </from>
                  <to>
                    <xdr:col>12</xdr:col>
                    <xdr:colOff>200025</xdr:colOff>
                    <xdr:row>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0" name="Check Box 13">
              <controlPr defaultSize="0" autoFill="0" autoLine="0" autoPict="0" altText="">
                <anchor>
                  <from>
                    <xdr:col>11</xdr:col>
                    <xdr:colOff>409575</xdr:colOff>
                    <xdr:row>22</xdr:row>
                    <xdr:rowOff>95250</xdr:rowOff>
                  </from>
                  <to>
                    <xdr:col>12</xdr:col>
                    <xdr:colOff>200025</xdr:colOff>
                    <xdr:row>24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39997558519241921"/>
  </sheetPr>
  <dimension ref="B1:M86"/>
  <sheetViews>
    <sheetView showGridLines="0" showRowColHeaders="0" showZeros="0" zoomScaleNormal="100" workbookViewId="0">
      <selection activeCell="Q14" sqref="Q14"/>
    </sheetView>
  </sheetViews>
  <sheetFormatPr defaultColWidth="9.140625" defaultRowHeight="12.75" x14ac:dyDescent="0.2"/>
  <cols>
    <col min="1" max="1" width="9.140625" style="46"/>
    <col min="2" max="2" width="10.140625" style="46" customWidth="1"/>
    <col min="3" max="3" width="12.85546875" style="48" customWidth="1"/>
    <col min="4" max="4" width="6.140625" style="48" customWidth="1"/>
    <col min="5" max="5" width="9.7109375" style="56" customWidth="1"/>
    <col min="6" max="6" width="6.140625" style="56" customWidth="1"/>
    <col min="7" max="7" width="9.7109375" style="56" customWidth="1"/>
    <col min="8" max="8" width="3.7109375" style="46" customWidth="1"/>
    <col min="9" max="10" width="15.7109375" style="46" customWidth="1"/>
    <col min="11" max="11" width="9.5703125" style="56" customWidth="1"/>
    <col min="12" max="12" width="15.7109375" style="56" customWidth="1"/>
    <col min="13" max="13" width="1.7109375" style="46" customWidth="1"/>
    <col min="14" max="16384" width="9.140625" style="46"/>
  </cols>
  <sheetData>
    <row r="1" spans="2:13" x14ac:dyDescent="0.2">
      <c r="B1" s="553" t="s">
        <v>34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41"/>
    </row>
    <row r="2" spans="2:13" ht="21" customHeight="1" x14ac:dyDescent="0.3">
      <c r="B2" s="554" t="s">
        <v>156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41"/>
    </row>
    <row r="3" spans="2:13" ht="15" customHeight="1" x14ac:dyDescent="0.2">
      <c r="B3" s="519" t="s">
        <v>101</v>
      </c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76"/>
    </row>
    <row r="4" spans="2:13" x14ac:dyDescent="0.2">
      <c r="B4" s="41"/>
      <c r="C4" s="45"/>
      <c r="D4" s="45"/>
      <c r="E4" s="42"/>
      <c r="F4" s="42"/>
      <c r="G4" s="42"/>
      <c r="H4" s="41"/>
      <c r="I4" s="41"/>
      <c r="J4" s="41"/>
      <c r="K4" s="42"/>
      <c r="L4" s="42"/>
      <c r="M4" s="41"/>
    </row>
    <row r="5" spans="2:13" ht="12" customHeight="1" x14ac:dyDescent="0.2">
      <c r="B5" s="46" t="s">
        <v>0</v>
      </c>
      <c r="C5" s="536"/>
      <c r="D5" s="498"/>
      <c r="E5" s="498"/>
      <c r="F5" s="498"/>
      <c r="G5" s="498"/>
      <c r="H5" s="48"/>
      <c r="I5" s="49" t="s">
        <v>1</v>
      </c>
      <c r="J5" s="49"/>
      <c r="K5" s="50"/>
      <c r="L5" s="49"/>
      <c r="M5" s="49"/>
    </row>
    <row r="6" spans="2:13" ht="12" customHeight="1" x14ac:dyDescent="0.2">
      <c r="H6" s="48"/>
      <c r="I6" s="49" t="s">
        <v>2</v>
      </c>
      <c r="J6" s="49"/>
      <c r="K6" s="51"/>
      <c r="L6" s="49"/>
      <c r="M6" s="49"/>
    </row>
    <row r="7" spans="2:13" ht="12" customHeight="1" x14ac:dyDescent="0.2">
      <c r="H7" s="48"/>
      <c r="I7" s="52" t="s">
        <v>102</v>
      </c>
      <c r="J7" s="49"/>
      <c r="K7" s="50"/>
      <c r="L7" s="49"/>
      <c r="M7" s="49"/>
    </row>
    <row r="8" spans="2:13" ht="12" customHeight="1" x14ac:dyDescent="0.2">
      <c r="B8" s="426" t="s">
        <v>35</v>
      </c>
      <c r="D8" s="503"/>
      <c r="E8" s="504"/>
      <c r="F8" s="504"/>
      <c r="G8" s="504"/>
      <c r="H8" s="48"/>
      <c r="I8" s="53"/>
      <c r="J8" s="54"/>
      <c r="K8" s="50"/>
      <c r="L8" s="54"/>
      <c r="M8" s="54"/>
    </row>
    <row r="9" spans="2:13" ht="12" customHeight="1" x14ac:dyDescent="0.2">
      <c r="B9" s="24"/>
      <c r="H9" s="48"/>
      <c r="I9" s="55"/>
      <c r="J9" s="54"/>
      <c r="K9" s="50"/>
      <c r="L9" s="54"/>
      <c r="M9" s="54"/>
    </row>
    <row r="10" spans="2:13" ht="12" customHeight="1" x14ac:dyDescent="0.2">
      <c r="B10" s="425" t="s">
        <v>398</v>
      </c>
      <c r="D10" s="503" t="s">
        <v>397</v>
      </c>
      <c r="E10" s="504"/>
      <c r="F10" s="504"/>
      <c r="G10" s="504"/>
      <c r="H10" s="48"/>
      <c r="I10" s="509"/>
      <c r="J10" s="533"/>
      <c r="K10" s="534"/>
      <c r="L10" s="535"/>
      <c r="M10" s="50"/>
    </row>
    <row r="11" spans="2:13" ht="12" customHeight="1" x14ac:dyDescent="0.2">
      <c r="B11" s="24"/>
      <c r="H11" s="48"/>
      <c r="I11" s="60" t="s">
        <v>105</v>
      </c>
      <c r="J11" s="61"/>
      <c r="K11" s="41"/>
      <c r="L11" s="41"/>
    </row>
    <row r="12" spans="2:13" ht="12" customHeight="1" x14ac:dyDescent="0.2">
      <c r="D12" s="503"/>
      <c r="E12" s="504"/>
      <c r="F12" s="504"/>
      <c r="G12" s="504"/>
      <c r="H12" s="48"/>
      <c r="I12" s="60"/>
      <c r="J12" s="61"/>
      <c r="K12" s="46"/>
      <c r="L12" s="46"/>
      <c r="M12" s="48"/>
    </row>
    <row r="13" spans="2:13" ht="12" customHeight="1" x14ac:dyDescent="0.2">
      <c r="B13" s="425" t="s">
        <v>36</v>
      </c>
      <c r="D13" s="555"/>
      <c r="E13" s="508"/>
      <c r="F13" s="508"/>
      <c r="G13" s="508"/>
      <c r="H13" s="48"/>
      <c r="I13" s="509"/>
      <c r="J13" s="533"/>
      <c r="K13" s="534"/>
      <c r="L13" s="535"/>
      <c r="M13" s="64"/>
    </row>
    <row r="14" spans="2:13" x14ac:dyDescent="0.2">
      <c r="B14" s="549"/>
      <c r="C14" s="550"/>
      <c r="D14" s="550"/>
      <c r="E14" s="550"/>
      <c r="F14" s="550"/>
      <c r="G14" s="550"/>
      <c r="H14" s="69"/>
      <c r="I14" s="60" t="s">
        <v>106</v>
      </c>
      <c r="J14" s="61"/>
      <c r="K14" s="41"/>
      <c r="L14" s="41"/>
      <c r="M14" s="64"/>
    </row>
    <row r="15" spans="2:13" ht="13.5" thickBot="1" x14ac:dyDescent="0.25">
      <c r="B15" s="123" t="s">
        <v>51</v>
      </c>
      <c r="C15" s="90"/>
      <c r="D15" s="124" t="s">
        <v>128</v>
      </c>
      <c r="E15" s="218"/>
      <c r="F15" s="124" t="s">
        <v>129</v>
      </c>
      <c r="G15" s="218"/>
      <c r="H15" s="69"/>
      <c r="I15" s="48"/>
      <c r="J15" s="48"/>
      <c r="K15" s="58"/>
      <c r="L15" s="58"/>
      <c r="M15" s="64"/>
    </row>
    <row r="16" spans="2:13" x14ac:dyDescent="0.2">
      <c r="B16" s="125" t="s">
        <v>89</v>
      </c>
      <c r="C16" s="90"/>
      <c r="D16" s="90"/>
      <c r="E16" s="91"/>
      <c r="F16" s="91"/>
      <c r="G16" s="91"/>
      <c r="H16" s="69"/>
      <c r="I16" s="461" t="s">
        <v>3</v>
      </c>
      <c r="J16" s="447"/>
      <c r="K16" s="448"/>
      <c r="L16" s="449"/>
      <c r="M16" s="64"/>
    </row>
    <row r="17" spans="2:13" x14ac:dyDescent="0.2">
      <c r="B17" s="551" t="s">
        <v>147</v>
      </c>
      <c r="C17" s="552"/>
      <c r="D17" s="552"/>
      <c r="E17" s="552"/>
      <c r="F17" s="552"/>
      <c r="G17" s="552"/>
      <c r="H17" s="69"/>
      <c r="I17" s="450" t="s">
        <v>37</v>
      </c>
      <c r="J17" s="440"/>
      <c r="K17" s="67"/>
      <c r="L17" s="451"/>
      <c r="M17" s="65"/>
    </row>
    <row r="18" spans="2:13" x14ac:dyDescent="0.2">
      <c r="B18" s="126" t="s">
        <v>142</v>
      </c>
      <c r="C18" s="90"/>
      <c r="D18" s="90"/>
      <c r="E18" s="91"/>
      <c r="F18" s="91"/>
      <c r="G18" s="127" t="s">
        <v>138</v>
      </c>
      <c r="H18" s="69"/>
      <c r="I18" s="450"/>
      <c r="J18" s="440"/>
      <c r="K18" s="67"/>
      <c r="L18" s="451"/>
      <c r="M18" s="65"/>
    </row>
    <row r="19" spans="2:13" ht="12.75" customHeight="1" x14ac:dyDescent="0.2">
      <c r="C19" s="90" t="s">
        <v>139</v>
      </c>
      <c r="D19" s="90"/>
      <c r="E19" s="91"/>
      <c r="F19" s="265"/>
      <c r="G19" s="92">
        <f>'Exhibit B'!E40</f>
        <v>0.17</v>
      </c>
      <c r="H19" s="69"/>
      <c r="I19" s="450" t="s">
        <v>38</v>
      </c>
      <c r="J19" s="440"/>
      <c r="K19" s="58"/>
      <c r="L19" s="451"/>
      <c r="M19" s="65"/>
    </row>
    <row r="20" spans="2:13" x14ac:dyDescent="0.2">
      <c r="C20" s="90" t="s">
        <v>140</v>
      </c>
      <c r="D20" s="90"/>
      <c r="E20" s="91"/>
      <c r="F20" s="266"/>
      <c r="G20" s="92">
        <v>0.76</v>
      </c>
      <c r="H20" s="69"/>
      <c r="I20" s="462"/>
      <c r="J20" s="67"/>
      <c r="K20" s="58"/>
      <c r="L20" s="451"/>
      <c r="M20" s="65"/>
    </row>
    <row r="21" spans="2:13" ht="12" customHeight="1" thickBot="1" x14ac:dyDescent="0.25">
      <c r="H21" s="58"/>
      <c r="I21" s="463"/>
      <c r="J21" s="464"/>
      <c r="K21" s="465"/>
      <c r="L21" s="466"/>
    </row>
    <row r="22" spans="2:13" ht="13.5" thickTop="1" x14ac:dyDescent="0.2">
      <c r="B22" s="93"/>
      <c r="C22" s="94" t="s">
        <v>31</v>
      </c>
      <c r="D22" s="95"/>
      <c r="E22" s="95"/>
      <c r="F22" s="95"/>
      <c r="G22" s="95"/>
      <c r="H22" s="95"/>
      <c r="I22" s="302" t="s">
        <v>21</v>
      </c>
      <c r="J22" s="441"/>
      <c r="K22" s="441"/>
      <c r="L22" s="441"/>
    </row>
    <row r="23" spans="2:13" x14ac:dyDescent="0.2">
      <c r="B23" s="97"/>
      <c r="C23" s="98" t="s">
        <v>7</v>
      </c>
      <c r="D23" s="99"/>
      <c r="E23" s="99"/>
      <c r="F23" s="99"/>
      <c r="G23" s="99"/>
      <c r="H23" s="99"/>
      <c r="I23" s="547" t="s">
        <v>130</v>
      </c>
      <c r="J23" s="547" t="s">
        <v>131</v>
      </c>
      <c r="K23" s="262"/>
      <c r="L23" s="547" t="s">
        <v>23</v>
      </c>
    </row>
    <row r="24" spans="2:13" ht="13.5" customHeight="1" thickBot="1" x14ac:dyDescent="0.25">
      <c r="B24" s="100" t="s">
        <v>12</v>
      </c>
      <c r="C24" s="101" t="s">
        <v>13</v>
      </c>
      <c r="D24" s="102"/>
      <c r="E24" s="102"/>
      <c r="F24" s="102"/>
      <c r="G24" s="102"/>
      <c r="H24" s="102"/>
      <c r="I24" s="548"/>
      <c r="J24" s="548"/>
      <c r="K24" s="103" t="s">
        <v>5</v>
      </c>
      <c r="L24" s="548"/>
    </row>
    <row r="25" spans="2:13" s="104" customFormat="1" ht="24.95" customHeight="1" thickTop="1" x14ac:dyDescent="0.35">
      <c r="B25" s="14"/>
      <c r="C25" s="18"/>
      <c r="D25" s="19"/>
      <c r="E25" s="19"/>
      <c r="F25" s="19"/>
      <c r="G25" s="19"/>
      <c r="H25" s="20"/>
      <c r="I25" s="87"/>
      <c r="J25" s="87"/>
      <c r="K25" s="267">
        <f t="shared" ref="K25:K41" si="0">J25-I25</f>
        <v>0</v>
      </c>
      <c r="L25" s="268"/>
    </row>
    <row r="26" spans="2:13" s="104" customFormat="1" ht="24.95" customHeight="1" x14ac:dyDescent="0.35">
      <c r="B26" s="14"/>
      <c r="C26" s="15"/>
      <c r="D26" s="16"/>
      <c r="E26" s="16"/>
      <c r="F26" s="16"/>
      <c r="G26" s="16"/>
      <c r="H26" s="17"/>
      <c r="I26" s="87"/>
      <c r="J26" s="87"/>
      <c r="K26" s="267">
        <f t="shared" si="0"/>
        <v>0</v>
      </c>
      <c r="L26" s="268"/>
    </row>
    <row r="27" spans="2:13" s="104" customFormat="1" ht="24.95" customHeight="1" x14ac:dyDescent="0.35">
      <c r="B27" s="14"/>
      <c r="C27" s="15"/>
      <c r="D27" s="16"/>
      <c r="E27" s="16"/>
      <c r="F27" s="16"/>
      <c r="G27" s="16"/>
      <c r="H27" s="17"/>
      <c r="I27" s="87"/>
      <c r="J27" s="87"/>
      <c r="K27" s="267">
        <f t="shared" si="0"/>
        <v>0</v>
      </c>
      <c r="L27" s="268"/>
    </row>
    <row r="28" spans="2:13" s="104" customFormat="1" ht="24.95" customHeight="1" x14ac:dyDescent="0.35">
      <c r="B28" s="14"/>
      <c r="C28" s="15"/>
      <c r="D28" s="16"/>
      <c r="E28" s="16"/>
      <c r="F28" s="16"/>
      <c r="G28" s="16"/>
      <c r="H28" s="17"/>
      <c r="I28" s="87"/>
      <c r="J28" s="87"/>
      <c r="K28" s="267">
        <f t="shared" si="0"/>
        <v>0</v>
      </c>
      <c r="L28" s="268"/>
    </row>
    <row r="29" spans="2:13" s="104" customFormat="1" ht="24.95" customHeight="1" x14ac:dyDescent="0.35">
      <c r="B29" s="14"/>
      <c r="C29" s="15"/>
      <c r="D29" s="16"/>
      <c r="E29" s="16"/>
      <c r="F29" s="16"/>
      <c r="G29" s="16"/>
      <c r="H29" s="17"/>
      <c r="I29" s="87"/>
      <c r="J29" s="87"/>
      <c r="K29" s="267">
        <f t="shared" si="0"/>
        <v>0</v>
      </c>
      <c r="L29" s="268"/>
    </row>
    <row r="30" spans="2:13" s="104" customFormat="1" ht="24.95" customHeight="1" x14ac:dyDescent="0.35">
      <c r="B30" s="14"/>
      <c r="C30" s="15"/>
      <c r="D30" s="16"/>
      <c r="E30" s="16"/>
      <c r="F30" s="16"/>
      <c r="G30" s="16"/>
      <c r="H30" s="17"/>
      <c r="I30" s="87"/>
      <c r="J30" s="87"/>
      <c r="K30" s="267">
        <f t="shared" si="0"/>
        <v>0</v>
      </c>
      <c r="L30" s="268"/>
    </row>
    <row r="31" spans="2:13" s="104" customFormat="1" ht="24.95" customHeight="1" x14ac:dyDescent="0.35">
      <c r="B31" s="14"/>
      <c r="C31" s="15"/>
      <c r="D31" s="16"/>
      <c r="E31" s="16"/>
      <c r="F31" s="16"/>
      <c r="G31" s="16"/>
      <c r="H31" s="17"/>
      <c r="I31" s="87"/>
      <c r="J31" s="87"/>
      <c r="K31" s="267">
        <f t="shared" si="0"/>
        <v>0</v>
      </c>
      <c r="L31" s="268"/>
    </row>
    <row r="32" spans="2:13" s="104" customFormat="1" ht="24.95" customHeight="1" x14ac:dyDescent="0.35">
      <c r="B32" s="14"/>
      <c r="C32" s="15"/>
      <c r="D32" s="16"/>
      <c r="E32" s="16"/>
      <c r="F32" s="16"/>
      <c r="G32" s="16"/>
      <c r="H32" s="17"/>
      <c r="I32" s="87"/>
      <c r="J32" s="87"/>
      <c r="K32" s="267">
        <f t="shared" si="0"/>
        <v>0</v>
      </c>
      <c r="L32" s="268"/>
    </row>
    <row r="33" spans="2:13" s="104" customFormat="1" ht="24.95" customHeight="1" x14ac:dyDescent="0.35">
      <c r="B33" s="14"/>
      <c r="C33" s="15"/>
      <c r="D33" s="16"/>
      <c r="E33" s="16"/>
      <c r="F33" s="16"/>
      <c r="G33" s="16"/>
      <c r="H33" s="17"/>
      <c r="I33" s="87"/>
      <c r="J33" s="87"/>
      <c r="K33" s="267">
        <f t="shared" si="0"/>
        <v>0</v>
      </c>
      <c r="L33" s="268"/>
    </row>
    <row r="34" spans="2:13" s="104" customFormat="1" ht="24.95" customHeight="1" x14ac:dyDescent="0.35">
      <c r="B34" s="14"/>
      <c r="C34" s="15"/>
      <c r="D34" s="16"/>
      <c r="E34" s="16"/>
      <c r="F34" s="16"/>
      <c r="G34" s="16"/>
      <c r="H34" s="17"/>
      <c r="I34" s="87"/>
      <c r="J34" s="87"/>
      <c r="K34" s="267">
        <f t="shared" si="0"/>
        <v>0</v>
      </c>
      <c r="L34" s="268"/>
    </row>
    <row r="35" spans="2:13" s="104" customFormat="1" ht="24.95" customHeight="1" x14ac:dyDescent="0.35">
      <c r="B35" s="14"/>
      <c r="C35" s="15"/>
      <c r="D35" s="16"/>
      <c r="E35" s="16"/>
      <c r="F35" s="16"/>
      <c r="G35" s="16"/>
      <c r="H35" s="17"/>
      <c r="I35" s="87"/>
      <c r="J35" s="87"/>
      <c r="K35" s="267">
        <f t="shared" si="0"/>
        <v>0</v>
      </c>
      <c r="L35" s="268"/>
    </row>
    <row r="36" spans="2:13" s="104" customFormat="1" ht="24.95" customHeight="1" x14ac:dyDescent="0.35">
      <c r="B36" s="14"/>
      <c r="C36" s="15"/>
      <c r="D36" s="16"/>
      <c r="E36" s="16"/>
      <c r="F36" s="16"/>
      <c r="G36" s="16"/>
      <c r="H36" s="17"/>
      <c r="I36" s="87"/>
      <c r="J36" s="87"/>
      <c r="K36" s="267">
        <f t="shared" si="0"/>
        <v>0</v>
      </c>
      <c r="L36" s="268"/>
    </row>
    <row r="37" spans="2:13" s="104" customFormat="1" ht="24.95" customHeight="1" x14ac:dyDescent="0.35">
      <c r="B37" s="14"/>
      <c r="C37" s="15"/>
      <c r="D37" s="16"/>
      <c r="E37" s="16"/>
      <c r="F37" s="16"/>
      <c r="G37" s="16"/>
      <c r="H37" s="17"/>
      <c r="I37" s="87"/>
      <c r="J37" s="87"/>
      <c r="K37" s="267">
        <f t="shared" si="0"/>
        <v>0</v>
      </c>
      <c r="L37" s="268"/>
    </row>
    <row r="38" spans="2:13" s="104" customFormat="1" ht="24.95" customHeight="1" x14ac:dyDescent="0.35">
      <c r="B38" s="14"/>
      <c r="C38" s="15"/>
      <c r="D38" s="16"/>
      <c r="E38" s="16"/>
      <c r="F38" s="16"/>
      <c r="G38" s="16"/>
      <c r="H38" s="17"/>
      <c r="I38" s="87"/>
      <c r="J38" s="87"/>
      <c r="K38" s="267">
        <f t="shared" si="0"/>
        <v>0</v>
      </c>
      <c r="L38" s="268"/>
    </row>
    <row r="39" spans="2:13" s="104" customFormat="1" ht="24.95" customHeight="1" x14ac:dyDescent="0.35">
      <c r="B39" s="14"/>
      <c r="C39" s="15"/>
      <c r="D39" s="16"/>
      <c r="E39" s="16"/>
      <c r="F39" s="16"/>
      <c r="G39" s="16"/>
      <c r="H39" s="17"/>
      <c r="I39" s="87"/>
      <c r="J39" s="87"/>
      <c r="K39" s="267">
        <f t="shared" si="0"/>
        <v>0</v>
      </c>
      <c r="L39" s="268"/>
    </row>
    <row r="40" spans="2:13" s="104" customFormat="1" ht="24.95" customHeight="1" x14ac:dyDescent="0.35">
      <c r="B40" s="14"/>
      <c r="C40" s="15"/>
      <c r="D40" s="16"/>
      <c r="E40" s="16"/>
      <c r="F40" s="16"/>
      <c r="G40" s="16"/>
      <c r="H40" s="17"/>
      <c r="I40" s="87"/>
      <c r="J40" s="87"/>
      <c r="K40" s="267">
        <f t="shared" si="0"/>
        <v>0</v>
      </c>
      <c r="L40" s="268"/>
    </row>
    <row r="41" spans="2:13" s="104" customFormat="1" ht="24.95" customHeight="1" thickBot="1" x14ac:dyDescent="0.4">
      <c r="B41" s="14"/>
      <c r="C41" s="15"/>
      <c r="D41" s="16"/>
      <c r="E41" s="16"/>
      <c r="F41" s="16"/>
      <c r="G41" s="16"/>
      <c r="H41" s="17"/>
      <c r="I41" s="87"/>
      <c r="J41" s="87"/>
      <c r="K41" s="267">
        <f t="shared" si="0"/>
        <v>0</v>
      </c>
      <c r="L41" s="268"/>
    </row>
    <row r="42" spans="2:13" s="24" customFormat="1" ht="24.75" thickTop="1" thickBot="1" x14ac:dyDescent="0.4">
      <c r="B42" s="105" t="s">
        <v>20</v>
      </c>
      <c r="C42" s="106"/>
      <c r="D42" s="106"/>
      <c r="E42" s="107"/>
      <c r="F42" s="107"/>
      <c r="G42" s="107"/>
      <c r="H42" s="107"/>
      <c r="I42" s="108"/>
      <c r="J42" s="109"/>
      <c r="K42" s="109"/>
      <c r="L42" s="488">
        <f>SUM(L25:L41)</f>
        <v>0</v>
      </c>
      <c r="M42" s="104"/>
    </row>
    <row r="43" spans="2:13" s="49" customFormat="1" ht="13.15" customHeight="1" thickTop="1" x14ac:dyDescent="0.2">
      <c r="E43" s="56"/>
      <c r="F43" s="51"/>
      <c r="G43" s="56"/>
      <c r="I43" s="54"/>
      <c r="J43" s="54"/>
      <c r="K43" s="51"/>
      <c r="L43" s="56"/>
      <c r="M43" s="65"/>
    </row>
    <row r="44" spans="2:13" s="49" customFormat="1" ht="13.15" customHeight="1" x14ac:dyDescent="0.2">
      <c r="B44" s="110" t="s">
        <v>110</v>
      </c>
      <c r="C44" s="46"/>
      <c r="D44" s="46"/>
      <c r="E44" s="24"/>
      <c r="F44" s="51"/>
      <c r="G44" s="24"/>
      <c r="H44" s="110"/>
      <c r="I44" s="47"/>
      <c r="J44" s="59"/>
      <c r="K44" s="59"/>
      <c r="L44" s="110"/>
      <c r="M44" s="59"/>
    </row>
    <row r="45" spans="2:13" ht="13.15" customHeight="1" x14ac:dyDescent="0.2">
      <c r="B45" s="47" t="s">
        <v>111</v>
      </c>
      <c r="C45" s="46"/>
      <c r="D45" s="46"/>
      <c r="E45" s="111"/>
      <c r="G45" s="111"/>
      <c r="H45" s="111"/>
      <c r="I45" s="47"/>
      <c r="J45" s="47"/>
      <c r="K45" s="47"/>
      <c r="L45" s="111"/>
      <c r="M45" s="47"/>
    </row>
    <row r="46" spans="2:13" ht="13.15" customHeight="1" x14ac:dyDescent="0.2"/>
    <row r="47" spans="2:13" x14ac:dyDescent="0.2">
      <c r="C47" s="46"/>
      <c r="I47" s="112" t="s">
        <v>60</v>
      </c>
      <c r="J47" s="113"/>
      <c r="K47" s="114"/>
      <c r="L47" s="115"/>
    </row>
    <row r="48" spans="2:13" x14ac:dyDescent="0.2">
      <c r="I48" s="116"/>
      <c r="J48" s="117"/>
      <c r="K48" s="48"/>
      <c r="L48" s="118"/>
    </row>
    <row r="49" spans="2:12" x14ac:dyDescent="0.2">
      <c r="B49" s="74"/>
      <c r="C49" s="75"/>
      <c r="I49" s="119"/>
      <c r="J49" s="117" t="s">
        <v>56</v>
      </c>
      <c r="K49" s="48"/>
      <c r="L49" s="118"/>
    </row>
    <row r="50" spans="2:12" x14ac:dyDescent="0.2">
      <c r="C50" s="46"/>
      <c r="I50" s="116"/>
      <c r="J50" s="117"/>
      <c r="K50" s="48"/>
      <c r="L50" s="118"/>
    </row>
    <row r="51" spans="2:12" x14ac:dyDescent="0.2">
      <c r="I51" s="119"/>
      <c r="J51" s="117" t="s">
        <v>57</v>
      </c>
      <c r="K51" s="48"/>
      <c r="L51" s="118"/>
    </row>
    <row r="52" spans="2:12" x14ac:dyDescent="0.2">
      <c r="I52" s="116"/>
      <c r="J52" s="117" t="s">
        <v>58</v>
      </c>
      <c r="K52" s="48"/>
      <c r="L52" s="118"/>
    </row>
    <row r="53" spans="2:12" x14ac:dyDescent="0.2">
      <c r="I53" s="116"/>
      <c r="J53" s="117"/>
      <c r="K53" s="48"/>
      <c r="L53" s="118"/>
    </row>
    <row r="54" spans="2:12" x14ac:dyDescent="0.2">
      <c r="I54" s="119"/>
      <c r="J54" s="117" t="s">
        <v>78</v>
      </c>
      <c r="K54" s="118"/>
      <c r="L54" s="118"/>
    </row>
    <row r="55" spans="2:12" x14ac:dyDescent="0.2">
      <c r="B55" s="81" t="s">
        <v>66</v>
      </c>
      <c r="C55" s="82">
        <f>'Exhibit B'!B46</f>
        <v>45658</v>
      </c>
      <c r="I55" s="119"/>
      <c r="J55" s="120"/>
      <c r="K55" s="121"/>
      <c r="L55" s="122"/>
    </row>
    <row r="58" spans="2:12" x14ac:dyDescent="0.2">
      <c r="B58" s="208"/>
      <c r="C58" s="209"/>
      <c r="D58" s="209"/>
      <c r="E58" s="210"/>
      <c r="F58" s="210"/>
      <c r="G58" s="210"/>
      <c r="H58" s="209"/>
      <c r="I58" s="209"/>
      <c r="J58" s="209"/>
      <c r="K58" s="210"/>
      <c r="L58" s="211"/>
    </row>
    <row r="59" spans="2:12" x14ac:dyDescent="0.2">
      <c r="B59" s="212" t="s">
        <v>203</v>
      </c>
      <c r="E59" s="58"/>
      <c r="F59" s="58"/>
      <c r="G59" s="58"/>
      <c r="H59" s="48"/>
      <c r="I59" s="48"/>
      <c r="J59" s="48"/>
      <c r="K59" s="58"/>
      <c r="L59" s="213"/>
    </row>
    <row r="60" spans="2:12" x14ac:dyDescent="0.2">
      <c r="B60" s="214"/>
      <c r="E60" s="58"/>
      <c r="F60" s="58"/>
      <c r="G60" s="58"/>
      <c r="H60" s="48"/>
      <c r="I60" s="48"/>
      <c r="J60" s="48"/>
      <c r="K60" s="58"/>
      <c r="L60" s="213"/>
    </row>
    <row r="61" spans="2:12" x14ac:dyDescent="0.2">
      <c r="B61" s="215" t="s">
        <v>164</v>
      </c>
      <c r="C61" s="237"/>
      <c r="D61" s="237"/>
      <c r="E61" s="237"/>
      <c r="F61" s="237"/>
      <c r="G61" s="237"/>
      <c r="H61" s="237"/>
      <c r="I61" s="237"/>
      <c r="J61" s="237"/>
      <c r="K61" s="237"/>
      <c r="L61" s="238"/>
    </row>
    <row r="62" spans="2:12" x14ac:dyDescent="0.2">
      <c r="B62" s="215" t="s">
        <v>148</v>
      </c>
      <c r="C62" s="237"/>
      <c r="D62" s="237"/>
      <c r="E62" s="237"/>
      <c r="F62" s="237"/>
      <c r="G62" s="237"/>
      <c r="H62" s="237"/>
      <c r="I62" s="237"/>
      <c r="J62" s="237"/>
      <c r="K62" s="237"/>
      <c r="L62" s="238"/>
    </row>
    <row r="63" spans="2:12" x14ac:dyDescent="0.2">
      <c r="B63" s="215" t="s">
        <v>149</v>
      </c>
      <c r="C63" s="237"/>
      <c r="D63" s="237"/>
      <c r="E63" s="237"/>
      <c r="F63" s="237"/>
      <c r="G63" s="237"/>
      <c r="H63" s="237"/>
      <c r="I63" s="237"/>
      <c r="J63" s="237"/>
      <c r="K63" s="237"/>
      <c r="L63" s="238"/>
    </row>
    <row r="64" spans="2:12" x14ac:dyDescent="0.2">
      <c r="B64" s="215"/>
      <c r="C64" s="237"/>
      <c r="D64" s="237"/>
      <c r="E64" s="237"/>
      <c r="F64" s="237"/>
      <c r="G64" s="237"/>
      <c r="H64" s="237"/>
      <c r="I64" s="237"/>
      <c r="J64" s="237"/>
      <c r="K64" s="237"/>
      <c r="L64" s="238"/>
    </row>
    <row r="65" spans="2:12" x14ac:dyDescent="0.2">
      <c r="B65" s="215" t="s">
        <v>157</v>
      </c>
      <c r="C65" s="237"/>
      <c r="D65" s="237"/>
      <c r="E65" s="237"/>
      <c r="F65" s="237"/>
      <c r="G65" s="237"/>
      <c r="H65" s="237"/>
      <c r="I65" s="237"/>
      <c r="J65" s="237"/>
      <c r="K65" s="237"/>
      <c r="L65" s="238"/>
    </row>
    <row r="66" spans="2:12" x14ac:dyDescent="0.2">
      <c r="B66" s="215" t="s">
        <v>158</v>
      </c>
      <c r="C66" s="237"/>
      <c r="D66" s="237"/>
      <c r="E66" s="237"/>
      <c r="F66" s="237"/>
      <c r="G66" s="237"/>
      <c r="H66" s="237"/>
      <c r="I66" s="237"/>
      <c r="J66" s="237"/>
      <c r="K66" s="237"/>
      <c r="L66" s="238"/>
    </row>
    <row r="67" spans="2:12" x14ac:dyDescent="0.2">
      <c r="B67" s="215" t="s">
        <v>169</v>
      </c>
      <c r="C67" s="237"/>
      <c r="D67" s="237"/>
      <c r="E67" s="237"/>
      <c r="F67" s="237"/>
      <c r="G67" s="237"/>
      <c r="H67" s="237"/>
      <c r="I67" s="237"/>
      <c r="J67" s="237"/>
      <c r="K67" s="237"/>
      <c r="L67" s="238"/>
    </row>
    <row r="68" spans="2:12" x14ac:dyDescent="0.2">
      <c r="B68" s="215" t="s">
        <v>159</v>
      </c>
      <c r="C68" s="237"/>
      <c r="D68" s="237"/>
      <c r="E68" s="237"/>
      <c r="F68" s="237"/>
      <c r="G68" s="237"/>
      <c r="H68" s="237"/>
      <c r="I68" s="237"/>
      <c r="J68" s="237"/>
      <c r="K68" s="237"/>
      <c r="L68" s="238"/>
    </row>
    <row r="69" spans="2:12" x14ac:dyDescent="0.2">
      <c r="B69" s="215"/>
      <c r="C69" s="237"/>
      <c r="D69" s="237"/>
      <c r="E69" s="237"/>
      <c r="F69" s="237"/>
      <c r="G69" s="237"/>
      <c r="H69" s="237"/>
      <c r="I69" s="237"/>
      <c r="J69" s="237"/>
      <c r="K69" s="237"/>
      <c r="L69" s="238"/>
    </row>
    <row r="70" spans="2:12" x14ac:dyDescent="0.2">
      <c r="B70" s="215" t="s">
        <v>150</v>
      </c>
      <c r="C70" s="237"/>
      <c r="D70" s="237"/>
      <c r="E70" s="237"/>
      <c r="F70" s="237"/>
      <c r="G70" s="237"/>
      <c r="H70" s="237"/>
      <c r="I70" s="237"/>
      <c r="J70" s="237"/>
      <c r="K70" s="237"/>
      <c r="L70" s="238"/>
    </row>
    <row r="71" spans="2:12" x14ac:dyDescent="0.2">
      <c r="B71" s="215"/>
      <c r="C71" s="237"/>
      <c r="D71" s="237"/>
      <c r="E71" s="237"/>
      <c r="F71" s="237"/>
      <c r="G71" s="237"/>
      <c r="H71" s="237"/>
      <c r="I71" s="237"/>
      <c r="J71" s="237"/>
      <c r="K71" s="237"/>
      <c r="L71" s="238"/>
    </row>
    <row r="72" spans="2:12" x14ac:dyDescent="0.2">
      <c r="B72" s="215" t="s">
        <v>163</v>
      </c>
      <c r="C72" s="237"/>
      <c r="D72" s="237"/>
      <c r="E72" s="237"/>
      <c r="F72" s="237"/>
      <c r="G72" s="237"/>
      <c r="H72" s="237"/>
      <c r="I72" s="237"/>
      <c r="J72" s="237"/>
      <c r="K72" s="237"/>
      <c r="L72" s="238"/>
    </row>
    <row r="73" spans="2:12" x14ac:dyDescent="0.2">
      <c r="B73" s="216"/>
      <c r="C73" s="88"/>
      <c r="D73" s="88"/>
      <c r="E73" s="89"/>
      <c r="F73" s="89"/>
      <c r="G73" s="89"/>
      <c r="H73" s="88"/>
      <c r="I73" s="88"/>
      <c r="J73" s="88"/>
      <c r="K73" s="89"/>
      <c r="L73" s="217"/>
    </row>
    <row r="74" spans="2:12" x14ac:dyDescent="0.2">
      <c r="B74" s="207"/>
    </row>
    <row r="75" spans="2:12" x14ac:dyDescent="0.2">
      <c r="B75" s="207"/>
    </row>
    <row r="76" spans="2:12" x14ac:dyDescent="0.2">
      <c r="B76" s="207"/>
    </row>
    <row r="77" spans="2:12" x14ac:dyDescent="0.2">
      <c r="B77" s="207"/>
    </row>
    <row r="78" spans="2:12" x14ac:dyDescent="0.2">
      <c r="B78" s="207"/>
    </row>
    <row r="79" spans="2:12" x14ac:dyDescent="0.2">
      <c r="B79" s="207"/>
    </row>
    <row r="80" spans="2:12" x14ac:dyDescent="0.2">
      <c r="B80" s="207"/>
    </row>
    <row r="81" spans="2:2" x14ac:dyDescent="0.2">
      <c r="B81" s="207"/>
    </row>
    <row r="82" spans="2:2" x14ac:dyDescent="0.2">
      <c r="B82" s="207"/>
    </row>
    <row r="83" spans="2:2" x14ac:dyDescent="0.2">
      <c r="B83" s="207"/>
    </row>
    <row r="84" spans="2:2" x14ac:dyDescent="0.2">
      <c r="B84" s="207"/>
    </row>
    <row r="85" spans="2:2" x14ac:dyDescent="0.2">
      <c r="B85" s="207"/>
    </row>
    <row r="86" spans="2:2" x14ac:dyDescent="0.2">
      <c r="B86" s="207"/>
    </row>
  </sheetData>
  <sheetProtection algorithmName="SHA-512" hashValue="nNvjdKKx0777PNfP7VdvXYyc9scm1pTV1fLqvPswtLjyqLBY+HmAv6GIlrm36oj3gyooTTFPWG34xR5yIVpOPQ==" saltValue="OPGXhLGg+My29YoOc4eYkw==" spinCount="100000" sheet="1" objects="1" scenarios="1" formatCells="0" formatColumns="0" formatRows="0" insertColumns="0" insertRows="0" insertHyperlinks="0" deleteColumns="0" deleteRows="0"/>
  <mergeCells count="17">
    <mergeCell ref="B1:L1"/>
    <mergeCell ref="B2:L2"/>
    <mergeCell ref="B3:L3"/>
    <mergeCell ref="K10:L10"/>
    <mergeCell ref="K13:L13"/>
    <mergeCell ref="C5:G5"/>
    <mergeCell ref="D8:G8"/>
    <mergeCell ref="D12:G12"/>
    <mergeCell ref="I10:J10"/>
    <mergeCell ref="I13:J13"/>
    <mergeCell ref="D10:G10"/>
    <mergeCell ref="D13:G13"/>
    <mergeCell ref="L23:L24"/>
    <mergeCell ref="B14:G14"/>
    <mergeCell ref="B17:G17"/>
    <mergeCell ref="I23:I24"/>
    <mergeCell ref="J23:J24"/>
  </mergeCells>
  <printOptions horizontalCentered="1"/>
  <pageMargins left="0.25" right="0.25" top="0.37" bottom="0.37" header="0.22" footer="0.23"/>
  <pageSetup scale="80" fitToHeight="2" orientation="portrait" cellComments="asDisplayed" r:id="rId1"/>
  <headerFooter alignWithMargins="0">
    <oddFooter>&amp;LBusiness Services Procedure Manual&amp;R&amp;A</oddFooter>
  </headerFooter>
  <rowBreaks count="1" manualBreakCount="1">
    <brk id="5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autoLine="0" autoPict="0">
                <anchor>
                  <from>
                    <xdr:col>2</xdr:col>
                    <xdr:colOff>742950</xdr:colOff>
                    <xdr:row>8</xdr:row>
                    <xdr:rowOff>76200</xdr:rowOff>
                  </from>
                  <to>
                    <xdr:col>7</xdr:col>
                    <xdr:colOff>114300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Drop Down 4">
              <controlPr defaultSize="0" autoLine="0" autoPict="0">
                <anchor>
                  <from>
                    <xdr:col>2</xdr:col>
                    <xdr:colOff>752475</xdr:colOff>
                    <xdr:row>6</xdr:row>
                    <xdr:rowOff>66675</xdr:rowOff>
                  </from>
                  <to>
                    <xdr:col>7</xdr:col>
                    <xdr:colOff>123825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 altText="">
                <anchor>
                  <from>
                    <xdr:col>8</xdr:col>
                    <xdr:colOff>847725</xdr:colOff>
                    <xdr:row>15</xdr:row>
                    <xdr:rowOff>133350</xdr:rowOff>
                  </from>
                  <to>
                    <xdr:col>9</xdr:col>
                    <xdr:colOff>66675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 altText="">
                <anchor>
                  <from>
                    <xdr:col>8</xdr:col>
                    <xdr:colOff>847725</xdr:colOff>
                    <xdr:row>17</xdr:row>
                    <xdr:rowOff>95250</xdr:rowOff>
                  </from>
                  <to>
                    <xdr:col>9</xdr:col>
                    <xdr:colOff>66675</xdr:colOff>
                    <xdr:row>19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N46"/>
  <sheetViews>
    <sheetView showGridLines="0" showRowColHeaders="0" showZeros="0" zoomScaleNormal="100" workbookViewId="0">
      <selection sqref="A1:N1"/>
    </sheetView>
  </sheetViews>
  <sheetFormatPr defaultColWidth="9.140625" defaultRowHeight="12.75" x14ac:dyDescent="0.2"/>
  <cols>
    <col min="1" max="1" width="20.28515625" style="46" customWidth="1"/>
    <col min="2" max="2" width="12.140625" style="48" customWidth="1"/>
    <col min="3" max="4" width="11.85546875" style="48" customWidth="1"/>
    <col min="5" max="5" width="11.85546875" style="56" customWidth="1"/>
    <col min="6" max="9" width="11.85546875" style="46" customWidth="1"/>
    <col min="10" max="11" width="11.85546875" style="56" customWidth="1"/>
    <col min="12" max="14" width="11.85546875" style="46" customWidth="1"/>
    <col min="15" max="15" width="1.7109375" style="46" customWidth="1"/>
    <col min="16" max="16384" width="9.140625" style="46"/>
  </cols>
  <sheetData>
    <row r="1" spans="1:14" x14ac:dyDescent="0.2">
      <c r="A1" s="553" t="s">
        <v>34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22"/>
      <c r="N1" s="522"/>
    </row>
    <row r="2" spans="1:14" ht="21" customHeight="1" x14ac:dyDescent="0.3">
      <c r="A2" s="554" t="s">
        <v>116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22"/>
      <c r="N2" s="522"/>
    </row>
    <row r="3" spans="1:14" ht="15" customHeight="1" x14ac:dyDescent="0.2">
      <c r="A3" s="557" t="s">
        <v>101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22"/>
      <c r="N3" s="522"/>
    </row>
    <row r="4" spans="1:14" x14ac:dyDescent="0.2">
      <c r="A4" s="41"/>
      <c r="B4" s="45"/>
      <c r="C4" s="45"/>
      <c r="D4" s="45"/>
      <c r="E4" s="42"/>
      <c r="F4" s="41"/>
      <c r="G4" s="41"/>
      <c r="H4" s="41"/>
      <c r="I4" s="41"/>
      <c r="J4" s="42"/>
      <c r="K4" s="42"/>
      <c r="L4" s="41"/>
      <c r="M4" s="41"/>
    </row>
    <row r="5" spans="1:14" x14ac:dyDescent="0.2">
      <c r="A5" s="557" t="s">
        <v>126</v>
      </c>
      <c r="B5" s="558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22"/>
      <c r="N5" s="522"/>
    </row>
    <row r="6" spans="1:14" x14ac:dyDescent="0.2">
      <c r="A6" s="77"/>
      <c r="B6" s="78"/>
      <c r="C6" s="78"/>
      <c r="D6" s="78"/>
      <c r="F6" s="262"/>
      <c r="G6" s="262"/>
      <c r="H6" s="77"/>
      <c r="I6" s="78"/>
      <c r="J6" s="78"/>
      <c r="K6" s="78"/>
      <c r="L6" s="56"/>
      <c r="M6" s="262"/>
      <c r="N6" s="263"/>
    </row>
    <row r="7" spans="1:14" x14ac:dyDescent="0.2">
      <c r="A7" s="262"/>
      <c r="B7" s="221" t="s">
        <v>118</v>
      </c>
      <c r="C7" s="79"/>
      <c r="D7" s="79"/>
      <c r="E7" s="80"/>
      <c r="F7" s="262"/>
      <c r="G7" s="262"/>
      <c r="H7" s="262"/>
      <c r="I7" s="79"/>
      <c r="J7" s="79"/>
      <c r="K7" s="79"/>
      <c r="L7" s="80"/>
      <c r="M7" s="262"/>
      <c r="N7" s="263"/>
    </row>
    <row r="8" spans="1:14" ht="25.5" x14ac:dyDescent="0.2">
      <c r="B8" s="223" t="s">
        <v>141</v>
      </c>
      <c r="C8" s="256" t="s">
        <v>205</v>
      </c>
      <c r="D8" s="225" t="s">
        <v>119</v>
      </c>
      <c r="E8" s="225" t="s">
        <v>120</v>
      </c>
      <c r="F8" s="225" t="s">
        <v>121</v>
      </c>
      <c r="G8" s="257" t="s">
        <v>206</v>
      </c>
      <c r="H8" s="225" t="s">
        <v>122</v>
      </c>
      <c r="I8" s="225" t="s">
        <v>123</v>
      </c>
      <c r="J8" s="224" t="s">
        <v>207</v>
      </c>
      <c r="K8" s="225" t="s">
        <v>124</v>
      </c>
      <c r="L8" s="224" t="s">
        <v>154</v>
      </c>
      <c r="M8" s="224" t="s">
        <v>155</v>
      </c>
      <c r="N8" s="226" t="s">
        <v>125</v>
      </c>
    </row>
    <row r="9" spans="1:14" x14ac:dyDescent="0.2">
      <c r="A9" s="220" t="s">
        <v>117</v>
      </c>
      <c r="B9" s="227"/>
      <c r="C9" s="79"/>
      <c r="D9" s="79"/>
      <c r="E9" s="228"/>
      <c r="F9" s="79"/>
      <c r="G9" s="79"/>
      <c r="H9" s="79"/>
      <c r="I9" s="79"/>
      <c r="J9" s="79"/>
      <c r="K9" s="79"/>
      <c r="L9" s="228"/>
      <c r="M9" s="79"/>
      <c r="N9" s="229"/>
    </row>
    <row r="10" spans="1:14" x14ac:dyDescent="0.2">
      <c r="A10" s="219" t="s">
        <v>141</v>
      </c>
      <c r="B10" s="230" t="s">
        <v>152</v>
      </c>
      <c r="C10" s="222">
        <v>4.7</v>
      </c>
      <c r="D10" s="222">
        <v>4.7</v>
      </c>
      <c r="E10" s="222">
        <v>9.4</v>
      </c>
      <c r="F10" s="222">
        <v>4.5</v>
      </c>
      <c r="G10" s="222">
        <v>6.9</v>
      </c>
      <c r="H10" s="222">
        <v>5.5</v>
      </c>
      <c r="I10" s="222">
        <v>5.8</v>
      </c>
      <c r="J10" s="222">
        <v>7</v>
      </c>
      <c r="K10" s="222">
        <v>9.9</v>
      </c>
      <c r="L10" s="222">
        <v>10.7</v>
      </c>
      <c r="M10" s="222">
        <v>27.2</v>
      </c>
      <c r="N10" s="231">
        <v>15.8</v>
      </c>
    </row>
    <row r="11" spans="1:14" x14ac:dyDescent="0.2">
      <c r="A11" s="252" t="s">
        <v>205</v>
      </c>
      <c r="B11" s="232">
        <v>4.7</v>
      </c>
      <c r="C11" s="222" t="s">
        <v>152</v>
      </c>
      <c r="D11" s="222">
        <v>9.4</v>
      </c>
      <c r="E11" s="222">
        <v>12</v>
      </c>
      <c r="F11" s="222">
        <v>1</v>
      </c>
      <c r="G11" s="222">
        <v>2.5</v>
      </c>
      <c r="H11" s="222">
        <v>1</v>
      </c>
      <c r="I11" s="222">
        <v>1.2</v>
      </c>
      <c r="J11" s="222">
        <v>2.5</v>
      </c>
      <c r="K11" s="222">
        <v>5.4</v>
      </c>
      <c r="L11" s="222">
        <v>6.2</v>
      </c>
      <c r="M11" s="222">
        <v>20.8</v>
      </c>
      <c r="N11" s="231">
        <v>11.4</v>
      </c>
    </row>
    <row r="12" spans="1:14" x14ac:dyDescent="0.2">
      <c r="A12" s="252" t="s">
        <v>119</v>
      </c>
      <c r="B12" s="232">
        <v>4.7</v>
      </c>
      <c r="C12" s="222">
        <v>9.4</v>
      </c>
      <c r="D12" s="222" t="s">
        <v>152</v>
      </c>
      <c r="E12" s="222">
        <v>8.5</v>
      </c>
      <c r="F12" s="222">
        <v>8.6</v>
      </c>
      <c r="G12" s="222">
        <v>8</v>
      </c>
      <c r="H12" s="222">
        <v>10.1</v>
      </c>
      <c r="I12" s="222">
        <v>10.4</v>
      </c>
      <c r="J12" s="222">
        <v>11.6</v>
      </c>
      <c r="K12" s="222">
        <v>14.5</v>
      </c>
      <c r="L12" s="222">
        <v>15.4</v>
      </c>
      <c r="M12" s="222">
        <v>26.3</v>
      </c>
      <c r="N12" s="231">
        <v>20.5</v>
      </c>
    </row>
    <row r="13" spans="1:14" x14ac:dyDescent="0.2">
      <c r="A13" s="236" t="s">
        <v>120</v>
      </c>
      <c r="B13" s="233">
        <v>9.4</v>
      </c>
      <c r="C13" s="234">
        <v>12</v>
      </c>
      <c r="D13" s="234">
        <v>8.5</v>
      </c>
      <c r="E13" s="234" t="s">
        <v>152</v>
      </c>
      <c r="F13" s="234">
        <v>11.2</v>
      </c>
      <c r="G13" s="234">
        <v>14.3</v>
      </c>
      <c r="H13" s="234">
        <v>12.8</v>
      </c>
      <c r="I13" s="234">
        <v>13.1</v>
      </c>
      <c r="J13" s="234">
        <v>14.2</v>
      </c>
      <c r="K13" s="234">
        <v>17.2</v>
      </c>
      <c r="L13" s="234">
        <v>18</v>
      </c>
      <c r="M13" s="234">
        <v>20.5</v>
      </c>
      <c r="N13" s="235">
        <v>23.1</v>
      </c>
    </row>
    <row r="14" spans="1:14" x14ac:dyDescent="0.2">
      <c r="A14" s="219" t="s">
        <v>121</v>
      </c>
      <c r="B14" s="230">
        <v>4.5</v>
      </c>
      <c r="C14" s="222">
        <v>1</v>
      </c>
      <c r="D14" s="222">
        <v>8.6</v>
      </c>
      <c r="E14" s="222">
        <v>11.2</v>
      </c>
      <c r="F14" s="222" t="s">
        <v>152</v>
      </c>
      <c r="G14" s="222">
        <v>3.3</v>
      </c>
      <c r="H14" s="222">
        <v>2.2999999999999998</v>
      </c>
      <c r="I14" s="222">
        <v>2.5</v>
      </c>
      <c r="J14" s="222">
        <v>3.7</v>
      </c>
      <c r="K14" s="222">
        <v>7.2</v>
      </c>
      <c r="L14" s="222">
        <v>7.4</v>
      </c>
      <c r="M14" s="222">
        <v>20.3</v>
      </c>
      <c r="N14" s="231">
        <v>12.6</v>
      </c>
    </row>
    <row r="15" spans="1:14" x14ac:dyDescent="0.2">
      <c r="A15" s="252" t="s">
        <v>206</v>
      </c>
      <c r="B15" s="232">
        <v>6.9</v>
      </c>
      <c r="C15" s="222">
        <v>2.5</v>
      </c>
      <c r="D15" s="222">
        <v>8</v>
      </c>
      <c r="E15" s="222">
        <v>14.3</v>
      </c>
      <c r="F15" s="222">
        <v>3.3</v>
      </c>
      <c r="G15" s="258" t="s">
        <v>152</v>
      </c>
      <c r="H15" s="222">
        <v>1.7</v>
      </c>
      <c r="I15" s="222">
        <v>2.6</v>
      </c>
      <c r="J15" s="222">
        <v>2.9</v>
      </c>
      <c r="K15" s="222">
        <v>5.9</v>
      </c>
      <c r="L15" s="222">
        <v>6.7</v>
      </c>
      <c r="M15" s="222">
        <v>23.6</v>
      </c>
      <c r="N15" s="231">
        <v>11.9</v>
      </c>
    </row>
    <row r="16" spans="1:14" x14ac:dyDescent="0.2">
      <c r="A16" s="252" t="s">
        <v>122</v>
      </c>
      <c r="B16" s="232">
        <v>5.5</v>
      </c>
      <c r="C16" s="222">
        <v>1</v>
      </c>
      <c r="D16" s="222">
        <v>10.1</v>
      </c>
      <c r="E16" s="222">
        <v>12.8</v>
      </c>
      <c r="F16" s="222">
        <v>2.2999999999999998</v>
      </c>
      <c r="G16" s="222">
        <v>1.7</v>
      </c>
      <c r="H16" s="222" t="s">
        <v>152</v>
      </c>
      <c r="I16" s="222">
        <v>1.8</v>
      </c>
      <c r="J16" s="222">
        <v>3.1</v>
      </c>
      <c r="K16" s="222">
        <v>6</v>
      </c>
      <c r="L16" s="222">
        <v>6.8</v>
      </c>
      <c r="M16" s="222">
        <v>22.1</v>
      </c>
      <c r="N16" s="231">
        <v>11.9</v>
      </c>
    </row>
    <row r="17" spans="1:14" x14ac:dyDescent="0.2">
      <c r="A17" s="236" t="s">
        <v>123</v>
      </c>
      <c r="B17" s="233">
        <v>5.8</v>
      </c>
      <c r="C17" s="234">
        <v>1.2</v>
      </c>
      <c r="D17" s="234">
        <v>10.4</v>
      </c>
      <c r="E17" s="234">
        <v>13.1</v>
      </c>
      <c r="F17" s="234">
        <v>2.5</v>
      </c>
      <c r="G17" s="234">
        <v>2.6</v>
      </c>
      <c r="H17" s="234">
        <v>1.8</v>
      </c>
      <c r="I17" s="234" t="s">
        <v>152</v>
      </c>
      <c r="J17" s="234">
        <v>1.2</v>
      </c>
      <c r="K17" s="234">
        <v>4.2</v>
      </c>
      <c r="L17" s="234">
        <v>5</v>
      </c>
      <c r="M17" s="234">
        <v>22.3</v>
      </c>
      <c r="N17" s="235">
        <v>10.1</v>
      </c>
    </row>
    <row r="18" spans="1:14" x14ac:dyDescent="0.2">
      <c r="A18" s="252" t="s">
        <v>207</v>
      </c>
      <c r="B18" s="230">
        <v>7</v>
      </c>
      <c r="C18" s="222">
        <v>2.5</v>
      </c>
      <c r="D18" s="222">
        <v>11.6</v>
      </c>
      <c r="E18" s="222">
        <v>14.2</v>
      </c>
      <c r="F18" s="222">
        <v>3.7</v>
      </c>
      <c r="G18" s="222">
        <v>2.9</v>
      </c>
      <c r="H18" s="222">
        <v>3.1</v>
      </c>
      <c r="I18" s="222">
        <v>1.2</v>
      </c>
      <c r="J18" s="222" t="s">
        <v>152</v>
      </c>
      <c r="K18" s="222">
        <v>3.7</v>
      </c>
      <c r="L18" s="222">
        <v>4.5</v>
      </c>
      <c r="M18" s="222">
        <v>22.3</v>
      </c>
      <c r="N18" s="231">
        <v>9.6</v>
      </c>
    </row>
    <row r="19" spans="1:14" x14ac:dyDescent="0.2">
      <c r="A19" s="252" t="s">
        <v>124</v>
      </c>
      <c r="B19" s="232">
        <v>9.9</v>
      </c>
      <c r="C19" s="222">
        <v>5.4</v>
      </c>
      <c r="D19" s="222">
        <v>14.5</v>
      </c>
      <c r="E19" s="222">
        <v>17.2</v>
      </c>
      <c r="F19" s="222">
        <v>7.2</v>
      </c>
      <c r="G19" s="222">
        <v>5.9</v>
      </c>
      <c r="H19" s="222">
        <v>6</v>
      </c>
      <c r="I19" s="222">
        <v>4.2</v>
      </c>
      <c r="J19" s="222">
        <v>3.7</v>
      </c>
      <c r="K19" s="222" t="s">
        <v>152</v>
      </c>
      <c r="L19" s="222">
        <v>1.3</v>
      </c>
      <c r="M19" s="222">
        <v>23</v>
      </c>
      <c r="N19" s="231">
        <v>8.6999999999999993</v>
      </c>
    </row>
    <row r="20" spans="1:14" x14ac:dyDescent="0.2">
      <c r="A20" s="252" t="s">
        <v>151</v>
      </c>
      <c r="B20" s="232">
        <v>10.7</v>
      </c>
      <c r="C20" s="222">
        <v>6.2</v>
      </c>
      <c r="D20" s="222">
        <v>15.4</v>
      </c>
      <c r="E20" s="222">
        <v>18</v>
      </c>
      <c r="F20" s="222">
        <v>7.4</v>
      </c>
      <c r="G20" s="222">
        <v>6.7</v>
      </c>
      <c r="H20" s="222">
        <v>6.8</v>
      </c>
      <c r="I20" s="222">
        <v>5</v>
      </c>
      <c r="J20" s="222">
        <v>4.5</v>
      </c>
      <c r="K20" s="222">
        <v>1.3</v>
      </c>
      <c r="L20" s="222" t="s">
        <v>152</v>
      </c>
      <c r="M20" s="222">
        <v>24.3</v>
      </c>
      <c r="N20" s="231">
        <v>9.5</v>
      </c>
    </row>
    <row r="21" spans="1:14" x14ac:dyDescent="0.2">
      <c r="A21" s="236" t="s">
        <v>153</v>
      </c>
      <c r="B21" s="233">
        <v>27.2</v>
      </c>
      <c r="C21" s="234">
        <v>20.8</v>
      </c>
      <c r="D21" s="234">
        <v>26.3</v>
      </c>
      <c r="E21" s="234">
        <v>20.5</v>
      </c>
      <c r="F21" s="234">
        <v>20.3</v>
      </c>
      <c r="G21" s="234">
        <v>23.6</v>
      </c>
      <c r="H21" s="234">
        <v>22.1</v>
      </c>
      <c r="I21" s="234">
        <v>22.3</v>
      </c>
      <c r="J21" s="234">
        <v>22.3</v>
      </c>
      <c r="K21" s="234">
        <v>23</v>
      </c>
      <c r="L21" s="234">
        <v>24.3</v>
      </c>
      <c r="M21" s="234" t="s">
        <v>152</v>
      </c>
      <c r="N21" s="235">
        <v>30.5</v>
      </c>
    </row>
    <row r="22" spans="1:14" s="123" customFormat="1" x14ac:dyDescent="0.2">
      <c r="A22" s="126" t="s">
        <v>125</v>
      </c>
      <c r="B22" s="253">
        <v>15.8</v>
      </c>
      <c r="C22" s="254">
        <v>11.4</v>
      </c>
      <c r="D22" s="254">
        <v>20.5</v>
      </c>
      <c r="E22" s="254">
        <v>23.1</v>
      </c>
      <c r="F22" s="254">
        <v>12.6</v>
      </c>
      <c r="G22" s="254">
        <v>11.9</v>
      </c>
      <c r="H22" s="254">
        <v>11.9</v>
      </c>
      <c r="I22" s="254">
        <v>10.1</v>
      </c>
      <c r="J22" s="254">
        <v>9.6</v>
      </c>
      <c r="K22" s="254">
        <v>8.6999999999999993</v>
      </c>
      <c r="L22" s="254">
        <v>9.5</v>
      </c>
      <c r="M22" s="254">
        <v>30.5</v>
      </c>
      <c r="N22" s="255" t="s">
        <v>152</v>
      </c>
    </row>
    <row r="23" spans="1:14" x14ac:dyDescent="0.2">
      <c r="A23" s="84"/>
      <c r="B23" s="79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</row>
    <row r="24" spans="1:14" x14ac:dyDescent="0.2">
      <c r="A24" s="84"/>
      <c r="B24" s="79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</row>
    <row r="25" spans="1:14" x14ac:dyDescent="0.2">
      <c r="A25" s="84"/>
      <c r="B25" s="79"/>
      <c r="C25" s="79"/>
      <c r="D25" s="79"/>
      <c r="E25" s="80"/>
      <c r="F25" s="84"/>
      <c r="G25" s="251"/>
      <c r="H25" s="84"/>
      <c r="I25" s="79"/>
      <c r="J25" s="79"/>
      <c r="K25" s="79"/>
      <c r="L25" s="80"/>
      <c r="M25" s="84"/>
      <c r="N25" s="85"/>
    </row>
    <row r="26" spans="1:14" x14ac:dyDescent="0.2">
      <c r="A26" s="84"/>
      <c r="B26" s="79"/>
      <c r="C26" s="79"/>
      <c r="D26" s="79"/>
      <c r="E26" s="80"/>
      <c r="F26" s="84"/>
      <c r="G26" s="251"/>
      <c r="H26" s="84"/>
      <c r="I26" s="79"/>
      <c r="J26" s="79"/>
      <c r="K26" s="79"/>
      <c r="L26" s="80"/>
      <c r="M26" s="84"/>
      <c r="N26" s="85"/>
    </row>
    <row r="27" spans="1:14" x14ac:dyDescent="0.2">
      <c r="A27" s="84"/>
      <c r="B27" s="79"/>
      <c r="C27" s="79"/>
      <c r="D27" s="79"/>
      <c r="E27" s="80"/>
      <c r="F27" s="84"/>
      <c r="G27" s="251"/>
      <c r="H27" s="84"/>
      <c r="I27" s="79"/>
      <c r="J27" s="79"/>
      <c r="K27" s="79"/>
      <c r="L27" s="80"/>
      <c r="M27" s="84"/>
      <c r="N27" s="85"/>
    </row>
    <row r="28" spans="1:14" x14ac:dyDescent="0.2">
      <c r="A28" s="84"/>
      <c r="B28" s="79"/>
      <c r="C28" s="79"/>
      <c r="D28" s="79"/>
      <c r="E28" s="80"/>
      <c r="F28" s="84"/>
      <c r="G28" s="251"/>
      <c r="H28" s="84"/>
      <c r="I28" s="79"/>
      <c r="J28" s="79"/>
      <c r="K28" s="79"/>
      <c r="L28" s="80"/>
      <c r="M28" s="84"/>
      <c r="N28" s="85"/>
    </row>
    <row r="29" spans="1:14" x14ac:dyDescent="0.2">
      <c r="A29" s="84"/>
      <c r="B29" s="79"/>
      <c r="C29" s="79"/>
      <c r="D29" s="79"/>
      <c r="E29" s="80"/>
      <c r="F29" s="84"/>
      <c r="G29" s="251"/>
      <c r="H29" s="84"/>
      <c r="I29" s="79"/>
      <c r="J29" s="79"/>
      <c r="K29" s="79"/>
      <c r="L29" s="80"/>
      <c r="M29" s="84"/>
      <c r="N29" s="85"/>
    </row>
    <row r="30" spans="1:14" x14ac:dyDescent="0.2">
      <c r="A30" s="84"/>
      <c r="B30" s="79"/>
      <c r="C30" s="79"/>
      <c r="D30" s="79"/>
      <c r="E30" s="80"/>
      <c r="F30" s="84"/>
      <c r="G30" s="251"/>
      <c r="H30" s="84"/>
      <c r="I30" s="79"/>
      <c r="J30" s="79"/>
      <c r="K30" s="79"/>
      <c r="L30" s="80"/>
      <c r="M30" s="84"/>
      <c r="N30" s="85"/>
    </row>
    <row r="31" spans="1:14" x14ac:dyDescent="0.2">
      <c r="A31" s="84"/>
      <c r="B31" s="79"/>
      <c r="C31" s="79"/>
      <c r="D31" s="79"/>
      <c r="E31" s="80"/>
      <c r="F31" s="84"/>
      <c r="G31" s="251"/>
      <c r="H31" s="84"/>
      <c r="I31" s="79"/>
      <c r="J31" s="79"/>
      <c r="K31" s="79"/>
      <c r="L31" s="80"/>
      <c r="M31" s="84"/>
      <c r="N31" s="85"/>
    </row>
    <row r="32" spans="1:14" x14ac:dyDescent="0.2">
      <c r="A32" s="84"/>
      <c r="B32" s="79"/>
      <c r="C32" s="79"/>
      <c r="D32" s="79"/>
      <c r="E32" s="80"/>
      <c r="F32" s="84"/>
      <c r="G32" s="251"/>
      <c r="H32" s="84"/>
      <c r="I32" s="79"/>
      <c r="J32" s="79"/>
      <c r="K32" s="79"/>
      <c r="L32" s="80"/>
      <c r="M32" s="84"/>
      <c r="N32" s="85"/>
    </row>
    <row r="33" spans="1:14" x14ac:dyDescent="0.2">
      <c r="A33" s="84"/>
      <c r="B33" s="79"/>
      <c r="C33" s="79"/>
      <c r="D33" s="79"/>
      <c r="E33" s="80"/>
      <c r="F33" s="84"/>
      <c r="G33" s="251"/>
      <c r="H33" s="84"/>
      <c r="I33" s="79"/>
      <c r="J33" s="79"/>
      <c r="K33" s="79"/>
      <c r="L33" s="80"/>
      <c r="M33" s="84"/>
      <c r="N33" s="85"/>
    </row>
    <row r="34" spans="1:14" x14ac:dyDescent="0.2">
      <c r="A34" s="84"/>
      <c r="B34" s="79"/>
      <c r="C34" s="79"/>
      <c r="D34" s="79"/>
      <c r="E34" s="80"/>
      <c r="F34" s="84"/>
      <c r="G34" s="251"/>
      <c r="H34" s="84"/>
      <c r="I34" s="79"/>
      <c r="J34" s="79"/>
      <c r="K34" s="79"/>
      <c r="L34" s="80"/>
      <c r="M34" s="84"/>
      <c r="N34" s="85"/>
    </row>
    <row r="35" spans="1:14" x14ac:dyDescent="0.2">
      <c r="A35" s="84"/>
      <c r="B35" s="79"/>
      <c r="C35" s="79"/>
      <c r="D35" s="79"/>
      <c r="E35" s="80"/>
      <c r="F35" s="84"/>
      <c r="G35" s="251"/>
      <c r="H35" s="84"/>
      <c r="I35" s="79"/>
      <c r="J35" s="79"/>
      <c r="K35" s="79"/>
      <c r="L35" s="80"/>
      <c r="M35" s="84"/>
      <c r="N35" s="85"/>
    </row>
    <row r="36" spans="1:14" x14ac:dyDescent="0.2">
      <c r="A36" s="84"/>
      <c r="B36" s="79"/>
      <c r="C36" s="79"/>
      <c r="D36" s="79"/>
      <c r="E36" s="80"/>
      <c r="F36" s="84"/>
      <c r="G36" s="251"/>
      <c r="H36" s="84"/>
      <c r="I36" s="79"/>
      <c r="J36" s="79"/>
      <c r="K36" s="79"/>
      <c r="L36" s="80"/>
      <c r="M36" s="84"/>
      <c r="N36" s="85"/>
    </row>
    <row r="37" spans="1:14" x14ac:dyDescent="0.2">
      <c r="A37" s="84"/>
      <c r="B37" s="79"/>
      <c r="C37" s="79"/>
      <c r="D37" s="79"/>
      <c r="E37" s="80"/>
      <c r="F37" s="84"/>
      <c r="G37" s="251"/>
      <c r="H37" s="84"/>
      <c r="I37" s="79"/>
      <c r="J37" s="79"/>
      <c r="K37" s="79"/>
      <c r="L37" s="80"/>
      <c r="M37" s="84"/>
      <c r="N37" s="85"/>
    </row>
    <row r="38" spans="1:14" x14ac:dyDescent="0.2">
      <c r="A38" s="84"/>
      <c r="B38" s="79"/>
      <c r="C38" s="79"/>
      <c r="D38" s="79"/>
      <c r="E38" s="80"/>
      <c r="F38" s="84"/>
      <c r="G38" s="251"/>
      <c r="H38" s="84"/>
      <c r="I38" s="79"/>
      <c r="J38" s="79"/>
      <c r="K38" s="79"/>
      <c r="L38" s="80"/>
      <c r="M38" s="84"/>
      <c r="N38" s="85"/>
    </row>
    <row r="39" spans="1:14" x14ac:dyDescent="0.2">
      <c r="A39" s="84"/>
      <c r="B39" s="79"/>
      <c r="C39" s="79"/>
      <c r="D39" s="79"/>
      <c r="E39" s="80"/>
      <c r="F39" s="84"/>
      <c r="G39" s="251"/>
      <c r="H39" s="84"/>
      <c r="I39" s="79"/>
      <c r="J39" s="79"/>
      <c r="K39" s="79"/>
      <c r="L39" s="80"/>
      <c r="M39" s="84"/>
      <c r="N39" s="85"/>
    </row>
    <row r="40" spans="1:14" x14ac:dyDescent="0.2">
      <c r="A40" s="84"/>
      <c r="B40" s="79"/>
      <c r="C40" s="79"/>
      <c r="D40" s="79"/>
      <c r="E40" s="80"/>
      <c r="F40" s="84"/>
      <c r="G40" s="251"/>
      <c r="H40" s="84"/>
      <c r="I40" s="79"/>
      <c r="J40" s="79"/>
      <c r="K40" s="79"/>
      <c r="L40" s="80"/>
      <c r="M40" s="84"/>
      <c r="N40" s="85"/>
    </row>
    <row r="41" spans="1:14" x14ac:dyDescent="0.2">
      <c r="A41" s="84"/>
      <c r="B41" s="79"/>
      <c r="C41" s="79"/>
      <c r="D41" s="79"/>
      <c r="E41" s="80"/>
      <c r="F41" s="84"/>
      <c r="G41" s="251"/>
      <c r="H41" s="84"/>
      <c r="I41" s="79"/>
      <c r="J41" s="79"/>
      <c r="K41" s="79"/>
      <c r="L41" s="80"/>
      <c r="M41" s="84"/>
      <c r="N41" s="85"/>
    </row>
    <row r="42" spans="1:14" x14ac:dyDescent="0.2">
      <c r="A42" s="84"/>
      <c r="B42" s="79"/>
      <c r="C42" s="79"/>
      <c r="D42" s="79"/>
      <c r="E42" s="80"/>
      <c r="F42" s="84"/>
      <c r="G42" s="251"/>
      <c r="H42" s="84"/>
      <c r="I42" s="79"/>
      <c r="J42" s="79"/>
      <c r="K42" s="79"/>
      <c r="L42" s="80"/>
      <c r="M42" s="84"/>
      <c r="N42" s="85"/>
    </row>
    <row r="43" spans="1:14" x14ac:dyDescent="0.2">
      <c r="A43" s="84"/>
      <c r="B43" s="79"/>
      <c r="C43" s="79"/>
      <c r="D43" s="79"/>
      <c r="E43" s="80"/>
      <c r="F43" s="84"/>
      <c r="G43" s="251"/>
      <c r="H43" s="84"/>
      <c r="I43" s="79"/>
      <c r="J43" s="79"/>
      <c r="K43" s="79"/>
      <c r="L43" s="80"/>
      <c r="M43" s="84"/>
      <c r="N43" s="85"/>
    </row>
    <row r="44" spans="1:14" x14ac:dyDescent="0.2">
      <c r="B44" s="46"/>
      <c r="C44" s="46"/>
      <c r="D44" s="46"/>
      <c r="E44" s="46"/>
      <c r="J44" s="46"/>
      <c r="K44" s="46"/>
    </row>
    <row r="45" spans="1:14" x14ac:dyDescent="0.2">
      <c r="A45" s="75" t="s">
        <v>66</v>
      </c>
      <c r="B45" s="86"/>
      <c r="C45" s="83">
        <v>42005</v>
      </c>
      <c r="D45" s="46"/>
      <c r="E45" s="46"/>
      <c r="J45" s="46"/>
      <c r="K45" s="46"/>
    </row>
    <row r="46" spans="1:14" x14ac:dyDescent="0.2">
      <c r="J46" s="46"/>
      <c r="K46" s="46"/>
    </row>
  </sheetData>
  <sheetProtection password="E7DC" sheet="1" objects="1" scenarios="1"/>
  <mergeCells count="4">
    <mergeCell ref="A1:N1"/>
    <mergeCell ref="A2:N2"/>
    <mergeCell ref="A3:N3"/>
    <mergeCell ref="A5:N5"/>
  </mergeCells>
  <printOptions horizontalCentered="1"/>
  <pageMargins left="0.25" right="0.25" top="0.37" bottom="0.37" header="0.22" footer="0.23"/>
  <pageSetup scale="78" orientation="landscape" r:id="rId1"/>
  <headerFooter alignWithMargins="0">
    <oddFooter>&amp;LBusiness Services Procedure Manual&amp;R&amp;A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8" tint="0.39997558519241921"/>
    <pageSetUpPr fitToPage="1"/>
  </sheetPr>
  <dimension ref="B1:P200"/>
  <sheetViews>
    <sheetView showGridLines="0" showRowColHeaders="0" showZeros="0" zoomScaleNormal="100" workbookViewId="0"/>
  </sheetViews>
  <sheetFormatPr defaultColWidth="9.140625" defaultRowHeight="12.75" x14ac:dyDescent="0.2"/>
  <cols>
    <col min="1" max="1" width="9.140625" style="35"/>
    <col min="2" max="2" width="10.140625" style="35" customWidth="1"/>
    <col min="3" max="3" width="12.85546875" style="37" customWidth="1"/>
    <col min="4" max="4" width="15" style="37" customWidth="1"/>
    <col min="5" max="5" width="8.28515625" style="38" customWidth="1"/>
    <col min="6" max="6" width="5.7109375" style="35" customWidth="1"/>
    <col min="7" max="7" width="6.5703125" style="35" customWidth="1"/>
    <col min="8" max="8" width="6.28515625" style="35" customWidth="1"/>
    <col min="9" max="9" width="5.7109375" style="38" customWidth="1"/>
    <col min="10" max="10" width="6.5703125" style="38" customWidth="1"/>
    <col min="11" max="12" width="5.5703125" style="35" customWidth="1"/>
    <col min="13" max="13" width="6.140625" style="35" customWidth="1"/>
    <col min="14" max="14" width="6.7109375" style="35" customWidth="1"/>
    <col min="15" max="15" width="8.42578125" style="35" customWidth="1"/>
    <col min="16" max="16" width="6" style="35" customWidth="1"/>
    <col min="17" max="16384" width="9.140625" style="35"/>
  </cols>
  <sheetData>
    <row r="1" spans="2:15" x14ac:dyDescent="0.2">
      <c r="B1" s="40" t="s">
        <v>34</v>
      </c>
      <c r="C1" s="41"/>
      <c r="D1" s="41"/>
      <c r="E1" s="42"/>
      <c r="F1" s="41"/>
      <c r="G1" s="41"/>
      <c r="H1" s="41"/>
      <c r="I1" s="40"/>
      <c r="J1" s="42"/>
      <c r="K1" s="41"/>
      <c r="L1" s="41"/>
      <c r="M1" s="41"/>
      <c r="N1" s="43"/>
      <c r="O1" s="41"/>
    </row>
    <row r="2" spans="2:15" ht="21" customHeight="1" x14ac:dyDescent="0.3">
      <c r="B2" s="44" t="s">
        <v>132</v>
      </c>
      <c r="C2" s="45"/>
      <c r="D2" s="45"/>
      <c r="E2" s="42"/>
      <c r="F2" s="41"/>
      <c r="G2" s="41"/>
      <c r="H2" s="41"/>
      <c r="I2" s="42"/>
      <c r="J2" s="42"/>
      <c r="K2" s="41"/>
      <c r="L2" s="41"/>
      <c r="M2" s="41"/>
      <c r="N2" s="41"/>
      <c r="O2" s="41"/>
    </row>
    <row r="3" spans="2:15" ht="15" customHeight="1" x14ac:dyDescent="0.2">
      <c r="B3" s="519" t="s">
        <v>101</v>
      </c>
      <c r="C3" s="520"/>
      <c r="D3" s="520"/>
      <c r="E3" s="520"/>
      <c r="F3" s="520"/>
      <c r="G3" s="520"/>
      <c r="H3" s="520"/>
      <c r="I3" s="520"/>
      <c r="J3" s="520"/>
      <c r="K3" s="522"/>
      <c r="L3" s="522"/>
      <c r="M3" s="522"/>
      <c r="N3" s="522"/>
      <c r="O3" s="522"/>
    </row>
    <row r="4" spans="2:15" x14ac:dyDescent="0.2">
      <c r="B4" s="41"/>
      <c r="C4" s="45"/>
      <c r="D4" s="45"/>
      <c r="E4" s="42"/>
      <c r="F4" s="41"/>
      <c r="G4" s="41"/>
      <c r="H4" s="41"/>
      <c r="I4" s="42"/>
      <c r="J4" s="42"/>
      <c r="K4" s="41"/>
      <c r="L4" s="41"/>
      <c r="M4" s="41"/>
      <c r="N4" s="46"/>
      <c r="O4" s="46"/>
    </row>
    <row r="5" spans="2:15" ht="12" customHeight="1" x14ac:dyDescent="0.2">
      <c r="B5" s="47" t="s">
        <v>112</v>
      </c>
      <c r="C5" s="559"/>
      <c r="D5" s="560"/>
      <c r="E5" s="560"/>
      <c r="F5" s="48"/>
      <c r="G5" s="49" t="s">
        <v>1</v>
      </c>
      <c r="H5" s="49"/>
      <c r="I5" s="50"/>
      <c r="J5" s="50"/>
      <c r="K5" s="49"/>
      <c r="L5" s="49"/>
      <c r="M5" s="49"/>
      <c r="N5" s="49"/>
      <c r="O5" s="49"/>
    </row>
    <row r="6" spans="2:15" ht="12" customHeight="1" x14ac:dyDescent="0.2">
      <c r="B6" s="46"/>
      <c r="C6" s="48"/>
      <c r="D6" s="48"/>
      <c r="E6" s="56"/>
      <c r="F6" s="48"/>
      <c r="G6" s="49" t="s">
        <v>2</v>
      </c>
      <c r="H6" s="49"/>
      <c r="I6" s="51"/>
      <c r="J6" s="51"/>
      <c r="K6" s="49"/>
      <c r="L6" s="49"/>
      <c r="M6" s="49"/>
      <c r="N6" s="49"/>
      <c r="O6" s="49"/>
    </row>
    <row r="7" spans="2:15" ht="12" customHeight="1" x14ac:dyDescent="0.2">
      <c r="B7" s="48"/>
      <c r="C7" s="48"/>
      <c r="D7" s="57"/>
      <c r="E7" s="57"/>
      <c r="F7" s="48"/>
      <c r="G7" s="52" t="s">
        <v>102</v>
      </c>
      <c r="H7" s="49"/>
      <c r="I7" s="50"/>
      <c r="J7" s="50"/>
      <c r="K7" s="49"/>
      <c r="L7" s="49"/>
      <c r="M7" s="49"/>
      <c r="N7" s="49"/>
      <c r="O7" s="49"/>
    </row>
    <row r="8" spans="2:15" ht="12" customHeight="1" x14ac:dyDescent="0.2">
      <c r="D8" s="503"/>
      <c r="E8" s="495"/>
      <c r="F8" s="48"/>
      <c r="G8" s="53"/>
      <c r="H8" s="54"/>
      <c r="I8" s="50"/>
      <c r="J8" s="50"/>
      <c r="K8" s="54"/>
      <c r="L8" s="54"/>
      <c r="M8" s="54"/>
      <c r="N8" s="54"/>
      <c r="O8" s="54"/>
    </row>
    <row r="9" spans="2:15" ht="12" customHeight="1" x14ac:dyDescent="0.2">
      <c r="B9" s="437" t="s">
        <v>411</v>
      </c>
      <c r="C9"/>
      <c r="D9" s="48"/>
      <c r="E9" s="56"/>
      <c r="F9" s="48"/>
      <c r="G9" s="55"/>
      <c r="H9" s="54"/>
      <c r="I9" s="50"/>
      <c r="J9" s="50"/>
      <c r="K9" s="54"/>
      <c r="L9" s="54"/>
      <c r="M9" s="54"/>
      <c r="N9" s="54"/>
      <c r="O9" s="50"/>
    </row>
    <row r="10" spans="2:15" ht="12" customHeight="1" x14ac:dyDescent="0.2">
      <c r="B10" s="437"/>
      <c r="C10"/>
      <c r="D10" s="48"/>
      <c r="E10" s="56"/>
      <c r="F10" s="48"/>
      <c r="G10" s="55"/>
      <c r="H10" s="54"/>
      <c r="I10" s="50"/>
      <c r="J10" s="50"/>
      <c r="K10" s="54"/>
      <c r="L10" s="54"/>
      <c r="M10" s="54"/>
      <c r="N10" s="54"/>
      <c r="O10" s="50"/>
    </row>
    <row r="11" spans="2:15" ht="12" customHeight="1" x14ac:dyDescent="0.2">
      <c r="B11" s="48"/>
      <c r="C11" s="48"/>
      <c r="D11" s="48"/>
      <c r="E11" s="58"/>
      <c r="F11" s="48"/>
      <c r="G11" s="46"/>
      <c r="H11" s="46"/>
      <c r="I11" s="56"/>
      <c r="J11" s="56"/>
      <c r="K11" s="46"/>
      <c r="L11" s="46"/>
      <c r="M11" s="46"/>
      <c r="N11" s="46"/>
      <c r="O11" s="50"/>
    </row>
    <row r="12" spans="2:15" ht="12" customHeight="1" x14ac:dyDescent="0.2">
      <c r="B12" s="59" t="s">
        <v>103</v>
      </c>
      <c r="C12" s="48"/>
      <c r="D12" s="536" t="s">
        <v>397</v>
      </c>
      <c r="E12" s="513"/>
      <c r="F12" s="48"/>
      <c r="G12" s="561"/>
      <c r="H12" s="562"/>
      <c r="I12" s="562"/>
      <c r="J12" s="562"/>
      <c r="K12" s="562"/>
      <c r="L12" s="563"/>
      <c r="M12" s="563"/>
      <c r="N12" s="563"/>
      <c r="O12" s="46"/>
    </row>
    <row r="13" spans="2:15" ht="12" customHeight="1" x14ac:dyDescent="0.2">
      <c r="B13" s="46"/>
      <c r="C13" s="48"/>
      <c r="D13" s="48"/>
      <c r="E13" s="56"/>
      <c r="F13" s="48"/>
      <c r="G13" s="60" t="s">
        <v>105</v>
      </c>
      <c r="H13" s="61"/>
      <c r="I13" s="62"/>
      <c r="J13" s="62"/>
      <c r="K13" s="60"/>
      <c r="L13" s="61"/>
      <c r="M13" s="61"/>
      <c r="N13" s="63"/>
      <c r="O13" s="48"/>
    </row>
    <row r="14" spans="2:15" ht="12" customHeight="1" x14ac:dyDescent="0.2">
      <c r="B14" s="48"/>
      <c r="C14" s="48"/>
      <c r="D14" s="57"/>
      <c r="E14" s="57"/>
      <c r="F14" s="48"/>
      <c r="G14" s="60"/>
      <c r="H14" s="61"/>
      <c r="I14" s="62"/>
      <c r="J14" s="62"/>
      <c r="K14" s="60"/>
      <c r="L14" s="61"/>
      <c r="M14" s="61"/>
      <c r="N14" s="63"/>
      <c r="O14" s="64"/>
    </row>
    <row r="15" spans="2:15" x14ac:dyDescent="0.2">
      <c r="B15" s="65"/>
      <c r="C15" s="536"/>
      <c r="D15" s="498"/>
      <c r="E15" s="498"/>
      <c r="F15" s="69"/>
      <c r="G15" s="561"/>
      <c r="H15" s="562"/>
      <c r="I15" s="562"/>
      <c r="J15" s="562"/>
      <c r="K15" s="562"/>
      <c r="L15" s="563"/>
      <c r="M15" s="563"/>
      <c r="N15" s="563"/>
      <c r="O15" s="65"/>
    </row>
    <row r="16" spans="2:15" x14ac:dyDescent="0.2">
      <c r="B16" s="66"/>
      <c r="C16" s="67"/>
      <c r="D16" s="66"/>
      <c r="E16" s="68"/>
      <c r="F16" s="69"/>
      <c r="G16" s="60" t="s">
        <v>106</v>
      </c>
      <c r="H16" s="61"/>
      <c r="I16" s="62"/>
      <c r="J16" s="62"/>
      <c r="K16" s="60"/>
      <c r="L16" s="61"/>
      <c r="M16" s="61"/>
      <c r="N16" s="63"/>
      <c r="O16" s="46"/>
    </row>
    <row r="17" spans="2:16" x14ac:dyDescent="0.2">
      <c r="B17" s="66"/>
      <c r="C17" s="67"/>
      <c r="D17" s="66"/>
      <c r="E17" s="68"/>
      <c r="F17" s="69"/>
      <c r="G17" s="60"/>
      <c r="H17" s="61"/>
      <c r="I17" s="62"/>
      <c r="J17" s="62"/>
      <c r="K17" s="60"/>
      <c r="L17" s="61"/>
      <c r="M17" s="61"/>
      <c r="N17" s="63"/>
      <c r="O17" s="65"/>
    </row>
    <row r="18" spans="2:16" x14ac:dyDescent="0.2">
      <c r="B18" s="59" t="s">
        <v>104</v>
      </c>
      <c r="C18" s="48"/>
      <c r="D18" s="498"/>
      <c r="E18" s="513"/>
      <c r="F18" s="69"/>
      <c r="G18" s="561"/>
      <c r="H18" s="562"/>
      <c r="I18" s="562"/>
      <c r="J18" s="562"/>
      <c r="K18" s="562"/>
      <c r="L18" s="563"/>
      <c r="M18" s="563"/>
      <c r="N18" s="563"/>
      <c r="O18" s="65"/>
    </row>
    <row r="19" spans="2:16" x14ac:dyDescent="0.2">
      <c r="B19" s="46"/>
      <c r="C19" s="48"/>
      <c r="D19" s="48"/>
      <c r="E19" s="56"/>
      <c r="F19" s="69"/>
      <c r="G19" s="60" t="s">
        <v>107</v>
      </c>
      <c r="H19" s="61"/>
      <c r="I19" s="62"/>
      <c r="J19" s="62"/>
      <c r="K19" s="60"/>
      <c r="L19" s="61"/>
      <c r="M19" s="61"/>
      <c r="N19" s="63"/>
      <c r="O19" s="65"/>
    </row>
    <row r="20" spans="2:16" ht="12.75" customHeight="1" thickBot="1" x14ac:dyDescent="0.25">
      <c r="B20" s="48"/>
      <c r="C20" s="48"/>
      <c r="D20" s="57"/>
      <c r="E20" s="57"/>
      <c r="F20" s="69"/>
      <c r="G20" s="48"/>
      <c r="H20" s="48"/>
      <c r="I20" s="58"/>
      <c r="J20" s="58"/>
      <c r="K20" s="48"/>
      <c r="L20" s="48"/>
      <c r="M20" s="48"/>
      <c r="N20" s="48"/>
      <c r="O20" s="65"/>
    </row>
    <row r="21" spans="2:16" x14ac:dyDescent="0.2">
      <c r="B21" s="65"/>
      <c r="C21" s="498"/>
      <c r="D21" s="498"/>
      <c r="E21" s="498"/>
      <c r="F21" s="69"/>
      <c r="G21" s="446" t="s">
        <v>3</v>
      </c>
      <c r="H21" s="447"/>
      <c r="I21" s="448"/>
      <c r="J21" s="448"/>
      <c r="K21" s="447"/>
      <c r="L21" s="447"/>
      <c r="M21" s="447"/>
      <c r="N21" s="449"/>
      <c r="O21" s="65"/>
    </row>
    <row r="22" spans="2:16" ht="12" customHeight="1" x14ac:dyDescent="0.2">
      <c r="B22" s="46"/>
      <c r="C22" s="48"/>
      <c r="D22" s="48"/>
      <c r="E22" s="56"/>
      <c r="F22" s="58"/>
      <c r="G22" s="450" t="s">
        <v>37</v>
      </c>
      <c r="H22" s="440"/>
      <c r="I22" s="264"/>
      <c r="J22" s="67"/>
      <c r="K22" s="67"/>
      <c r="L22" s="67"/>
      <c r="M22" s="67"/>
      <c r="N22" s="451"/>
      <c r="O22" s="48"/>
      <c r="P22" s="37"/>
    </row>
    <row r="23" spans="2:16" ht="12" customHeight="1" x14ac:dyDescent="0.2">
      <c r="B23" s="46"/>
      <c r="C23" s="48"/>
      <c r="D23" s="48"/>
      <c r="E23" s="56"/>
      <c r="F23" s="58"/>
      <c r="G23" s="450"/>
      <c r="H23" s="440"/>
      <c r="I23" s="264"/>
      <c r="J23" s="67"/>
      <c r="K23" s="67"/>
      <c r="L23" s="67"/>
      <c r="M23" s="67"/>
      <c r="N23" s="451"/>
      <c r="O23" s="48"/>
      <c r="P23" s="37"/>
    </row>
    <row r="24" spans="2:16" ht="12" customHeight="1" x14ac:dyDescent="0.2">
      <c r="B24" s="46"/>
      <c r="C24" s="48"/>
      <c r="D24" s="48"/>
      <c r="E24" s="56"/>
      <c r="F24" s="58"/>
      <c r="G24" s="450" t="s">
        <v>38</v>
      </c>
      <c r="H24" s="440"/>
      <c r="I24" s="264"/>
      <c r="J24" s="67"/>
      <c r="K24" s="67"/>
      <c r="L24" s="67"/>
      <c r="M24" s="67"/>
      <c r="N24" s="451"/>
      <c r="O24" s="48"/>
      <c r="P24" s="37"/>
    </row>
    <row r="25" spans="2:16" ht="12" customHeight="1" thickBot="1" x14ac:dyDescent="0.25">
      <c r="B25" s="564" t="s">
        <v>199</v>
      </c>
      <c r="C25" s="565"/>
      <c r="D25" s="565"/>
      <c r="E25" s="565"/>
      <c r="F25" s="58"/>
      <c r="G25" s="452"/>
      <c r="H25" s="453"/>
      <c r="I25" s="454"/>
      <c r="J25" s="453"/>
      <c r="K25" s="453"/>
      <c r="L25" s="453"/>
      <c r="M25" s="453"/>
      <c r="N25" s="455"/>
      <c r="O25" s="48"/>
      <c r="P25" s="37"/>
    </row>
    <row r="26" spans="2:16" ht="12" customHeight="1" x14ac:dyDescent="0.2">
      <c r="B26" s="46"/>
      <c r="C26" s="48"/>
      <c r="D26" s="48"/>
      <c r="E26" s="56"/>
      <c r="F26" s="58"/>
      <c r="G26" s="48"/>
      <c r="H26" s="46"/>
      <c r="I26" s="56"/>
      <c r="J26" s="56"/>
      <c r="K26" s="46"/>
      <c r="L26" s="46"/>
      <c r="M26" s="46"/>
      <c r="N26" s="46"/>
      <c r="O26" s="48"/>
      <c r="P26" s="37"/>
    </row>
    <row r="27" spans="2:16" ht="12" customHeight="1" x14ac:dyDescent="0.2">
      <c r="B27" s="48"/>
      <c r="C27" s="48"/>
      <c r="D27" s="57"/>
      <c r="E27" s="57"/>
      <c r="F27" s="58"/>
      <c r="G27" s="48"/>
      <c r="H27" s="46"/>
      <c r="I27" s="56"/>
      <c r="J27" s="56"/>
      <c r="K27" s="46"/>
      <c r="L27" s="46"/>
      <c r="M27" s="46"/>
      <c r="N27" s="46"/>
      <c r="O27" s="48"/>
      <c r="P27" s="37"/>
    </row>
    <row r="28" spans="2:16" ht="12" customHeight="1" x14ac:dyDescent="0.2">
      <c r="B28" s="65"/>
      <c r="C28" s="536"/>
      <c r="D28" s="498"/>
      <c r="E28" s="498"/>
      <c r="F28" s="513"/>
      <c r="G28" s="513"/>
      <c r="H28" s="513"/>
      <c r="I28" s="513"/>
      <c r="J28" s="513"/>
      <c r="K28" s="513"/>
      <c r="L28" s="513"/>
      <c r="M28" s="513"/>
      <c r="N28" s="46"/>
      <c r="O28" s="48"/>
      <c r="P28" s="37"/>
    </row>
    <row r="29" spans="2:16" s="46" customFormat="1" ht="12" customHeight="1" x14ac:dyDescent="0.2">
      <c r="C29" s="37"/>
      <c r="D29" s="37"/>
      <c r="E29" s="38"/>
      <c r="F29" s="37"/>
      <c r="G29" s="37"/>
      <c r="H29" s="38"/>
      <c r="I29" s="38"/>
      <c r="J29" s="37"/>
      <c r="K29" s="37"/>
      <c r="L29" s="38"/>
      <c r="M29" s="38"/>
      <c r="O29" s="48"/>
      <c r="P29" s="48"/>
    </row>
    <row r="30" spans="2:16" s="46" customFormat="1" ht="12" customHeight="1" x14ac:dyDescent="0.2">
      <c r="C30" s="37"/>
      <c r="D30" s="37"/>
      <c r="E30" s="38"/>
      <c r="F30" s="37"/>
      <c r="G30" s="37"/>
      <c r="H30" s="38"/>
      <c r="I30" s="38"/>
      <c r="J30" s="37"/>
      <c r="K30" s="37"/>
      <c r="L30" s="38"/>
      <c r="M30" s="38"/>
      <c r="O30" s="48"/>
      <c r="P30" s="48"/>
    </row>
    <row r="31" spans="2:16" ht="12" customHeight="1" x14ac:dyDescent="0.2">
      <c r="B31" s="46"/>
      <c r="C31" s="536"/>
      <c r="D31" s="498"/>
      <c r="E31" s="498"/>
      <c r="F31" s="513"/>
      <c r="G31" s="513"/>
      <c r="H31" s="513"/>
      <c r="I31" s="513"/>
      <c r="J31" s="513"/>
      <c r="K31" s="513"/>
      <c r="L31" s="513"/>
      <c r="M31" s="513"/>
      <c r="N31" s="46"/>
      <c r="O31" s="48"/>
      <c r="P31" s="37"/>
    </row>
    <row r="32" spans="2:16" s="46" customFormat="1" ht="12" customHeight="1" x14ac:dyDescent="0.2">
      <c r="C32" s="37"/>
      <c r="D32" s="37"/>
      <c r="E32" s="38"/>
      <c r="F32" s="37"/>
      <c r="G32" s="37"/>
      <c r="H32" s="38"/>
      <c r="I32" s="38"/>
      <c r="J32" s="37"/>
      <c r="K32" s="37"/>
      <c r="L32" s="38"/>
      <c r="M32" s="38"/>
      <c r="O32" s="48"/>
      <c r="P32" s="48"/>
    </row>
    <row r="33" spans="2:16" s="46" customFormat="1" ht="12" customHeight="1" x14ac:dyDescent="0.2">
      <c r="C33" s="37"/>
      <c r="D33" s="37"/>
      <c r="E33" s="38"/>
      <c r="F33" s="37"/>
      <c r="G33" s="37"/>
      <c r="H33" s="38"/>
      <c r="I33" s="38"/>
      <c r="J33" s="37"/>
      <c r="K33" s="37"/>
      <c r="L33" s="38"/>
      <c r="M33" s="38"/>
      <c r="O33" s="48"/>
      <c r="P33" s="48"/>
    </row>
    <row r="34" spans="2:16" ht="12" customHeight="1" x14ac:dyDescent="0.2">
      <c r="B34" s="46"/>
      <c r="C34" s="536"/>
      <c r="D34" s="498"/>
      <c r="E34" s="498"/>
      <c r="F34" s="513"/>
      <c r="G34" s="513"/>
      <c r="H34" s="513"/>
      <c r="I34" s="513"/>
      <c r="J34" s="513"/>
      <c r="K34" s="513"/>
      <c r="L34" s="513"/>
      <c r="M34" s="513"/>
      <c r="N34" s="46"/>
      <c r="O34" s="48"/>
      <c r="P34" s="37"/>
    </row>
    <row r="35" spans="2:16" s="46" customFormat="1" ht="12" customHeight="1" x14ac:dyDescent="0.2">
      <c r="C35" s="37"/>
      <c r="D35" s="37"/>
      <c r="E35" s="38"/>
      <c r="F35" s="37"/>
      <c r="G35" s="37"/>
      <c r="H35" s="38"/>
      <c r="I35" s="38"/>
      <c r="J35" s="37"/>
      <c r="K35" s="37"/>
      <c r="L35" s="38"/>
      <c r="M35" s="38"/>
      <c r="O35" s="48"/>
      <c r="P35" s="48"/>
    </row>
    <row r="36" spans="2:16" s="46" customFormat="1" ht="12" customHeight="1" x14ac:dyDescent="0.2">
      <c r="C36" s="37"/>
      <c r="D36" s="37"/>
      <c r="E36" s="38"/>
      <c r="F36" s="37"/>
      <c r="G36" s="37"/>
      <c r="H36" s="38"/>
      <c r="I36" s="38"/>
      <c r="J36" s="37"/>
      <c r="K36" s="37"/>
      <c r="L36" s="38"/>
      <c r="M36" s="38"/>
      <c r="O36" s="48"/>
      <c r="P36" s="48"/>
    </row>
    <row r="37" spans="2:16" ht="12" customHeight="1" x14ac:dyDescent="0.2">
      <c r="B37" s="46"/>
      <c r="C37" s="498"/>
      <c r="D37" s="498"/>
      <c r="E37" s="498"/>
      <c r="F37" s="513"/>
      <c r="G37" s="513"/>
      <c r="H37" s="513"/>
      <c r="I37" s="513"/>
      <c r="J37" s="513"/>
      <c r="K37" s="513"/>
      <c r="L37" s="513"/>
      <c r="M37" s="513"/>
      <c r="N37" s="46"/>
      <c r="O37" s="48"/>
      <c r="P37" s="37"/>
    </row>
    <row r="38" spans="2:16" s="46" customFormat="1" ht="12" customHeight="1" x14ac:dyDescent="0.2">
      <c r="C38" s="37"/>
      <c r="D38" s="37"/>
      <c r="E38" s="38"/>
      <c r="F38" s="37"/>
      <c r="G38" s="37"/>
      <c r="H38" s="38"/>
      <c r="I38" s="38"/>
      <c r="J38" s="37"/>
      <c r="K38" s="37"/>
      <c r="L38" s="38"/>
      <c r="M38" s="38"/>
      <c r="O38" s="48"/>
      <c r="P38" s="48"/>
    </row>
    <row r="39" spans="2:16" s="46" customFormat="1" ht="12" customHeight="1" x14ac:dyDescent="0.2">
      <c r="C39" s="37"/>
      <c r="D39" s="37"/>
      <c r="E39" s="38"/>
      <c r="F39" s="37"/>
      <c r="G39" s="37"/>
      <c r="H39" s="38"/>
      <c r="I39" s="38"/>
      <c r="J39" s="37"/>
      <c r="K39" s="37"/>
      <c r="L39" s="38"/>
      <c r="M39" s="38"/>
      <c r="O39" s="48"/>
      <c r="P39" s="48"/>
    </row>
    <row r="40" spans="2:16" x14ac:dyDescent="0.2">
      <c r="B40" s="46"/>
      <c r="C40" s="498"/>
      <c r="D40" s="498"/>
      <c r="E40" s="498"/>
      <c r="F40" s="513"/>
      <c r="G40" s="513"/>
      <c r="H40" s="513"/>
      <c r="I40" s="513"/>
      <c r="J40" s="513"/>
      <c r="K40" s="513"/>
      <c r="L40" s="513"/>
      <c r="M40" s="513"/>
      <c r="N40" s="46"/>
      <c r="O40" s="46"/>
      <c r="P40" s="36"/>
    </row>
    <row r="41" spans="2:16" s="46" customFormat="1" x14ac:dyDescent="0.2">
      <c r="C41" s="37"/>
      <c r="D41" s="37"/>
      <c r="E41" s="38"/>
      <c r="F41" s="264"/>
      <c r="G41" s="37"/>
      <c r="H41" s="35"/>
      <c r="I41" s="38"/>
      <c r="J41" s="38"/>
      <c r="K41" s="35"/>
      <c r="L41" s="35"/>
      <c r="M41" s="35"/>
      <c r="P41" s="47"/>
    </row>
    <row r="42" spans="2:16" s="46" customFormat="1" x14ac:dyDescent="0.2">
      <c r="B42" s="74"/>
      <c r="C42" s="39"/>
      <c r="D42" s="37"/>
      <c r="E42" s="38"/>
      <c r="F42" s="264"/>
      <c r="G42" s="37"/>
      <c r="H42" s="35"/>
      <c r="I42" s="38"/>
      <c r="J42" s="38"/>
      <c r="K42" s="35"/>
      <c r="L42" s="35"/>
      <c r="M42" s="35"/>
    </row>
    <row r="43" spans="2:16" ht="12" customHeight="1" x14ac:dyDescent="0.2">
      <c r="B43" s="65"/>
      <c r="C43" s="498"/>
      <c r="D43" s="498"/>
      <c r="E43" s="498"/>
      <c r="F43" s="513"/>
      <c r="G43" s="513"/>
      <c r="H43" s="513"/>
      <c r="I43" s="513"/>
      <c r="J43" s="513"/>
      <c r="K43" s="513"/>
      <c r="L43" s="513"/>
      <c r="M43" s="513"/>
      <c r="N43" s="46"/>
      <c r="O43" s="48"/>
      <c r="P43" s="37"/>
    </row>
    <row r="44" spans="2:16" s="46" customFormat="1" ht="12" customHeight="1" x14ac:dyDescent="0.2">
      <c r="C44" s="37"/>
      <c r="D44" s="37"/>
      <c r="E44" s="38"/>
      <c r="F44" s="37"/>
      <c r="G44" s="37"/>
      <c r="H44" s="38"/>
      <c r="I44" s="38"/>
      <c r="J44" s="37"/>
      <c r="K44" s="37"/>
      <c r="L44" s="38"/>
      <c r="M44" s="38"/>
      <c r="O44" s="48"/>
      <c r="P44" s="48"/>
    </row>
    <row r="45" spans="2:16" s="46" customFormat="1" ht="12" customHeight="1" x14ac:dyDescent="0.2">
      <c r="C45" s="37"/>
      <c r="D45" s="37"/>
      <c r="E45" s="38"/>
      <c r="F45" s="37"/>
      <c r="G45" s="37"/>
      <c r="H45" s="38"/>
      <c r="I45" s="38"/>
      <c r="J45" s="37"/>
      <c r="K45" s="37"/>
      <c r="L45" s="38"/>
      <c r="M45" s="38"/>
      <c r="O45" s="48"/>
      <c r="P45" s="48"/>
    </row>
    <row r="46" spans="2:16" ht="12" customHeight="1" x14ac:dyDescent="0.2">
      <c r="B46" s="46"/>
      <c r="C46" s="498"/>
      <c r="D46" s="498"/>
      <c r="E46" s="498"/>
      <c r="F46" s="513"/>
      <c r="G46" s="513"/>
      <c r="H46" s="513"/>
      <c r="I46" s="513"/>
      <c r="J46" s="513"/>
      <c r="K46" s="513"/>
      <c r="L46" s="513"/>
      <c r="M46" s="513"/>
      <c r="N46" s="46"/>
      <c r="O46" s="48"/>
      <c r="P46" s="37"/>
    </row>
    <row r="47" spans="2:16" s="46" customFormat="1" ht="12" customHeight="1" x14ac:dyDescent="0.2">
      <c r="C47" s="37"/>
      <c r="D47" s="37"/>
      <c r="E47" s="38"/>
      <c r="F47" s="37"/>
      <c r="G47" s="37"/>
      <c r="H47" s="38"/>
      <c r="I47" s="38"/>
      <c r="J47" s="37"/>
      <c r="K47" s="37"/>
      <c r="L47" s="38"/>
      <c r="M47" s="38"/>
      <c r="O47" s="48"/>
      <c r="P47" s="48"/>
    </row>
    <row r="48" spans="2:16" s="46" customFormat="1" ht="12" customHeight="1" x14ac:dyDescent="0.2">
      <c r="C48" s="37"/>
      <c r="D48" s="37"/>
      <c r="E48" s="38"/>
      <c r="F48" s="37"/>
      <c r="G48" s="37"/>
      <c r="H48" s="38"/>
      <c r="I48" s="38"/>
      <c r="J48" s="37"/>
      <c r="K48" s="37"/>
      <c r="L48" s="38"/>
      <c r="M48" s="38"/>
      <c r="O48" s="48"/>
      <c r="P48" s="48"/>
    </row>
    <row r="49" spans="2:16" ht="12" customHeight="1" x14ac:dyDescent="0.2">
      <c r="B49" s="46"/>
      <c r="C49" s="498"/>
      <c r="D49" s="498"/>
      <c r="E49" s="498"/>
      <c r="F49" s="513"/>
      <c r="G49" s="513"/>
      <c r="H49" s="513"/>
      <c r="I49" s="513"/>
      <c r="J49" s="513"/>
      <c r="K49" s="513"/>
      <c r="L49" s="513"/>
      <c r="M49" s="513"/>
      <c r="N49" s="46"/>
      <c r="O49" s="48"/>
      <c r="P49" s="37"/>
    </row>
    <row r="50" spans="2:16" s="46" customFormat="1" ht="12" customHeight="1" x14ac:dyDescent="0.2">
      <c r="C50" s="37"/>
      <c r="D50" s="37"/>
      <c r="E50" s="38"/>
      <c r="F50" s="37"/>
      <c r="G50" s="37"/>
      <c r="H50" s="38"/>
      <c r="I50" s="38"/>
      <c r="J50" s="37"/>
      <c r="K50" s="37"/>
      <c r="L50" s="38"/>
      <c r="M50" s="38"/>
      <c r="O50" s="48"/>
      <c r="P50" s="48"/>
    </row>
    <row r="51" spans="2:16" s="46" customFormat="1" ht="12" customHeight="1" x14ac:dyDescent="0.2">
      <c r="C51" s="37"/>
      <c r="D51" s="37"/>
      <c r="E51" s="38"/>
      <c r="F51" s="37"/>
      <c r="G51" s="37"/>
      <c r="H51" s="38"/>
      <c r="I51" s="38"/>
      <c r="J51" s="37"/>
      <c r="K51" s="37"/>
      <c r="L51" s="38"/>
      <c r="M51" s="38"/>
      <c r="O51" s="48"/>
      <c r="P51" s="48"/>
    </row>
    <row r="52" spans="2:16" ht="12" customHeight="1" x14ac:dyDescent="0.2">
      <c r="B52" s="46"/>
      <c r="C52" s="498"/>
      <c r="D52" s="498"/>
      <c r="E52" s="498"/>
      <c r="F52" s="513"/>
      <c r="G52" s="513"/>
      <c r="H52" s="513"/>
      <c r="I52" s="513"/>
      <c r="J52" s="513"/>
      <c r="K52" s="513"/>
      <c r="L52" s="513"/>
      <c r="M52" s="513"/>
      <c r="N52" s="46"/>
      <c r="O52" s="48"/>
      <c r="P52" s="37"/>
    </row>
    <row r="53" spans="2:16" s="46" customFormat="1" ht="12" customHeight="1" x14ac:dyDescent="0.2">
      <c r="C53" s="37"/>
      <c r="D53" s="37"/>
      <c r="E53" s="38"/>
      <c r="F53" s="37"/>
      <c r="G53" s="37"/>
      <c r="H53" s="38"/>
      <c r="I53" s="38"/>
      <c r="J53" s="37"/>
      <c r="K53" s="37"/>
      <c r="L53" s="38"/>
      <c r="M53" s="38"/>
      <c r="O53" s="48"/>
      <c r="P53" s="48"/>
    </row>
    <row r="54" spans="2:16" s="46" customFormat="1" ht="12" customHeight="1" x14ac:dyDescent="0.2">
      <c r="C54" s="37"/>
      <c r="D54" s="37"/>
      <c r="E54" s="38"/>
      <c r="F54" s="37"/>
      <c r="G54" s="37"/>
      <c r="H54" s="38"/>
      <c r="I54" s="38"/>
      <c r="J54" s="37"/>
      <c r="K54" s="37"/>
      <c r="L54" s="38"/>
      <c r="M54" s="38"/>
      <c r="O54" s="48"/>
      <c r="P54" s="48"/>
    </row>
    <row r="55" spans="2:16" x14ac:dyDescent="0.2">
      <c r="B55" s="46"/>
      <c r="C55" s="498"/>
      <c r="D55" s="498"/>
      <c r="E55" s="498"/>
      <c r="F55" s="513"/>
      <c r="G55" s="513"/>
      <c r="H55" s="513"/>
      <c r="I55" s="513"/>
      <c r="J55" s="513"/>
      <c r="K55" s="513"/>
      <c r="L55" s="513"/>
      <c r="M55" s="513"/>
      <c r="N55" s="46"/>
      <c r="O55" s="46"/>
      <c r="P55" s="36"/>
    </row>
    <row r="56" spans="2:16" x14ac:dyDescent="0.2">
      <c r="B56" s="46"/>
      <c r="C56" s="48"/>
      <c r="D56" s="48"/>
      <c r="E56" s="56"/>
      <c r="F56" s="46"/>
      <c r="G56" s="46"/>
      <c r="H56" s="46"/>
      <c r="I56" s="56"/>
      <c r="J56" s="56"/>
      <c r="K56" s="46"/>
      <c r="L56" s="46"/>
      <c r="M56" s="46"/>
      <c r="N56" s="75"/>
      <c r="O56" s="46"/>
    </row>
    <row r="57" spans="2:16" x14ac:dyDescent="0.2">
      <c r="B57" s="81" t="s">
        <v>66</v>
      </c>
      <c r="C57" s="82">
        <f>'Exhibit A'!C57</f>
        <v>42733</v>
      </c>
      <c r="D57" s="48"/>
      <c r="E57" s="56"/>
      <c r="F57" s="46"/>
      <c r="G57" s="46"/>
      <c r="H57" s="46"/>
      <c r="I57" s="56"/>
      <c r="J57" s="56"/>
      <c r="K57" s="46"/>
      <c r="L57" s="46"/>
      <c r="M57" s="46"/>
      <c r="N57" s="75"/>
      <c r="O57" s="46"/>
    </row>
    <row r="58" spans="2:16" x14ac:dyDescent="0.2">
      <c r="B58" s="46"/>
      <c r="C58" s="48"/>
      <c r="D58" s="48"/>
      <c r="E58" s="56"/>
      <c r="F58" s="46"/>
      <c r="G58" s="46"/>
      <c r="H58" s="46"/>
      <c r="I58" s="56"/>
      <c r="J58" s="56"/>
      <c r="K58" s="46"/>
      <c r="L58" s="46"/>
      <c r="M58" s="46"/>
      <c r="N58" s="75"/>
      <c r="O58" s="46"/>
    </row>
    <row r="59" spans="2:16" x14ac:dyDescent="0.2">
      <c r="B59" s="46"/>
      <c r="C59" s="48"/>
      <c r="D59" s="48"/>
      <c r="E59" s="56"/>
      <c r="F59" s="46"/>
      <c r="G59" s="46"/>
      <c r="H59" s="46"/>
      <c r="I59" s="56"/>
      <c r="J59" s="56"/>
      <c r="K59" s="46"/>
      <c r="L59" s="46"/>
      <c r="M59" s="46"/>
      <c r="N59" s="75"/>
      <c r="O59" s="46"/>
    </row>
    <row r="60" spans="2:16" x14ac:dyDescent="0.2">
      <c r="B60" s="46"/>
      <c r="C60" s="48"/>
      <c r="D60" s="48"/>
      <c r="E60" s="56"/>
      <c r="F60" s="46"/>
      <c r="G60" s="46"/>
      <c r="H60" s="46"/>
      <c r="I60" s="56"/>
      <c r="J60" s="56"/>
      <c r="K60" s="46"/>
      <c r="L60" s="46"/>
      <c r="M60" s="46"/>
      <c r="N60" s="75"/>
      <c r="O60" s="46"/>
    </row>
    <row r="61" spans="2:16" x14ac:dyDescent="0.2">
      <c r="B61" s="46"/>
      <c r="C61" s="48"/>
      <c r="D61" s="48"/>
      <c r="E61" s="56"/>
      <c r="F61" s="46"/>
      <c r="G61" s="46"/>
      <c r="H61" s="46"/>
      <c r="I61" s="56"/>
      <c r="J61" s="56"/>
      <c r="K61" s="46"/>
      <c r="L61" s="46"/>
      <c r="M61" s="46"/>
      <c r="N61" s="75"/>
      <c r="O61" s="46"/>
    </row>
    <row r="62" spans="2:16" x14ac:dyDescent="0.2">
      <c r="B62" s="46"/>
      <c r="C62" s="48"/>
      <c r="D62" s="48"/>
      <c r="E62" s="56"/>
      <c r="F62" s="46"/>
      <c r="G62" s="46"/>
      <c r="H62" s="46"/>
      <c r="I62" s="56"/>
      <c r="J62" s="56"/>
      <c r="K62" s="46"/>
      <c r="L62" s="46"/>
      <c r="M62" s="46"/>
      <c r="N62" s="75"/>
      <c r="O62" s="46"/>
    </row>
    <row r="63" spans="2:16" x14ac:dyDescent="0.2">
      <c r="B63" s="46"/>
      <c r="C63" s="48"/>
      <c r="D63" s="48"/>
      <c r="E63" s="56"/>
      <c r="F63" s="46"/>
      <c r="G63" s="46"/>
      <c r="H63" s="46"/>
      <c r="I63" s="56"/>
      <c r="J63" s="56"/>
      <c r="K63" s="46"/>
      <c r="L63" s="46"/>
      <c r="M63" s="46"/>
      <c r="N63" s="75"/>
      <c r="O63" s="46"/>
    </row>
    <row r="64" spans="2:16" x14ac:dyDescent="0.2">
      <c r="B64" s="46"/>
      <c r="C64" s="48"/>
      <c r="D64" s="48"/>
      <c r="E64" s="56"/>
      <c r="F64" s="46"/>
      <c r="G64" s="46"/>
      <c r="H64" s="46"/>
      <c r="I64" s="56"/>
      <c r="J64" s="56"/>
      <c r="K64" s="46"/>
      <c r="L64" s="46"/>
      <c r="M64" s="46"/>
      <c r="N64" s="75"/>
      <c r="O64" s="46"/>
    </row>
    <row r="65" spans="2:15" x14ac:dyDescent="0.2">
      <c r="B65" s="46"/>
      <c r="C65" s="48"/>
      <c r="D65" s="48"/>
      <c r="E65" s="56"/>
      <c r="F65" s="46"/>
      <c r="G65" s="46"/>
      <c r="H65" s="46"/>
      <c r="I65" s="56"/>
      <c r="J65" s="56"/>
      <c r="K65" s="46"/>
      <c r="L65" s="46"/>
      <c r="M65" s="46"/>
      <c r="N65" s="75"/>
      <c r="O65" s="46"/>
    </row>
    <row r="66" spans="2:15" x14ac:dyDescent="0.2">
      <c r="B66" s="46"/>
      <c r="C66" s="48"/>
      <c r="D66" s="48"/>
      <c r="E66" s="56"/>
      <c r="F66" s="46"/>
      <c r="G66" s="46"/>
      <c r="H66" s="46"/>
      <c r="I66" s="56"/>
      <c r="J66" s="56"/>
      <c r="K66" s="46"/>
      <c r="L66" s="46"/>
      <c r="M66" s="46"/>
      <c r="N66" s="75"/>
      <c r="O66" s="46"/>
    </row>
    <row r="67" spans="2:15" x14ac:dyDescent="0.2">
      <c r="B67" s="46"/>
      <c r="C67" s="48"/>
      <c r="D67" s="48"/>
      <c r="E67" s="56"/>
      <c r="F67" s="46"/>
      <c r="G67" s="46"/>
      <c r="H67" s="46"/>
      <c r="I67" s="56"/>
      <c r="J67" s="56"/>
      <c r="K67" s="46"/>
      <c r="L67" s="46"/>
      <c r="M67" s="46"/>
      <c r="N67" s="75"/>
      <c r="O67" s="46"/>
    </row>
    <row r="68" spans="2:15" x14ac:dyDescent="0.2">
      <c r="B68" s="46"/>
      <c r="C68" s="48"/>
      <c r="D68" s="48"/>
      <c r="E68" s="56"/>
      <c r="F68" s="46"/>
      <c r="G68" s="46"/>
      <c r="H68" s="46"/>
      <c r="I68" s="56"/>
      <c r="J68" s="56"/>
      <c r="K68" s="46"/>
      <c r="L68" s="46"/>
      <c r="M68" s="46"/>
      <c r="N68" s="75"/>
      <c r="O68" s="46"/>
    </row>
    <row r="69" spans="2:15" x14ac:dyDescent="0.2">
      <c r="B69" s="46"/>
      <c r="C69" s="48"/>
      <c r="D69" s="48"/>
      <c r="E69" s="56"/>
      <c r="F69" s="46"/>
      <c r="G69" s="46"/>
      <c r="H69" s="46"/>
      <c r="I69" s="56"/>
      <c r="J69" s="56"/>
      <c r="K69" s="46"/>
      <c r="L69" s="46"/>
      <c r="M69" s="46"/>
      <c r="N69" s="75"/>
      <c r="O69" s="46"/>
    </row>
    <row r="70" spans="2:15" x14ac:dyDescent="0.2">
      <c r="B70" s="46"/>
      <c r="C70" s="48"/>
      <c r="D70" s="48"/>
      <c r="E70" s="56"/>
      <c r="F70" s="46"/>
      <c r="G70" s="46"/>
      <c r="H70" s="46"/>
      <c r="I70" s="56"/>
      <c r="J70" s="56"/>
      <c r="K70" s="46"/>
      <c r="L70" s="46"/>
      <c r="M70" s="46"/>
      <c r="N70" s="75"/>
      <c r="O70" s="46"/>
    </row>
    <row r="71" spans="2:15" x14ac:dyDescent="0.2">
      <c r="B71" s="46"/>
      <c r="C71" s="48"/>
      <c r="D71" s="48"/>
      <c r="E71" s="56"/>
      <c r="F71" s="46"/>
      <c r="G71" s="46"/>
      <c r="H71" s="46"/>
      <c r="I71" s="56"/>
      <c r="J71" s="56"/>
      <c r="K71" s="46"/>
      <c r="L71" s="46"/>
      <c r="M71" s="46"/>
      <c r="N71" s="75"/>
      <c r="O71" s="46"/>
    </row>
    <row r="72" spans="2:15" x14ac:dyDescent="0.2">
      <c r="B72" s="46"/>
      <c r="C72" s="48"/>
      <c r="D72" s="48"/>
      <c r="E72" s="56"/>
      <c r="F72" s="46"/>
      <c r="G72" s="46"/>
      <c r="H72" s="46"/>
      <c r="I72" s="56"/>
      <c r="J72" s="56"/>
      <c r="K72" s="46"/>
      <c r="L72" s="46"/>
      <c r="M72" s="46"/>
      <c r="N72" s="75"/>
      <c r="O72" s="46"/>
    </row>
    <row r="73" spans="2:15" x14ac:dyDescent="0.2">
      <c r="D73" s="48"/>
      <c r="E73" s="56"/>
      <c r="F73" s="46"/>
      <c r="G73" s="46"/>
      <c r="H73" s="46"/>
      <c r="I73" s="56"/>
      <c r="J73" s="56"/>
      <c r="K73" s="46"/>
      <c r="L73" s="46"/>
      <c r="M73" s="46"/>
      <c r="N73" s="75"/>
      <c r="O73" s="46"/>
    </row>
    <row r="74" spans="2:15" x14ac:dyDescent="0.2">
      <c r="N74" s="39"/>
    </row>
    <row r="75" spans="2:15" x14ac:dyDescent="0.2">
      <c r="N75" s="39"/>
    </row>
    <row r="76" spans="2:15" x14ac:dyDescent="0.2">
      <c r="N76" s="39"/>
    </row>
    <row r="77" spans="2:15" x14ac:dyDescent="0.2">
      <c r="N77" s="39"/>
    </row>
    <row r="78" spans="2:15" x14ac:dyDescent="0.2">
      <c r="N78" s="39"/>
    </row>
    <row r="79" spans="2:15" x14ac:dyDescent="0.2">
      <c r="N79" s="39"/>
    </row>
    <row r="80" spans="2:15" x14ac:dyDescent="0.2">
      <c r="N80" s="39"/>
    </row>
    <row r="81" spans="14:14" x14ac:dyDescent="0.2">
      <c r="N81" s="39"/>
    </row>
    <row r="82" spans="14:14" x14ac:dyDescent="0.2">
      <c r="N82" s="39"/>
    </row>
    <row r="83" spans="14:14" x14ac:dyDescent="0.2">
      <c r="N83" s="39"/>
    </row>
    <row r="84" spans="14:14" x14ac:dyDescent="0.2">
      <c r="N84" s="39"/>
    </row>
    <row r="85" spans="14:14" x14ac:dyDescent="0.2">
      <c r="N85" s="39"/>
    </row>
    <row r="86" spans="14:14" x14ac:dyDescent="0.2">
      <c r="N86" s="39"/>
    </row>
    <row r="87" spans="14:14" x14ac:dyDescent="0.2">
      <c r="N87" s="39"/>
    </row>
    <row r="88" spans="14:14" x14ac:dyDescent="0.2">
      <c r="N88" s="39"/>
    </row>
    <row r="89" spans="14:14" x14ac:dyDescent="0.2">
      <c r="N89" s="39"/>
    </row>
    <row r="90" spans="14:14" x14ac:dyDescent="0.2">
      <c r="N90" s="39"/>
    </row>
    <row r="91" spans="14:14" x14ac:dyDescent="0.2">
      <c r="N91" s="39"/>
    </row>
    <row r="92" spans="14:14" x14ac:dyDescent="0.2">
      <c r="N92" s="39"/>
    </row>
    <row r="93" spans="14:14" x14ac:dyDescent="0.2">
      <c r="N93" s="39"/>
    </row>
    <row r="94" spans="14:14" x14ac:dyDescent="0.2">
      <c r="N94" s="39"/>
    </row>
    <row r="95" spans="14:14" x14ac:dyDescent="0.2">
      <c r="N95" s="39"/>
    </row>
    <row r="96" spans="14:14" x14ac:dyDescent="0.2">
      <c r="N96" s="39"/>
    </row>
    <row r="97" spans="14:14" x14ac:dyDescent="0.2">
      <c r="N97" s="39"/>
    </row>
    <row r="98" spans="14:14" x14ac:dyDescent="0.2">
      <c r="N98" s="39"/>
    </row>
    <row r="99" spans="14:14" x14ac:dyDescent="0.2">
      <c r="N99" s="39"/>
    </row>
    <row r="100" spans="14:14" x14ac:dyDescent="0.2">
      <c r="N100" s="39"/>
    </row>
    <row r="101" spans="14:14" x14ac:dyDescent="0.2">
      <c r="N101" s="39"/>
    </row>
    <row r="102" spans="14:14" x14ac:dyDescent="0.2">
      <c r="N102" s="39"/>
    </row>
    <row r="103" spans="14:14" x14ac:dyDescent="0.2">
      <c r="N103" s="39"/>
    </row>
    <row r="104" spans="14:14" x14ac:dyDescent="0.2">
      <c r="N104" s="39"/>
    </row>
    <row r="105" spans="14:14" x14ac:dyDescent="0.2">
      <c r="N105" s="39"/>
    </row>
    <row r="106" spans="14:14" x14ac:dyDescent="0.2">
      <c r="N106" s="39"/>
    </row>
    <row r="107" spans="14:14" x14ac:dyDescent="0.2">
      <c r="N107" s="39"/>
    </row>
    <row r="108" spans="14:14" x14ac:dyDescent="0.2">
      <c r="N108" s="39"/>
    </row>
    <row r="109" spans="14:14" x14ac:dyDescent="0.2">
      <c r="N109" s="39"/>
    </row>
    <row r="110" spans="14:14" x14ac:dyDescent="0.2">
      <c r="N110" s="39"/>
    </row>
    <row r="111" spans="14:14" x14ac:dyDescent="0.2">
      <c r="N111" s="39"/>
    </row>
    <row r="112" spans="14:14" x14ac:dyDescent="0.2">
      <c r="N112" s="39"/>
    </row>
    <row r="113" spans="14:14" x14ac:dyDescent="0.2">
      <c r="N113" s="39"/>
    </row>
    <row r="114" spans="14:14" x14ac:dyDescent="0.2">
      <c r="N114" s="39"/>
    </row>
    <row r="115" spans="14:14" x14ac:dyDescent="0.2">
      <c r="N115" s="39"/>
    </row>
    <row r="116" spans="14:14" x14ac:dyDescent="0.2">
      <c r="N116" s="39"/>
    </row>
    <row r="117" spans="14:14" x14ac:dyDescent="0.2">
      <c r="N117" s="39"/>
    </row>
    <row r="118" spans="14:14" x14ac:dyDescent="0.2">
      <c r="N118" s="39"/>
    </row>
    <row r="119" spans="14:14" x14ac:dyDescent="0.2">
      <c r="N119" s="39"/>
    </row>
    <row r="120" spans="14:14" x14ac:dyDescent="0.2">
      <c r="N120" s="39"/>
    </row>
    <row r="121" spans="14:14" x14ac:dyDescent="0.2">
      <c r="N121" s="39"/>
    </row>
    <row r="122" spans="14:14" x14ac:dyDescent="0.2">
      <c r="N122" s="39"/>
    </row>
    <row r="123" spans="14:14" x14ac:dyDescent="0.2">
      <c r="N123" s="39"/>
    </row>
    <row r="124" spans="14:14" x14ac:dyDescent="0.2">
      <c r="N124" s="39"/>
    </row>
    <row r="125" spans="14:14" x14ac:dyDescent="0.2">
      <c r="N125" s="39"/>
    </row>
    <row r="126" spans="14:14" x14ac:dyDescent="0.2">
      <c r="N126" s="39"/>
    </row>
    <row r="127" spans="14:14" x14ac:dyDescent="0.2">
      <c r="N127" s="39"/>
    </row>
    <row r="128" spans="14:14" x14ac:dyDescent="0.2">
      <c r="N128" s="39"/>
    </row>
    <row r="129" spans="14:14" x14ac:dyDescent="0.2">
      <c r="N129" s="39"/>
    </row>
    <row r="130" spans="14:14" x14ac:dyDescent="0.2">
      <c r="N130" s="39"/>
    </row>
    <row r="131" spans="14:14" x14ac:dyDescent="0.2">
      <c r="N131" s="39"/>
    </row>
    <row r="132" spans="14:14" x14ac:dyDescent="0.2">
      <c r="N132" s="39"/>
    </row>
    <row r="133" spans="14:14" x14ac:dyDescent="0.2">
      <c r="N133" s="39"/>
    </row>
    <row r="134" spans="14:14" x14ac:dyDescent="0.2">
      <c r="N134" s="39"/>
    </row>
    <row r="135" spans="14:14" x14ac:dyDescent="0.2">
      <c r="N135" s="39"/>
    </row>
    <row r="136" spans="14:14" x14ac:dyDescent="0.2">
      <c r="N136" s="39"/>
    </row>
    <row r="137" spans="14:14" x14ac:dyDescent="0.2">
      <c r="N137" s="39"/>
    </row>
    <row r="138" spans="14:14" x14ac:dyDescent="0.2">
      <c r="N138" s="39"/>
    </row>
    <row r="139" spans="14:14" x14ac:dyDescent="0.2">
      <c r="N139" s="39"/>
    </row>
    <row r="140" spans="14:14" x14ac:dyDescent="0.2">
      <c r="N140" s="39"/>
    </row>
    <row r="141" spans="14:14" x14ac:dyDescent="0.2">
      <c r="N141" s="39"/>
    </row>
    <row r="142" spans="14:14" x14ac:dyDescent="0.2">
      <c r="N142" s="39"/>
    </row>
    <row r="143" spans="14:14" x14ac:dyDescent="0.2">
      <c r="N143" s="39"/>
    </row>
    <row r="144" spans="14:14" x14ac:dyDescent="0.2">
      <c r="N144" s="39"/>
    </row>
    <row r="145" spans="14:14" x14ac:dyDescent="0.2">
      <c r="N145" s="39"/>
    </row>
    <row r="146" spans="14:14" x14ac:dyDescent="0.2">
      <c r="N146" s="39"/>
    </row>
    <row r="147" spans="14:14" x14ac:dyDescent="0.2">
      <c r="N147" s="39"/>
    </row>
    <row r="148" spans="14:14" x14ac:dyDescent="0.2">
      <c r="N148" s="39"/>
    </row>
    <row r="149" spans="14:14" x14ac:dyDescent="0.2">
      <c r="N149" s="39"/>
    </row>
    <row r="150" spans="14:14" x14ac:dyDescent="0.2">
      <c r="N150" s="39"/>
    </row>
    <row r="151" spans="14:14" x14ac:dyDescent="0.2">
      <c r="N151" s="39"/>
    </row>
    <row r="152" spans="14:14" x14ac:dyDescent="0.2">
      <c r="N152" s="39"/>
    </row>
    <row r="153" spans="14:14" x14ac:dyDescent="0.2">
      <c r="N153" s="39"/>
    </row>
    <row r="154" spans="14:14" x14ac:dyDescent="0.2">
      <c r="N154" s="39"/>
    </row>
    <row r="155" spans="14:14" x14ac:dyDescent="0.2">
      <c r="N155" s="39"/>
    </row>
    <row r="156" spans="14:14" x14ac:dyDescent="0.2">
      <c r="N156" s="39"/>
    </row>
    <row r="157" spans="14:14" x14ac:dyDescent="0.2">
      <c r="N157" s="39"/>
    </row>
    <row r="158" spans="14:14" x14ac:dyDescent="0.2">
      <c r="N158" s="39"/>
    </row>
    <row r="159" spans="14:14" x14ac:dyDescent="0.2">
      <c r="N159" s="39"/>
    </row>
    <row r="160" spans="14:14" x14ac:dyDescent="0.2">
      <c r="N160" s="39"/>
    </row>
    <row r="161" spans="14:14" x14ac:dyDescent="0.2">
      <c r="N161" s="39"/>
    </row>
    <row r="162" spans="14:14" x14ac:dyDescent="0.2">
      <c r="N162" s="39"/>
    </row>
    <row r="163" spans="14:14" x14ac:dyDescent="0.2">
      <c r="N163" s="39"/>
    </row>
    <row r="164" spans="14:14" x14ac:dyDescent="0.2">
      <c r="N164" s="39"/>
    </row>
    <row r="165" spans="14:14" x14ac:dyDescent="0.2">
      <c r="N165" s="39"/>
    </row>
    <row r="166" spans="14:14" x14ac:dyDescent="0.2">
      <c r="N166" s="39"/>
    </row>
    <row r="167" spans="14:14" x14ac:dyDescent="0.2">
      <c r="N167" s="39"/>
    </row>
    <row r="168" spans="14:14" x14ac:dyDescent="0.2">
      <c r="N168" s="39"/>
    </row>
    <row r="169" spans="14:14" x14ac:dyDescent="0.2">
      <c r="N169" s="39"/>
    </row>
    <row r="170" spans="14:14" x14ac:dyDescent="0.2">
      <c r="N170" s="39"/>
    </row>
    <row r="171" spans="14:14" x14ac:dyDescent="0.2">
      <c r="N171" s="39"/>
    </row>
    <row r="172" spans="14:14" x14ac:dyDescent="0.2">
      <c r="N172" s="39"/>
    </row>
    <row r="173" spans="14:14" x14ac:dyDescent="0.2">
      <c r="N173" s="39"/>
    </row>
    <row r="174" spans="14:14" x14ac:dyDescent="0.2">
      <c r="N174" s="39"/>
    </row>
    <row r="175" spans="14:14" x14ac:dyDescent="0.2">
      <c r="N175" s="39"/>
    </row>
    <row r="176" spans="14:14" x14ac:dyDescent="0.2">
      <c r="N176" s="39"/>
    </row>
    <row r="177" spans="14:14" x14ac:dyDescent="0.2">
      <c r="N177" s="39"/>
    </row>
    <row r="178" spans="14:14" x14ac:dyDescent="0.2">
      <c r="N178" s="39"/>
    </row>
    <row r="179" spans="14:14" x14ac:dyDescent="0.2">
      <c r="N179" s="39"/>
    </row>
    <row r="180" spans="14:14" x14ac:dyDescent="0.2">
      <c r="N180" s="39"/>
    </row>
    <row r="181" spans="14:14" x14ac:dyDescent="0.2">
      <c r="N181" s="39"/>
    </row>
    <row r="182" spans="14:14" x14ac:dyDescent="0.2">
      <c r="N182" s="39"/>
    </row>
    <row r="183" spans="14:14" x14ac:dyDescent="0.2">
      <c r="N183" s="39"/>
    </row>
    <row r="184" spans="14:14" x14ac:dyDescent="0.2">
      <c r="N184" s="39"/>
    </row>
    <row r="185" spans="14:14" x14ac:dyDescent="0.2">
      <c r="N185" s="39"/>
    </row>
    <row r="186" spans="14:14" x14ac:dyDescent="0.2">
      <c r="N186" s="39"/>
    </row>
    <row r="187" spans="14:14" x14ac:dyDescent="0.2">
      <c r="N187" s="39"/>
    </row>
    <row r="188" spans="14:14" x14ac:dyDescent="0.2">
      <c r="N188" s="39"/>
    </row>
    <row r="189" spans="14:14" x14ac:dyDescent="0.2">
      <c r="N189" s="39"/>
    </row>
    <row r="190" spans="14:14" x14ac:dyDescent="0.2">
      <c r="N190" s="39"/>
    </row>
    <row r="191" spans="14:14" x14ac:dyDescent="0.2">
      <c r="N191" s="39"/>
    </row>
    <row r="192" spans="14:14" x14ac:dyDescent="0.2">
      <c r="N192" s="39"/>
    </row>
    <row r="193" spans="14:14" x14ac:dyDescent="0.2">
      <c r="N193" s="39"/>
    </row>
    <row r="194" spans="14:14" x14ac:dyDescent="0.2">
      <c r="N194" s="39"/>
    </row>
    <row r="195" spans="14:14" x14ac:dyDescent="0.2">
      <c r="N195" s="39"/>
    </row>
    <row r="196" spans="14:14" x14ac:dyDescent="0.2">
      <c r="N196" s="39"/>
    </row>
    <row r="197" spans="14:14" x14ac:dyDescent="0.2">
      <c r="N197" s="39"/>
    </row>
    <row r="198" spans="14:14" x14ac:dyDescent="0.2">
      <c r="N198" s="39"/>
    </row>
    <row r="199" spans="14:14" x14ac:dyDescent="0.2">
      <c r="N199" s="39"/>
    </row>
    <row r="200" spans="14:14" x14ac:dyDescent="0.2">
      <c r="N200" s="39"/>
    </row>
  </sheetData>
  <sheetProtection algorithmName="SHA-512" hashValue="gCS37ArWLdmZ8Tz7oUro5EffqWWoWiU4MnwhxZ0QPzuR9Aio9mTbmQmOqOL0Fo+8YIjVp0m4TQYNG9hffB/dNQ==" saltValue="TGAL4FIxjWh3Q6XNsH1m+Q==" spinCount="100000" sheet="1" objects="1" scenarios="1"/>
  <mergeCells count="24">
    <mergeCell ref="C43:M43"/>
    <mergeCell ref="C46:M46"/>
    <mergeCell ref="C49:M49"/>
    <mergeCell ref="L18:N18"/>
    <mergeCell ref="C28:M28"/>
    <mergeCell ref="C31:M31"/>
    <mergeCell ref="C37:M37"/>
    <mergeCell ref="C40:M40"/>
    <mergeCell ref="C52:M52"/>
    <mergeCell ref="C55:M55"/>
    <mergeCell ref="C34:M34"/>
    <mergeCell ref="B3:O3"/>
    <mergeCell ref="C15:E15"/>
    <mergeCell ref="C21:E21"/>
    <mergeCell ref="C5:E5"/>
    <mergeCell ref="D8:E8"/>
    <mergeCell ref="D12:E12"/>
    <mergeCell ref="D18:E18"/>
    <mergeCell ref="G12:K12"/>
    <mergeCell ref="L12:N12"/>
    <mergeCell ref="G15:K15"/>
    <mergeCell ref="B25:E25"/>
    <mergeCell ref="L15:N15"/>
    <mergeCell ref="G18:K18"/>
  </mergeCells>
  <printOptions horizontalCentered="1"/>
  <pageMargins left="0.25" right="0.25" top="0.37" bottom="0.37" header="0.22" footer="0.23"/>
  <pageSetup scale="94" orientation="portrait" r:id="rId1"/>
  <headerFooter alignWithMargins="0">
    <oddFooter>&amp;LBusiness Services Procedure Manual&amp;R&amp;A</oddFooter>
  </headerFooter>
  <drawing r:id="rId2"/>
  <legacyDrawing r:id="rId3"/>
  <controls>
    <mc:AlternateContent xmlns:mc="http://schemas.openxmlformats.org/markup-compatibility/2006">
      <mc:Choice Requires="x14">
        <control shapeId="14346" r:id="rId4" name="TextBox1">
          <controlPr defaultSize="0" autoLine="0" r:id="rId5">
            <anchor moveWithCells="1">
              <from>
                <xdr:col>1</xdr:col>
                <xdr:colOff>609600</xdr:colOff>
                <xdr:row>27</xdr:row>
                <xdr:rowOff>57150</xdr:rowOff>
              </from>
              <to>
                <xdr:col>13</xdr:col>
                <xdr:colOff>219075</xdr:colOff>
                <xdr:row>55</xdr:row>
                <xdr:rowOff>114300</xdr:rowOff>
              </to>
            </anchor>
          </controlPr>
        </control>
      </mc:Choice>
      <mc:Fallback>
        <control shapeId="14346" r:id="rId4" name="TextBox1"/>
      </mc:Fallback>
    </mc:AlternateContent>
    <mc:AlternateContent xmlns:mc="http://schemas.openxmlformats.org/markup-compatibility/2006">
      <mc:Choice Requires="x14">
        <control shapeId="14338" r:id="rId6" name="Check Box 2">
          <controlPr defaultSize="0" autoFill="0" autoLine="0" autoPict="0" altText="">
            <anchor>
              <from>
                <xdr:col>8</xdr:col>
                <xdr:colOff>0</xdr:colOff>
                <xdr:row>20</xdr:row>
                <xdr:rowOff>57150</xdr:rowOff>
              </from>
              <to>
                <xdr:col>8</xdr:col>
                <xdr:colOff>266700</xdr:colOff>
                <xdr:row>22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40" r:id="rId7" name="Check Box 4">
          <controlPr defaultSize="0" autoFill="0" autoLine="0" autoPict="0" altText="">
            <anchor>
              <from>
                <xdr:col>8</xdr:col>
                <xdr:colOff>0</xdr:colOff>
                <xdr:row>22</xdr:row>
                <xdr:rowOff>38100</xdr:rowOff>
              </from>
              <to>
                <xdr:col>8</xdr:col>
                <xdr:colOff>266700</xdr:colOff>
                <xdr:row>24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44" r:id="rId8" name="Drop Down 8">
          <controlPr defaultSize="0" autoLine="0" autoPict="0">
            <anchor>
              <from>
                <xdr:col>2</xdr:col>
                <xdr:colOff>647700</xdr:colOff>
                <xdr:row>7</xdr:row>
                <xdr:rowOff>85725</xdr:rowOff>
              </from>
              <to>
                <xdr:col>7</xdr:col>
                <xdr:colOff>57150</xdr:colOff>
                <xdr:row>9</xdr:row>
                <xdr:rowOff>66675</xdr:rowOff>
              </to>
            </anchor>
          </controlPr>
        </control>
      </mc:Choice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 tint="0.59999389629810485"/>
  </sheetPr>
  <dimension ref="B1:Q78"/>
  <sheetViews>
    <sheetView showGridLines="0" showRowColHeaders="0" tabSelected="1" zoomScaleNormal="100" workbookViewId="0"/>
  </sheetViews>
  <sheetFormatPr defaultRowHeight="12.75" x14ac:dyDescent="0.2"/>
  <cols>
    <col min="2" max="2" width="11.85546875" customWidth="1"/>
    <col min="3" max="3" width="10.140625" bestFit="1" customWidth="1"/>
  </cols>
  <sheetData>
    <row r="1" spans="2:17" x14ac:dyDescent="0.2">
      <c r="B1" s="40" t="s">
        <v>34</v>
      </c>
      <c r="C1" s="41"/>
      <c r="D1" s="41"/>
      <c r="E1" s="42"/>
      <c r="F1" s="41"/>
      <c r="G1" s="41"/>
      <c r="H1" s="41"/>
      <c r="I1" s="40"/>
      <c r="J1" s="42"/>
      <c r="K1" s="41"/>
      <c r="L1" s="41"/>
      <c r="M1" s="41"/>
      <c r="N1" s="43"/>
      <c r="O1" s="41"/>
    </row>
    <row r="2" spans="2:17" ht="20.25" x14ac:dyDescent="0.3">
      <c r="B2" s="44" t="s">
        <v>188</v>
      </c>
      <c r="C2" s="45"/>
      <c r="D2" s="45"/>
      <c r="E2" s="42"/>
      <c r="F2" s="41"/>
      <c r="G2" s="41"/>
      <c r="H2" s="41"/>
      <c r="I2" s="42"/>
      <c r="J2" s="42"/>
      <c r="K2" s="41"/>
      <c r="L2" s="41"/>
      <c r="M2" s="41"/>
      <c r="N2" s="41"/>
      <c r="O2" s="41"/>
    </row>
    <row r="3" spans="2:17" x14ac:dyDescent="0.2">
      <c r="B3" s="519" t="s">
        <v>101</v>
      </c>
      <c r="C3" s="520"/>
      <c r="D3" s="520"/>
      <c r="E3" s="520"/>
      <c r="F3" s="520"/>
      <c r="G3" s="520"/>
      <c r="H3" s="520"/>
      <c r="I3" s="520"/>
      <c r="J3" s="520"/>
      <c r="K3" s="522"/>
      <c r="L3" s="522"/>
      <c r="M3" s="522"/>
      <c r="N3" s="522"/>
      <c r="O3" s="522"/>
    </row>
    <row r="5" spans="2:17" x14ac:dyDescent="0.2">
      <c r="B5" s="47" t="s">
        <v>112</v>
      </c>
      <c r="C5" s="559"/>
      <c r="D5" s="560"/>
      <c r="E5" s="560"/>
    </row>
    <row r="8" spans="2:17" x14ac:dyDescent="0.2">
      <c r="C8" s="426" t="s">
        <v>35</v>
      </c>
      <c r="E8" s="495"/>
      <c r="F8" s="495"/>
      <c r="G8" s="495"/>
      <c r="J8" s="561"/>
      <c r="K8" s="562"/>
      <c r="L8" s="562"/>
      <c r="M8" s="562"/>
      <c r="N8" s="562"/>
      <c r="O8" s="563"/>
      <c r="P8" s="563"/>
      <c r="Q8" s="563"/>
    </row>
    <row r="9" spans="2:17" x14ac:dyDescent="0.2">
      <c r="J9" s="60" t="s">
        <v>105</v>
      </c>
      <c r="K9" s="61"/>
      <c r="L9" s="62"/>
      <c r="M9" s="62"/>
      <c r="N9" s="60"/>
      <c r="O9" s="61"/>
      <c r="P9" s="61"/>
      <c r="Q9" s="63"/>
    </row>
    <row r="10" spans="2:17" x14ac:dyDescent="0.2">
      <c r="J10" s="60"/>
      <c r="K10" s="61"/>
      <c r="L10" s="62"/>
      <c r="M10" s="62"/>
      <c r="N10" s="60"/>
      <c r="O10" s="61"/>
      <c r="P10" s="61"/>
      <c r="Q10" s="63"/>
    </row>
    <row r="11" spans="2:17" x14ac:dyDescent="0.2">
      <c r="B11" s="59" t="s">
        <v>103</v>
      </c>
      <c r="D11" s="48"/>
      <c r="E11" s="536"/>
      <c r="F11" s="513"/>
      <c r="G11" s="566"/>
      <c r="H11" s="566"/>
      <c r="I11" s="428"/>
      <c r="J11" s="561"/>
      <c r="K11" s="562"/>
      <c r="L11" s="562"/>
      <c r="M11" s="562"/>
      <c r="N11" s="562"/>
      <c r="O11" s="563"/>
      <c r="P11" s="563"/>
      <c r="Q11" s="563"/>
    </row>
    <row r="12" spans="2:17" x14ac:dyDescent="0.2">
      <c r="C12" s="46"/>
      <c r="D12" s="48"/>
      <c r="E12" s="48"/>
      <c r="F12" s="56"/>
      <c r="J12" s="60" t="s">
        <v>106</v>
      </c>
      <c r="K12" s="61"/>
      <c r="L12" s="62"/>
      <c r="M12" s="62"/>
      <c r="N12" s="60"/>
      <c r="O12" s="61"/>
      <c r="P12" s="61"/>
      <c r="Q12" s="63"/>
    </row>
    <row r="13" spans="2:17" ht="13.5" thickBot="1" x14ac:dyDescent="0.25">
      <c r="B13" s="419" t="s">
        <v>425</v>
      </c>
      <c r="C13" s="48"/>
      <c r="D13" s="48"/>
      <c r="E13" s="442"/>
      <c r="F13" s="442"/>
      <c r="J13" s="60"/>
      <c r="K13" s="61"/>
      <c r="L13" s="62"/>
      <c r="M13" s="62"/>
      <c r="N13" s="60"/>
      <c r="O13" s="61"/>
      <c r="P13" s="61"/>
      <c r="Q13" s="63"/>
    </row>
    <row r="14" spans="2:17" ht="23.1" customHeight="1" x14ac:dyDescent="0.2">
      <c r="B14" s="457" t="s">
        <v>3</v>
      </c>
      <c r="C14" s="447"/>
      <c r="D14" s="448"/>
      <c r="E14" s="448"/>
      <c r="F14" s="447"/>
      <c r="G14" s="447"/>
      <c r="H14" s="447"/>
      <c r="I14" s="449"/>
      <c r="J14" s="567"/>
      <c r="K14" s="508"/>
      <c r="L14" s="508"/>
      <c r="M14" s="508"/>
      <c r="N14" s="508"/>
      <c r="O14" s="563"/>
      <c r="P14" s="563"/>
      <c r="Q14" s="563"/>
    </row>
    <row r="15" spans="2:17" ht="23.1" customHeight="1" x14ac:dyDescent="0.2">
      <c r="B15" s="456" t="s">
        <v>412</v>
      </c>
      <c r="C15" s="440"/>
      <c r="D15" s="264"/>
      <c r="E15" s="67"/>
      <c r="F15" s="67"/>
      <c r="G15" s="67"/>
      <c r="H15" s="67"/>
      <c r="I15" s="451"/>
      <c r="J15" s="60" t="s">
        <v>415</v>
      </c>
      <c r="K15" s="61"/>
      <c r="L15" s="62"/>
      <c r="M15" s="62"/>
      <c r="N15" s="60"/>
      <c r="O15" s="61"/>
      <c r="P15" s="61"/>
      <c r="Q15" s="63"/>
    </row>
    <row r="16" spans="2:17" ht="23.1" customHeight="1" x14ac:dyDescent="0.2">
      <c r="B16" s="456" t="s">
        <v>189</v>
      </c>
      <c r="C16" s="440"/>
      <c r="D16" s="264"/>
      <c r="E16" s="67"/>
      <c r="F16" s="67"/>
      <c r="G16" s="67"/>
      <c r="H16" s="67"/>
      <c r="I16" s="459"/>
    </row>
    <row r="17" spans="2:17" ht="23.1" customHeight="1" x14ac:dyDescent="0.2">
      <c r="B17" s="456" t="s">
        <v>413</v>
      </c>
      <c r="C17" s="440"/>
      <c r="D17" s="264"/>
      <c r="E17" s="67"/>
      <c r="F17" s="67"/>
      <c r="G17" s="67"/>
      <c r="H17" s="67"/>
      <c r="I17" s="459"/>
      <c r="J17" s="567"/>
      <c r="K17" s="508"/>
      <c r="L17" s="508"/>
      <c r="M17" s="508"/>
      <c r="N17" s="508"/>
      <c r="O17" s="563"/>
      <c r="P17" s="563"/>
      <c r="Q17" s="563"/>
    </row>
    <row r="18" spans="2:17" ht="23.1" customHeight="1" thickBot="1" x14ac:dyDescent="0.25">
      <c r="B18" s="458" t="s">
        <v>414</v>
      </c>
      <c r="C18" s="453"/>
      <c r="D18" s="454"/>
      <c r="E18" s="453"/>
      <c r="F18" s="453"/>
      <c r="G18" s="453"/>
      <c r="H18" s="453"/>
      <c r="I18" s="460"/>
      <c r="J18" s="60" t="s">
        <v>107</v>
      </c>
      <c r="K18" s="61"/>
      <c r="L18" s="62"/>
      <c r="M18" s="62"/>
      <c r="N18" s="60"/>
      <c r="O18" s="61"/>
      <c r="P18" s="61"/>
      <c r="Q18" s="63"/>
    </row>
    <row r="19" spans="2:17" ht="13.5" thickBot="1" x14ac:dyDescent="0.25"/>
    <row r="20" spans="2:17" x14ac:dyDescent="0.2">
      <c r="J20" s="446" t="s">
        <v>3</v>
      </c>
      <c r="K20" s="447"/>
      <c r="L20" s="448"/>
      <c r="M20" s="448"/>
      <c r="N20" s="447"/>
      <c r="O20" s="447"/>
      <c r="P20" s="449"/>
    </row>
    <row r="21" spans="2:17" x14ac:dyDescent="0.2">
      <c r="B21" s="425" t="s">
        <v>398</v>
      </c>
      <c r="C21" s="48"/>
      <c r="J21" s="450" t="s">
        <v>37</v>
      </c>
      <c r="K21" s="440"/>
      <c r="L21" s="264"/>
      <c r="M21" s="67"/>
      <c r="N21" s="67"/>
      <c r="O21" s="67"/>
      <c r="P21" s="451"/>
    </row>
    <row r="22" spans="2:17" x14ac:dyDescent="0.2">
      <c r="J22" s="450"/>
      <c r="K22" s="440"/>
      <c r="L22" s="264"/>
      <c r="M22" s="67"/>
      <c r="N22" s="67"/>
      <c r="O22" s="67"/>
      <c r="P22" s="451"/>
    </row>
    <row r="23" spans="2:17" x14ac:dyDescent="0.2">
      <c r="J23" s="450" t="s">
        <v>38</v>
      </c>
      <c r="K23" s="440"/>
      <c r="L23" s="264"/>
      <c r="M23" s="67"/>
      <c r="N23" s="67"/>
      <c r="O23" s="67"/>
      <c r="P23" s="451"/>
    </row>
    <row r="24" spans="2:17" ht="13.5" thickBot="1" x14ac:dyDescent="0.25">
      <c r="J24" s="452"/>
      <c r="K24" s="453"/>
      <c r="L24" s="454"/>
      <c r="M24" s="453"/>
      <c r="N24" s="453"/>
      <c r="O24" s="453"/>
      <c r="P24" s="455"/>
    </row>
    <row r="28" spans="2:17" x14ac:dyDescent="0.2">
      <c r="B28" s="419" t="s">
        <v>426</v>
      </c>
    </row>
    <row r="30" spans="2:17" x14ac:dyDescent="0.2">
      <c r="C30" s="415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</row>
    <row r="33" spans="3:16" x14ac:dyDescent="0.2">
      <c r="C33" s="415"/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</row>
    <row r="36" spans="3:16" x14ac:dyDescent="0.2">
      <c r="C36" s="415"/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</row>
    <row r="39" spans="3:16" x14ac:dyDescent="0.2">
      <c r="C39" s="415"/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</row>
    <row r="42" spans="3:16" x14ac:dyDescent="0.2">
      <c r="C42" s="415"/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</row>
    <row r="45" spans="3:16" x14ac:dyDescent="0.2">
      <c r="C45" s="415"/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</row>
    <row r="48" spans="3:16" x14ac:dyDescent="0.2">
      <c r="C48" s="415"/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</row>
    <row r="51" spans="2:16" x14ac:dyDescent="0.2">
      <c r="C51" s="415"/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</row>
    <row r="55" spans="2:16" x14ac:dyDescent="0.2">
      <c r="B55" s="420" t="s">
        <v>66</v>
      </c>
      <c r="C55" s="489">
        <f>'Exhibit B'!B46</f>
        <v>45658</v>
      </c>
    </row>
    <row r="61" spans="2:16" x14ac:dyDescent="0.2">
      <c r="B61" s="420" t="s">
        <v>417</v>
      </c>
      <c r="P61" s="420" t="s">
        <v>416</v>
      </c>
    </row>
    <row r="63" spans="2:16" ht="13.5" thickBot="1" x14ac:dyDescent="0.25"/>
    <row r="64" spans="2:16" x14ac:dyDescent="0.2">
      <c r="B64" s="473" t="s">
        <v>418</v>
      </c>
      <c r="C64" s="474"/>
      <c r="D64" s="474"/>
      <c r="E64" s="474"/>
      <c r="F64" s="474"/>
      <c r="G64" s="474"/>
      <c r="H64" s="474"/>
      <c r="I64" s="474"/>
      <c r="J64" s="474"/>
      <c r="K64" s="474"/>
      <c r="L64" s="474"/>
      <c r="M64" s="474"/>
      <c r="N64" s="474"/>
      <c r="O64" s="474"/>
      <c r="P64" s="475"/>
    </row>
    <row r="65" spans="2:16" x14ac:dyDescent="0.2">
      <c r="B65" s="47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59"/>
    </row>
    <row r="66" spans="2:16" x14ac:dyDescent="0.2">
      <c r="B66" s="47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59"/>
    </row>
    <row r="67" spans="2:16" x14ac:dyDescent="0.2">
      <c r="B67" s="476" t="s">
        <v>419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59"/>
    </row>
    <row r="68" spans="2:16" x14ac:dyDescent="0.2">
      <c r="B68" s="476" t="s">
        <v>420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59"/>
    </row>
    <row r="69" spans="2:16" x14ac:dyDescent="0.2">
      <c r="B69" s="476" t="s">
        <v>421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59"/>
    </row>
    <row r="70" spans="2:16" x14ac:dyDescent="0.2">
      <c r="B70" s="476" t="s">
        <v>422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59"/>
    </row>
    <row r="71" spans="2:16" x14ac:dyDescent="0.2">
      <c r="B71" s="476" t="s">
        <v>423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59"/>
    </row>
    <row r="72" spans="2:16" x14ac:dyDescent="0.2">
      <c r="B72" s="476" t="s">
        <v>424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59"/>
    </row>
    <row r="73" spans="2:16" x14ac:dyDescent="0.2">
      <c r="B73" s="47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59"/>
    </row>
    <row r="74" spans="2:16" x14ac:dyDescent="0.2">
      <c r="B74" s="47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59"/>
    </row>
    <row r="75" spans="2:16" x14ac:dyDescent="0.2">
      <c r="B75" s="47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59"/>
    </row>
    <row r="76" spans="2:16" x14ac:dyDescent="0.2">
      <c r="B76" s="47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59"/>
    </row>
    <row r="77" spans="2:16" x14ac:dyDescent="0.2">
      <c r="B77" s="47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59"/>
    </row>
    <row r="78" spans="2:16" ht="13.5" thickBot="1" x14ac:dyDescent="0.25">
      <c r="B78" s="477"/>
      <c r="C78" s="478"/>
      <c r="D78" s="478"/>
      <c r="E78" s="478"/>
      <c r="F78" s="478"/>
      <c r="G78" s="478"/>
      <c r="H78" s="478"/>
      <c r="I78" s="478"/>
      <c r="J78" s="478"/>
      <c r="K78" s="478"/>
      <c r="L78" s="478"/>
      <c r="M78" s="478"/>
      <c r="N78" s="478"/>
      <c r="O78" s="478"/>
      <c r="P78" s="460"/>
    </row>
  </sheetData>
  <sheetProtection algorithmName="SHA-512" hashValue="UQyMhY4uomvEFUHlLdbd5F79H77TUZ1xTJN83XOdw9HrSbKc//4e4rWFHOU9Ys5Ulfo1L+HXHkpfgzxmrKBgdQ==" saltValue="bv4hQRijx9vhtcPlNvKtxQ==" spinCount="100000" sheet="1" objects="1" scenarios="1"/>
  <mergeCells count="12">
    <mergeCell ref="O14:Q14"/>
    <mergeCell ref="O17:Q17"/>
    <mergeCell ref="B3:O3"/>
    <mergeCell ref="C5:E5"/>
    <mergeCell ref="E8:G8"/>
    <mergeCell ref="J8:N8"/>
    <mergeCell ref="O8:Q8"/>
    <mergeCell ref="J11:N11"/>
    <mergeCell ref="O11:Q11"/>
    <mergeCell ref="E11:H11"/>
    <mergeCell ref="J14:N14"/>
    <mergeCell ref="J17:N17"/>
  </mergeCells>
  <pageMargins left="0.25" right="0.25" top="0.75" bottom="0.75" header="0.3" footer="0.3"/>
  <pageSetup scale="69" fitToHeight="2" orientation="portrait" r:id="rId1"/>
  <rowBreaks count="1" manualBreakCount="1">
    <brk id="62" min="1" max="16" man="1"/>
  </rowBreaks>
  <drawing r:id="rId2"/>
  <legacyDrawing r:id="rId3"/>
  <controls>
    <mc:AlternateContent xmlns:mc="http://schemas.openxmlformats.org/markup-compatibility/2006">
      <mc:Choice Requires="x14">
        <control shapeId="16397" r:id="rId4" name="TextBox1">
          <controlPr defaultSize="0" autoLine="0" r:id="rId5">
            <anchor moveWithCells="1">
              <from>
                <xdr:col>1</xdr:col>
                <xdr:colOff>704850</xdr:colOff>
                <xdr:row>29</xdr:row>
                <xdr:rowOff>19050</xdr:rowOff>
              </from>
              <to>
                <xdr:col>16</xdr:col>
                <xdr:colOff>57150</xdr:colOff>
                <xdr:row>53</xdr:row>
                <xdr:rowOff>38100</xdr:rowOff>
              </to>
            </anchor>
          </controlPr>
        </control>
      </mc:Choice>
      <mc:Fallback>
        <control shapeId="16397" r:id="rId4" name="TextBox1"/>
      </mc:Fallback>
    </mc:AlternateContent>
    <mc:AlternateContent xmlns:mc="http://schemas.openxmlformats.org/markup-compatibility/2006">
      <mc:Choice Requires="x14">
        <control shapeId="16386" r:id="rId6" name="Drop Down 2">
          <controlPr defaultSize="0" autoLine="0" autoPict="0">
            <anchor>
              <from>
                <xdr:col>4</xdr:col>
                <xdr:colOff>9525</xdr:colOff>
                <xdr:row>6</xdr:row>
                <xdr:rowOff>123825</xdr:rowOff>
              </from>
              <to>
                <xdr:col>8</xdr:col>
                <xdr:colOff>209550</xdr:colOff>
                <xdr:row>8</xdr:row>
                <xdr:rowOff>85725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88" r:id="rId7" name="Check Box 4">
          <controlPr defaultSize="0" autoFill="0" autoLine="0" autoPict="0" altText="">
            <anchor>
              <from>
                <xdr:col>5</xdr:col>
                <xdr:colOff>85725</xdr:colOff>
                <xdr:row>14</xdr:row>
                <xdr:rowOff>66675</xdr:rowOff>
              </from>
              <to>
                <xdr:col>5</xdr:col>
                <xdr:colOff>352425</xdr:colOff>
                <xdr:row>15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89" r:id="rId8" name="Check Box 5">
          <controlPr defaultSize="0" autoFill="0" autoLine="0" autoPict="0" altText="">
            <anchor>
              <from>
                <xdr:col>5</xdr:col>
                <xdr:colOff>85725</xdr:colOff>
                <xdr:row>15</xdr:row>
                <xdr:rowOff>38100</xdr:rowOff>
              </from>
              <to>
                <xdr:col>5</xdr:col>
                <xdr:colOff>352425</xdr:colOff>
                <xdr:row>16</xdr:row>
                <xdr:rowOff>66675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90" r:id="rId9" name="Check Box 6">
          <controlPr defaultSize="0" autoFill="0" autoLine="0" autoPict="0" altText="">
            <anchor>
              <from>
                <xdr:col>5</xdr:col>
                <xdr:colOff>85725</xdr:colOff>
                <xdr:row>16</xdr:row>
                <xdr:rowOff>28575</xdr:rowOff>
              </from>
              <to>
                <xdr:col>5</xdr:col>
                <xdr:colOff>352425</xdr:colOff>
                <xdr:row>17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91" r:id="rId10" name="Check Box 7">
          <controlPr defaultSize="0" autoFill="0" autoLine="0" autoPict="0" altText="">
            <anchor>
              <from>
                <xdr:col>7</xdr:col>
                <xdr:colOff>495300</xdr:colOff>
                <xdr:row>16</xdr:row>
                <xdr:rowOff>247650</xdr:rowOff>
              </from>
              <to>
                <xdr:col>8</xdr:col>
                <xdr:colOff>152400</xdr:colOff>
                <xdr:row>17</xdr:row>
                <xdr:rowOff>276225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92" r:id="rId11" name="Check Box 8">
          <controlPr defaultSize="0" autoFill="0" autoLine="0" autoPict="0" altText="">
            <anchor>
              <from>
                <xdr:col>10</xdr:col>
                <xdr:colOff>200025</xdr:colOff>
                <xdr:row>19</xdr:row>
                <xdr:rowOff>114300</xdr:rowOff>
              </from>
              <to>
                <xdr:col>10</xdr:col>
                <xdr:colOff>466725</xdr:colOff>
                <xdr:row>21</xdr:row>
                <xdr:rowOff>104775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93" r:id="rId12" name="Check Box 9">
          <controlPr defaultSize="0" autoFill="0" autoLine="0" autoPict="0" altText="">
            <anchor>
              <from>
                <xdr:col>10</xdr:col>
                <xdr:colOff>200025</xdr:colOff>
                <xdr:row>21</xdr:row>
                <xdr:rowOff>57150</xdr:rowOff>
              </from>
              <to>
                <xdr:col>10</xdr:col>
                <xdr:colOff>466725</xdr:colOff>
                <xdr:row>23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96" r:id="rId13" name="Drop Down 12">
          <controlPr defaultSize="0" autoLine="0" autoPict="0">
            <anchor>
              <from>
                <xdr:col>2</xdr:col>
                <xdr:colOff>638175</xdr:colOff>
                <xdr:row>20</xdr:row>
                <xdr:rowOff>19050</xdr:rowOff>
              </from>
              <to>
                <xdr:col>6</xdr:col>
                <xdr:colOff>581025</xdr:colOff>
                <xdr:row>21</xdr:row>
                <xdr:rowOff>142875</xdr:rowOff>
              </to>
            </anchor>
          </controlPr>
        </control>
      </mc:Choice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8" tint="0.39997558519241921"/>
    <pageSetUpPr fitToPage="1"/>
  </sheetPr>
  <dimension ref="A1:H23"/>
  <sheetViews>
    <sheetView workbookViewId="0"/>
  </sheetViews>
  <sheetFormatPr defaultColWidth="9.140625" defaultRowHeight="12.75" x14ac:dyDescent="0.2"/>
  <cols>
    <col min="1" max="1" width="26.140625" style="21" bestFit="1" customWidth="1"/>
    <col min="2" max="2" width="9.140625" style="21"/>
    <col min="3" max="3" width="9.140625" style="23"/>
    <col min="4" max="4" width="1.7109375" style="21" customWidth="1"/>
    <col min="5" max="5" width="34.42578125" style="21" bestFit="1" customWidth="1"/>
    <col min="6" max="6" width="9.140625" style="21"/>
    <col min="7" max="7" width="9.140625" style="23"/>
    <col min="8" max="16384" width="9.140625" style="21"/>
  </cols>
  <sheetData>
    <row r="1" spans="1:8" x14ac:dyDescent="0.2">
      <c r="A1" s="24" t="s">
        <v>68</v>
      </c>
      <c r="B1" s="22">
        <v>135</v>
      </c>
      <c r="C1" s="34" t="s">
        <v>74</v>
      </c>
      <c r="D1" s="24"/>
      <c r="E1" s="27" t="s">
        <v>71</v>
      </c>
      <c r="F1" s="128">
        <v>77</v>
      </c>
      <c r="G1" s="34" t="s">
        <v>75</v>
      </c>
      <c r="H1" s="24"/>
    </row>
    <row r="2" spans="1:8" x14ac:dyDescent="0.2">
      <c r="A2" s="24" t="s">
        <v>69</v>
      </c>
      <c r="B2" s="22">
        <v>18.225000000000001</v>
      </c>
      <c r="C2" s="34" t="s">
        <v>16</v>
      </c>
      <c r="D2" s="24"/>
      <c r="E2" s="131" t="s">
        <v>72</v>
      </c>
      <c r="F2" s="132">
        <f>B2/B3*F1</f>
        <v>9.1585903083700444</v>
      </c>
      <c r="G2" s="34" t="s">
        <v>18</v>
      </c>
      <c r="H2" s="24"/>
    </row>
    <row r="3" spans="1:8" ht="13.5" thickBot="1" x14ac:dyDescent="0.25">
      <c r="A3" s="129" t="s">
        <v>70</v>
      </c>
      <c r="B3" s="130">
        <f>SUM(B1:B2)</f>
        <v>153.22499999999999</v>
      </c>
      <c r="C3" s="30"/>
      <c r="D3" s="24"/>
      <c r="E3" s="129" t="s">
        <v>73</v>
      </c>
      <c r="F3" s="130">
        <f>SUM(F1:F2)</f>
        <v>86.158590308370037</v>
      </c>
      <c r="G3" s="31" t="s">
        <v>77</v>
      </c>
      <c r="H3" s="24"/>
    </row>
    <row r="4" spans="1:8" ht="13.5" thickTop="1" x14ac:dyDescent="0.2">
      <c r="A4" s="24"/>
      <c r="B4" s="24"/>
      <c r="C4" s="260"/>
      <c r="D4" s="24"/>
      <c r="E4" s="24"/>
      <c r="F4" s="24"/>
      <c r="G4" s="260"/>
      <c r="H4" s="24"/>
    </row>
    <row r="5" spans="1:8" x14ac:dyDescent="0.2">
      <c r="A5" s="260"/>
      <c r="B5" s="260"/>
      <c r="C5" s="260"/>
      <c r="D5" s="24"/>
      <c r="E5" s="24"/>
      <c r="F5" s="24"/>
      <c r="G5" s="260"/>
      <c r="H5" s="24"/>
    </row>
    <row r="6" spans="1:8" x14ac:dyDescent="0.2">
      <c r="A6" s="24"/>
      <c r="B6" s="24"/>
      <c r="C6" s="260"/>
      <c r="D6" s="24"/>
      <c r="E6" s="24"/>
      <c r="F6" s="24"/>
      <c r="G6" s="260"/>
      <c r="H6" s="24"/>
    </row>
    <row r="7" spans="1:8" x14ac:dyDescent="0.2">
      <c r="A7" s="26" t="s">
        <v>143</v>
      </c>
      <c r="B7" s="24"/>
      <c r="C7" s="260"/>
      <c r="D7" s="24"/>
      <c r="E7" s="24"/>
      <c r="F7" s="24"/>
      <c r="G7" s="260"/>
      <c r="H7" s="24"/>
    </row>
    <row r="8" spans="1:8" x14ac:dyDescent="0.2">
      <c r="A8" s="413" t="s">
        <v>209</v>
      </c>
      <c r="B8" s="24"/>
      <c r="C8" s="260"/>
      <c r="D8" s="24"/>
      <c r="E8" s="24"/>
      <c r="F8" s="24"/>
      <c r="G8" s="260"/>
      <c r="H8" s="24"/>
    </row>
    <row r="9" spans="1:8" x14ac:dyDescent="0.2">
      <c r="A9" s="413" t="s">
        <v>210</v>
      </c>
      <c r="B9" s="24"/>
      <c r="C9" s="260"/>
      <c r="D9" s="24"/>
      <c r="E9" s="24"/>
      <c r="F9" s="24"/>
      <c r="G9" s="260"/>
      <c r="H9" s="24"/>
    </row>
    <row r="10" spans="1:8" x14ac:dyDescent="0.2">
      <c r="A10" s="413" t="s">
        <v>211</v>
      </c>
      <c r="B10" s="24"/>
      <c r="C10" s="260"/>
      <c r="D10" s="24"/>
      <c r="E10" s="24"/>
      <c r="F10" s="24"/>
      <c r="G10" s="260"/>
      <c r="H10" s="24"/>
    </row>
    <row r="11" spans="1:8" x14ac:dyDescent="0.2">
      <c r="A11" s="413" t="s">
        <v>212</v>
      </c>
      <c r="B11" s="24"/>
      <c r="C11" s="260"/>
      <c r="D11" s="24"/>
      <c r="E11" s="24"/>
      <c r="F11" s="24"/>
      <c r="G11" s="260"/>
      <c r="H11" s="24"/>
    </row>
    <row r="12" spans="1:8" x14ac:dyDescent="0.2">
      <c r="A12" s="413" t="s">
        <v>213</v>
      </c>
      <c r="B12" s="24"/>
      <c r="C12" s="260"/>
      <c r="D12" s="24"/>
      <c r="E12" s="24"/>
      <c r="F12" s="24"/>
      <c r="G12" s="260"/>
      <c r="H12" s="24"/>
    </row>
    <row r="13" spans="1:8" x14ac:dyDescent="0.2">
      <c r="A13" s="27"/>
      <c r="B13" s="24"/>
      <c r="C13" s="412"/>
      <c r="D13" s="24"/>
      <c r="E13" s="24"/>
      <c r="F13" s="24"/>
      <c r="G13" s="412"/>
      <c r="H13" s="24"/>
    </row>
    <row r="14" spans="1:8" x14ac:dyDescent="0.2">
      <c r="A14" s="28" t="s">
        <v>76</v>
      </c>
      <c r="B14" s="32"/>
      <c r="C14" s="260"/>
      <c r="D14" s="24"/>
      <c r="E14" s="24"/>
      <c r="F14" s="24"/>
      <c r="G14" s="260"/>
      <c r="H14" s="24"/>
    </row>
    <row r="15" spans="1:8" x14ac:dyDescent="0.2">
      <c r="A15" s="24"/>
      <c r="B15" s="24"/>
      <c r="C15" s="260"/>
      <c r="D15" s="24"/>
      <c r="E15" s="24"/>
      <c r="F15" s="24"/>
      <c r="G15" s="260"/>
      <c r="H15" s="24"/>
    </row>
    <row r="16" spans="1:8" x14ac:dyDescent="0.2">
      <c r="A16" s="24"/>
      <c r="B16" s="24"/>
      <c r="C16" s="260"/>
      <c r="D16" s="24"/>
      <c r="E16" s="24"/>
      <c r="F16" s="24"/>
      <c r="G16" s="260"/>
      <c r="H16" s="24"/>
    </row>
    <row r="17" spans="1:8" x14ac:dyDescent="0.2">
      <c r="A17" s="29" t="s">
        <v>127</v>
      </c>
      <c r="B17" s="24"/>
      <c r="C17" s="27" t="s">
        <v>86</v>
      </c>
      <c r="D17" s="24"/>
      <c r="E17" s="24"/>
      <c r="F17" s="24"/>
      <c r="G17" s="24"/>
      <c r="H17" s="24"/>
    </row>
    <row r="18" spans="1:8" x14ac:dyDescent="0.2">
      <c r="A18" s="24"/>
      <c r="B18" s="24"/>
      <c r="C18" s="24"/>
      <c r="D18" s="24"/>
      <c r="E18" s="24"/>
      <c r="F18" s="24"/>
      <c r="G18" s="24"/>
      <c r="H18" s="24"/>
    </row>
    <row r="19" spans="1:8" x14ac:dyDescent="0.2">
      <c r="A19" s="24"/>
      <c r="B19" s="24"/>
      <c r="C19" s="33" t="s">
        <v>99</v>
      </c>
      <c r="D19" s="24"/>
      <c r="E19" s="24"/>
      <c r="F19" s="24" t="s">
        <v>100</v>
      </c>
      <c r="G19" s="24"/>
      <c r="H19" s="24"/>
    </row>
    <row r="20" spans="1:8" x14ac:dyDescent="0.2">
      <c r="A20" s="24"/>
      <c r="B20" s="24"/>
      <c r="C20" s="24"/>
      <c r="D20" s="24"/>
      <c r="E20" s="24"/>
      <c r="F20" s="24"/>
      <c r="G20" s="24"/>
      <c r="H20" s="24"/>
    </row>
    <row r="21" spans="1:8" x14ac:dyDescent="0.2">
      <c r="A21" s="24"/>
      <c r="B21" s="24"/>
      <c r="C21" s="27" t="s">
        <v>113</v>
      </c>
      <c r="D21" s="24"/>
      <c r="E21" s="24"/>
      <c r="F21" s="24"/>
      <c r="G21" s="24"/>
      <c r="H21" s="24"/>
    </row>
    <row r="22" spans="1:8" x14ac:dyDescent="0.2">
      <c r="A22" s="24"/>
      <c r="B22" s="24"/>
      <c r="C22" s="27" t="s">
        <v>114</v>
      </c>
      <c r="D22" s="24"/>
      <c r="E22" s="24"/>
      <c r="F22" s="24"/>
      <c r="G22" s="24"/>
      <c r="H22" s="24"/>
    </row>
    <row r="23" spans="1:8" x14ac:dyDescent="0.2">
      <c r="B23" s="24"/>
      <c r="C23" s="25"/>
      <c r="D23" s="24"/>
      <c r="E23" s="24"/>
      <c r="F23" s="24"/>
      <c r="G23" s="25"/>
      <c r="H23" s="24"/>
    </row>
  </sheetData>
  <sheetProtection password="E7DC" sheet="1" objects="1" scenarios="1"/>
  <hyperlinks>
    <hyperlink ref="C19" r:id="rId1" xr:uid="{00000000-0004-0000-0800-000000000000}"/>
  </hyperlinks>
  <printOptions horizontalCentered="1"/>
  <pageMargins left="0.25" right="0.25" top="0.37" bottom="0.37" header="0.22" footer="0.23"/>
  <pageSetup scale="96" orientation="portrait" r:id="rId2"/>
  <headerFooter alignWithMargins="0">
    <oddFooter>&amp;LBusiness Services Procedure Manual&amp;R&amp;A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170"/>
  <sheetViews>
    <sheetView workbookViewId="0">
      <selection activeCell="A15" sqref="A15"/>
    </sheetView>
  </sheetViews>
  <sheetFormatPr defaultRowHeight="12.75" x14ac:dyDescent="0.2"/>
  <cols>
    <col min="1" max="1" width="36.42578125" bestFit="1" customWidth="1"/>
  </cols>
  <sheetData>
    <row r="1" spans="1:1" x14ac:dyDescent="0.2">
      <c r="A1" s="416" t="s">
        <v>214</v>
      </c>
    </row>
    <row r="2" spans="1:1" x14ac:dyDescent="0.2">
      <c r="A2" t="s">
        <v>215</v>
      </c>
    </row>
    <row r="3" spans="1:1" x14ac:dyDescent="0.2">
      <c r="A3" t="s">
        <v>216</v>
      </c>
    </row>
    <row r="4" spans="1:1" x14ac:dyDescent="0.2">
      <c r="A4" t="s">
        <v>217</v>
      </c>
    </row>
    <row r="5" spans="1:1" x14ac:dyDescent="0.2">
      <c r="A5" t="s">
        <v>218</v>
      </c>
    </row>
    <row r="6" spans="1:1" x14ac:dyDescent="0.2">
      <c r="A6" t="s">
        <v>219</v>
      </c>
    </row>
    <row r="7" spans="1:1" x14ac:dyDescent="0.2">
      <c r="A7" t="s">
        <v>220</v>
      </c>
    </row>
    <row r="8" spans="1:1" x14ac:dyDescent="0.2">
      <c r="A8" t="s">
        <v>221</v>
      </c>
    </row>
    <row r="9" spans="1:1" x14ac:dyDescent="0.2">
      <c r="A9" t="s">
        <v>222</v>
      </c>
    </row>
    <row r="10" spans="1:1" x14ac:dyDescent="0.2">
      <c r="A10" t="s">
        <v>223</v>
      </c>
    </row>
    <row r="11" spans="1:1" x14ac:dyDescent="0.2">
      <c r="A11" t="s">
        <v>224</v>
      </c>
    </row>
    <row r="12" spans="1:1" x14ac:dyDescent="0.2">
      <c r="A12" t="s">
        <v>225</v>
      </c>
    </row>
    <row r="13" spans="1:1" x14ac:dyDescent="0.2">
      <c r="A13" t="s">
        <v>226</v>
      </c>
    </row>
    <row r="14" spans="1:1" x14ac:dyDescent="0.2">
      <c r="A14" t="s">
        <v>227</v>
      </c>
    </row>
    <row r="15" spans="1:1" x14ac:dyDescent="0.2">
      <c r="A15" t="s">
        <v>228</v>
      </c>
    </row>
    <row r="16" spans="1:1" x14ac:dyDescent="0.2">
      <c r="A16" t="s">
        <v>229</v>
      </c>
    </row>
    <row r="17" spans="1:1" x14ac:dyDescent="0.2">
      <c r="A17" t="s">
        <v>230</v>
      </c>
    </row>
    <row r="18" spans="1:1" x14ac:dyDescent="0.2">
      <c r="A18" t="s">
        <v>231</v>
      </c>
    </row>
    <row r="19" spans="1:1" x14ac:dyDescent="0.2">
      <c r="A19" t="s">
        <v>232</v>
      </c>
    </row>
    <row r="20" spans="1:1" x14ac:dyDescent="0.2">
      <c r="A20" t="s">
        <v>233</v>
      </c>
    </row>
    <row r="21" spans="1:1" x14ac:dyDescent="0.2">
      <c r="A21" t="s">
        <v>234</v>
      </c>
    </row>
    <row r="22" spans="1:1" x14ac:dyDescent="0.2">
      <c r="A22" t="s">
        <v>235</v>
      </c>
    </row>
    <row r="23" spans="1:1" x14ac:dyDescent="0.2">
      <c r="A23" t="s">
        <v>236</v>
      </c>
    </row>
    <row r="24" spans="1:1" x14ac:dyDescent="0.2">
      <c r="A24" t="s">
        <v>204</v>
      </c>
    </row>
    <row r="25" spans="1:1" x14ac:dyDescent="0.2">
      <c r="A25" t="s">
        <v>237</v>
      </c>
    </row>
    <row r="26" spans="1:1" x14ac:dyDescent="0.2">
      <c r="A26" t="s">
        <v>238</v>
      </c>
    </row>
    <row r="27" spans="1:1" x14ac:dyDescent="0.2">
      <c r="A27" t="s">
        <v>239</v>
      </c>
    </row>
    <row r="28" spans="1:1" x14ac:dyDescent="0.2">
      <c r="A28" t="s">
        <v>240</v>
      </c>
    </row>
    <row r="29" spans="1:1" x14ac:dyDescent="0.2">
      <c r="A29" t="s">
        <v>241</v>
      </c>
    </row>
    <row r="30" spans="1:1" x14ac:dyDescent="0.2">
      <c r="A30" t="s">
        <v>242</v>
      </c>
    </row>
    <row r="31" spans="1:1" x14ac:dyDescent="0.2">
      <c r="A31" t="s">
        <v>243</v>
      </c>
    </row>
    <row r="32" spans="1:1" x14ac:dyDescent="0.2">
      <c r="A32" t="s">
        <v>244</v>
      </c>
    </row>
    <row r="33" spans="1:1" x14ac:dyDescent="0.2">
      <c r="A33" t="s">
        <v>245</v>
      </c>
    </row>
    <row r="34" spans="1:1" x14ac:dyDescent="0.2">
      <c r="A34" t="s">
        <v>246</v>
      </c>
    </row>
    <row r="35" spans="1:1" x14ac:dyDescent="0.2">
      <c r="A35" t="s">
        <v>247</v>
      </c>
    </row>
    <row r="36" spans="1:1" x14ac:dyDescent="0.2">
      <c r="A36" t="s">
        <v>248</v>
      </c>
    </row>
    <row r="37" spans="1:1" x14ac:dyDescent="0.2">
      <c r="A37" t="s">
        <v>249</v>
      </c>
    </row>
    <row r="38" spans="1:1" x14ac:dyDescent="0.2">
      <c r="A38" t="s">
        <v>250</v>
      </c>
    </row>
    <row r="39" spans="1:1" x14ac:dyDescent="0.2">
      <c r="A39" t="s">
        <v>251</v>
      </c>
    </row>
    <row r="40" spans="1:1" x14ac:dyDescent="0.2">
      <c r="A40" t="s">
        <v>252</v>
      </c>
    </row>
    <row r="41" spans="1:1" x14ac:dyDescent="0.2">
      <c r="A41" t="s">
        <v>253</v>
      </c>
    </row>
    <row r="42" spans="1:1" x14ac:dyDescent="0.2">
      <c r="A42" t="s">
        <v>254</v>
      </c>
    </row>
    <row r="43" spans="1:1" x14ac:dyDescent="0.2">
      <c r="A43" t="s">
        <v>255</v>
      </c>
    </row>
    <row r="44" spans="1:1" x14ac:dyDescent="0.2">
      <c r="A44" t="s">
        <v>256</v>
      </c>
    </row>
    <row r="45" spans="1:1" x14ac:dyDescent="0.2">
      <c r="A45" t="s">
        <v>257</v>
      </c>
    </row>
    <row r="46" spans="1:1" x14ac:dyDescent="0.2">
      <c r="A46" t="s">
        <v>258</v>
      </c>
    </row>
    <row r="47" spans="1:1" x14ac:dyDescent="0.2">
      <c r="A47" t="s">
        <v>259</v>
      </c>
    </row>
    <row r="48" spans="1:1" x14ac:dyDescent="0.2">
      <c r="A48" t="s">
        <v>260</v>
      </c>
    </row>
    <row r="49" spans="1:1" x14ac:dyDescent="0.2">
      <c r="A49" t="s">
        <v>261</v>
      </c>
    </row>
    <row r="50" spans="1:1" x14ac:dyDescent="0.2">
      <c r="A50" t="s">
        <v>262</v>
      </c>
    </row>
    <row r="51" spans="1:1" x14ac:dyDescent="0.2">
      <c r="A51" t="s">
        <v>263</v>
      </c>
    </row>
    <row r="52" spans="1:1" x14ac:dyDescent="0.2">
      <c r="A52" t="s">
        <v>264</v>
      </c>
    </row>
    <row r="53" spans="1:1" x14ac:dyDescent="0.2">
      <c r="A53" t="s">
        <v>265</v>
      </c>
    </row>
    <row r="54" spans="1:1" x14ac:dyDescent="0.2">
      <c r="A54" t="s">
        <v>266</v>
      </c>
    </row>
    <row r="55" spans="1:1" x14ac:dyDescent="0.2">
      <c r="A55" t="s">
        <v>267</v>
      </c>
    </row>
    <row r="56" spans="1:1" x14ac:dyDescent="0.2">
      <c r="A56" t="s">
        <v>268</v>
      </c>
    </row>
    <row r="57" spans="1:1" x14ac:dyDescent="0.2">
      <c r="A57" t="s">
        <v>269</v>
      </c>
    </row>
    <row r="58" spans="1:1" x14ac:dyDescent="0.2">
      <c r="A58" t="s">
        <v>270</v>
      </c>
    </row>
    <row r="59" spans="1:1" x14ac:dyDescent="0.2">
      <c r="A59" t="s">
        <v>271</v>
      </c>
    </row>
    <row r="60" spans="1:1" x14ac:dyDescent="0.2">
      <c r="A60" t="s">
        <v>272</v>
      </c>
    </row>
    <row r="61" spans="1:1" x14ac:dyDescent="0.2">
      <c r="A61" t="s">
        <v>273</v>
      </c>
    </row>
    <row r="62" spans="1:1" x14ac:dyDescent="0.2">
      <c r="A62" t="s">
        <v>274</v>
      </c>
    </row>
    <row r="63" spans="1:1" x14ac:dyDescent="0.2">
      <c r="A63" t="s">
        <v>275</v>
      </c>
    </row>
    <row r="64" spans="1:1" x14ac:dyDescent="0.2">
      <c r="A64" t="s">
        <v>276</v>
      </c>
    </row>
    <row r="65" spans="1:1" x14ac:dyDescent="0.2">
      <c r="A65" t="s">
        <v>277</v>
      </c>
    </row>
    <row r="66" spans="1:1" x14ac:dyDescent="0.2">
      <c r="A66" t="s">
        <v>278</v>
      </c>
    </row>
    <row r="67" spans="1:1" x14ac:dyDescent="0.2">
      <c r="A67" t="s">
        <v>279</v>
      </c>
    </row>
    <row r="68" spans="1:1" x14ac:dyDescent="0.2">
      <c r="A68" t="s">
        <v>280</v>
      </c>
    </row>
    <row r="69" spans="1:1" x14ac:dyDescent="0.2">
      <c r="A69" t="s">
        <v>281</v>
      </c>
    </row>
    <row r="70" spans="1:1" x14ac:dyDescent="0.2">
      <c r="A70" t="s">
        <v>282</v>
      </c>
    </row>
    <row r="71" spans="1:1" x14ac:dyDescent="0.2">
      <c r="A71" t="s">
        <v>283</v>
      </c>
    </row>
    <row r="72" spans="1:1" x14ac:dyDescent="0.2">
      <c r="A72" t="s">
        <v>284</v>
      </c>
    </row>
    <row r="73" spans="1:1" x14ac:dyDescent="0.2">
      <c r="A73" t="s">
        <v>285</v>
      </c>
    </row>
    <row r="74" spans="1:1" x14ac:dyDescent="0.2">
      <c r="A74" t="s">
        <v>286</v>
      </c>
    </row>
    <row r="75" spans="1:1" x14ac:dyDescent="0.2">
      <c r="A75" t="s">
        <v>287</v>
      </c>
    </row>
    <row r="76" spans="1:1" x14ac:dyDescent="0.2">
      <c r="A76" t="s">
        <v>288</v>
      </c>
    </row>
    <row r="77" spans="1:1" x14ac:dyDescent="0.2">
      <c r="A77" t="s">
        <v>289</v>
      </c>
    </row>
    <row r="78" spans="1:1" x14ac:dyDescent="0.2">
      <c r="A78" t="s">
        <v>290</v>
      </c>
    </row>
    <row r="79" spans="1:1" x14ac:dyDescent="0.2">
      <c r="A79" t="s">
        <v>291</v>
      </c>
    </row>
    <row r="80" spans="1:1" x14ac:dyDescent="0.2">
      <c r="A80" t="s">
        <v>292</v>
      </c>
    </row>
    <row r="81" spans="1:1" x14ac:dyDescent="0.2">
      <c r="A81" t="s">
        <v>293</v>
      </c>
    </row>
    <row r="82" spans="1:1" x14ac:dyDescent="0.2">
      <c r="A82" t="s">
        <v>294</v>
      </c>
    </row>
    <row r="83" spans="1:1" x14ac:dyDescent="0.2">
      <c r="A83" t="s">
        <v>295</v>
      </c>
    </row>
    <row r="84" spans="1:1" x14ac:dyDescent="0.2">
      <c r="A84" t="s">
        <v>296</v>
      </c>
    </row>
    <row r="85" spans="1:1" x14ac:dyDescent="0.2">
      <c r="A85" t="s">
        <v>297</v>
      </c>
    </row>
    <row r="86" spans="1:1" x14ac:dyDescent="0.2">
      <c r="A86" t="s">
        <v>298</v>
      </c>
    </row>
    <row r="87" spans="1:1" x14ac:dyDescent="0.2">
      <c r="A87" t="s">
        <v>299</v>
      </c>
    </row>
    <row r="88" spans="1:1" x14ac:dyDescent="0.2">
      <c r="A88" t="s">
        <v>300</v>
      </c>
    </row>
    <row r="89" spans="1:1" x14ac:dyDescent="0.2">
      <c r="A89" t="s">
        <v>301</v>
      </c>
    </row>
    <row r="90" spans="1:1" x14ac:dyDescent="0.2">
      <c r="A90" t="s">
        <v>302</v>
      </c>
    </row>
    <row r="91" spans="1:1" x14ac:dyDescent="0.2">
      <c r="A91" t="s">
        <v>303</v>
      </c>
    </row>
    <row r="92" spans="1:1" x14ac:dyDescent="0.2">
      <c r="A92" t="s">
        <v>304</v>
      </c>
    </row>
    <row r="93" spans="1:1" x14ac:dyDescent="0.2">
      <c r="A93" t="s">
        <v>305</v>
      </c>
    </row>
    <row r="94" spans="1:1" x14ac:dyDescent="0.2">
      <c r="A94" t="s">
        <v>306</v>
      </c>
    </row>
    <row r="95" spans="1:1" x14ac:dyDescent="0.2">
      <c r="A95" t="s">
        <v>307</v>
      </c>
    </row>
    <row r="96" spans="1:1" x14ac:dyDescent="0.2">
      <c r="A96" t="s">
        <v>308</v>
      </c>
    </row>
    <row r="97" spans="1:1" x14ac:dyDescent="0.2">
      <c r="A97" t="s">
        <v>309</v>
      </c>
    </row>
    <row r="98" spans="1:1" x14ac:dyDescent="0.2">
      <c r="A98" t="s">
        <v>310</v>
      </c>
    </row>
    <row r="99" spans="1:1" x14ac:dyDescent="0.2">
      <c r="A99" t="s">
        <v>311</v>
      </c>
    </row>
    <row r="100" spans="1:1" x14ac:dyDescent="0.2">
      <c r="A100" t="s">
        <v>312</v>
      </c>
    </row>
    <row r="101" spans="1:1" x14ac:dyDescent="0.2">
      <c r="A101" t="s">
        <v>313</v>
      </c>
    </row>
    <row r="102" spans="1:1" x14ac:dyDescent="0.2">
      <c r="A102" t="s">
        <v>314</v>
      </c>
    </row>
    <row r="103" spans="1:1" x14ac:dyDescent="0.2">
      <c r="A103" t="s">
        <v>315</v>
      </c>
    </row>
    <row r="104" spans="1:1" x14ac:dyDescent="0.2">
      <c r="A104" t="s">
        <v>316</v>
      </c>
    </row>
    <row r="105" spans="1:1" x14ac:dyDescent="0.2">
      <c r="A105" t="s">
        <v>317</v>
      </c>
    </row>
    <row r="106" spans="1:1" x14ac:dyDescent="0.2">
      <c r="A106" t="s">
        <v>318</v>
      </c>
    </row>
    <row r="107" spans="1:1" x14ac:dyDescent="0.2">
      <c r="A107" t="s">
        <v>319</v>
      </c>
    </row>
    <row r="108" spans="1:1" x14ac:dyDescent="0.2">
      <c r="A108" t="s">
        <v>320</v>
      </c>
    </row>
    <row r="109" spans="1:1" x14ac:dyDescent="0.2">
      <c r="A109" t="s">
        <v>321</v>
      </c>
    </row>
    <row r="110" spans="1:1" x14ac:dyDescent="0.2">
      <c r="A110" t="s">
        <v>322</v>
      </c>
    </row>
    <row r="111" spans="1:1" x14ac:dyDescent="0.2">
      <c r="A111" t="s">
        <v>323</v>
      </c>
    </row>
    <row r="112" spans="1:1" x14ac:dyDescent="0.2">
      <c r="A112" t="s">
        <v>324</v>
      </c>
    </row>
    <row r="113" spans="1:1" x14ac:dyDescent="0.2">
      <c r="A113" t="s">
        <v>325</v>
      </c>
    </row>
    <row r="114" spans="1:1" x14ac:dyDescent="0.2">
      <c r="A114" t="s">
        <v>326</v>
      </c>
    </row>
    <row r="115" spans="1:1" x14ac:dyDescent="0.2">
      <c r="A115" t="s">
        <v>327</v>
      </c>
    </row>
    <row r="116" spans="1:1" x14ac:dyDescent="0.2">
      <c r="A116" t="s">
        <v>328</v>
      </c>
    </row>
    <row r="117" spans="1:1" x14ac:dyDescent="0.2">
      <c r="A117" t="s">
        <v>329</v>
      </c>
    </row>
    <row r="118" spans="1:1" x14ac:dyDescent="0.2">
      <c r="A118" t="s">
        <v>330</v>
      </c>
    </row>
    <row r="119" spans="1:1" x14ac:dyDescent="0.2">
      <c r="A119" t="s">
        <v>331</v>
      </c>
    </row>
    <row r="120" spans="1:1" x14ac:dyDescent="0.2">
      <c r="A120" t="s">
        <v>332</v>
      </c>
    </row>
    <row r="121" spans="1:1" x14ac:dyDescent="0.2">
      <c r="A121" t="s">
        <v>333</v>
      </c>
    </row>
    <row r="122" spans="1:1" x14ac:dyDescent="0.2">
      <c r="A122" t="s">
        <v>334</v>
      </c>
    </row>
    <row r="123" spans="1:1" x14ac:dyDescent="0.2">
      <c r="A123" t="s">
        <v>335</v>
      </c>
    </row>
    <row r="124" spans="1:1" x14ac:dyDescent="0.2">
      <c r="A124" t="s">
        <v>336</v>
      </c>
    </row>
    <row r="125" spans="1:1" x14ac:dyDescent="0.2">
      <c r="A125" t="s">
        <v>337</v>
      </c>
    </row>
    <row r="126" spans="1:1" x14ac:dyDescent="0.2">
      <c r="A126" t="s">
        <v>338</v>
      </c>
    </row>
    <row r="127" spans="1:1" x14ac:dyDescent="0.2">
      <c r="A127" t="s">
        <v>339</v>
      </c>
    </row>
    <row r="128" spans="1:1" x14ac:dyDescent="0.2">
      <c r="A128" t="s">
        <v>340</v>
      </c>
    </row>
    <row r="129" spans="1:1" x14ac:dyDescent="0.2">
      <c r="A129" t="s">
        <v>341</v>
      </c>
    </row>
    <row r="130" spans="1:1" x14ac:dyDescent="0.2">
      <c r="A130" t="s">
        <v>342</v>
      </c>
    </row>
    <row r="131" spans="1:1" x14ac:dyDescent="0.2">
      <c r="A131" t="s">
        <v>343</v>
      </c>
    </row>
    <row r="132" spans="1:1" x14ac:dyDescent="0.2">
      <c r="A132" t="s">
        <v>344</v>
      </c>
    </row>
    <row r="133" spans="1:1" x14ac:dyDescent="0.2">
      <c r="A133" t="s">
        <v>345</v>
      </c>
    </row>
    <row r="134" spans="1:1" x14ac:dyDescent="0.2">
      <c r="A134" t="s">
        <v>346</v>
      </c>
    </row>
    <row r="135" spans="1:1" x14ac:dyDescent="0.2">
      <c r="A135" t="s">
        <v>347</v>
      </c>
    </row>
    <row r="136" spans="1:1" x14ac:dyDescent="0.2">
      <c r="A136" t="s">
        <v>348</v>
      </c>
    </row>
    <row r="137" spans="1:1" x14ac:dyDescent="0.2">
      <c r="A137" t="s">
        <v>349</v>
      </c>
    </row>
    <row r="138" spans="1:1" x14ac:dyDescent="0.2">
      <c r="A138" t="s">
        <v>350</v>
      </c>
    </row>
    <row r="139" spans="1:1" x14ac:dyDescent="0.2">
      <c r="A139" t="s">
        <v>351</v>
      </c>
    </row>
    <row r="140" spans="1:1" x14ac:dyDescent="0.2">
      <c r="A140" t="s">
        <v>352</v>
      </c>
    </row>
    <row r="141" spans="1:1" x14ac:dyDescent="0.2">
      <c r="A141" t="s">
        <v>353</v>
      </c>
    </row>
    <row r="142" spans="1:1" x14ac:dyDescent="0.2">
      <c r="A142" t="s">
        <v>354</v>
      </c>
    </row>
    <row r="143" spans="1:1" x14ac:dyDescent="0.2">
      <c r="A143" t="s">
        <v>355</v>
      </c>
    </row>
    <row r="144" spans="1:1" x14ac:dyDescent="0.2">
      <c r="A144" t="s">
        <v>356</v>
      </c>
    </row>
    <row r="145" spans="1:1" x14ac:dyDescent="0.2">
      <c r="A145" t="s">
        <v>357</v>
      </c>
    </row>
    <row r="146" spans="1:1" x14ac:dyDescent="0.2">
      <c r="A146" t="s">
        <v>358</v>
      </c>
    </row>
    <row r="147" spans="1:1" x14ac:dyDescent="0.2">
      <c r="A147" t="s">
        <v>359</v>
      </c>
    </row>
    <row r="148" spans="1:1" x14ac:dyDescent="0.2">
      <c r="A148" t="s">
        <v>360</v>
      </c>
    </row>
    <row r="149" spans="1:1" x14ac:dyDescent="0.2">
      <c r="A149" t="s">
        <v>361</v>
      </c>
    </row>
    <row r="150" spans="1:1" x14ac:dyDescent="0.2">
      <c r="A150" t="s">
        <v>362</v>
      </c>
    </row>
    <row r="151" spans="1:1" x14ac:dyDescent="0.2">
      <c r="A151" t="s">
        <v>363</v>
      </c>
    </row>
    <row r="152" spans="1:1" x14ac:dyDescent="0.2">
      <c r="A152" t="s">
        <v>364</v>
      </c>
    </row>
    <row r="153" spans="1:1" x14ac:dyDescent="0.2">
      <c r="A153" t="s">
        <v>365</v>
      </c>
    </row>
    <row r="154" spans="1:1" x14ac:dyDescent="0.2">
      <c r="A154" t="s">
        <v>366</v>
      </c>
    </row>
    <row r="155" spans="1:1" x14ac:dyDescent="0.2">
      <c r="A155" t="s">
        <v>367</v>
      </c>
    </row>
    <row r="156" spans="1:1" x14ac:dyDescent="0.2">
      <c r="A156" t="s">
        <v>368</v>
      </c>
    </row>
    <row r="157" spans="1:1" x14ac:dyDescent="0.2">
      <c r="A157" t="s">
        <v>369</v>
      </c>
    </row>
    <row r="158" spans="1:1" x14ac:dyDescent="0.2">
      <c r="A158" t="s">
        <v>370</v>
      </c>
    </row>
    <row r="159" spans="1:1" x14ac:dyDescent="0.2">
      <c r="A159" t="s">
        <v>371</v>
      </c>
    </row>
    <row r="160" spans="1:1" x14ac:dyDescent="0.2">
      <c r="A160" t="s">
        <v>372</v>
      </c>
    </row>
    <row r="161" spans="1:1" x14ac:dyDescent="0.2">
      <c r="A161" t="s">
        <v>373</v>
      </c>
    </row>
    <row r="162" spans="1:1" x14ac:dyDescent="0.2">
      <c r="A162" t="s">
        <v>374</v>
      </c>
    </row>
    <row r="163" spans="1:1" x14ac:dyDescent="0.2">
      <c r="A163" t="s">
        <v>375</v>
      </c>
    </row>
    <row r="164" spans="1:1" x14ac:dyDescent="0.2">
      <c r="A164" t="s">
        <v>376</v>
      </c>
    </row>
    <row r="165" spans="1:1" x14ac:dyDescent="0.2">
      <c r="A165" t="s">
        <v>377</v>
      </c>
    </row>
    <row r="166" spans="1:1" x14ac:dyDescent="0.2">
      <c r="A166" t="s">
        <v>378</v>
      </c>
    </row>
    <row r="167" spans="1:1" x14ac:dyDescent="0.2">
      <c r="A167" t="s">
        <v>379</v>
      </c>
    </row>
    <row r="168" spans="1:1" x14ac:dyDescent="0.2">
      <c r="A168" t="s">
        <v>380</v>
      </c>
    </row>
    <row r="169" spans="1:1" x14ac:dyDescent="0.2">
      <c r="A169" t="s">
        <v>381</v>
      </c>
    </row>
    <row r="170" spans="1:1" x14ac:dyDescent="0.2">
      <c r="A170" t="s">
        <v>382</v>
      </c>
    </row>
  </sheetData>
  <sheetProtection password="D3DF" sheet="1" objects="1" scenario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G170"/>
  <sheetViews>
    <sheetView workbookViewId="0">
      <selection activeCell="O22" sqref="O22"/>
    </sheetView>
  </sheetViews>
  <sheetFormatPr defaultRowHeight="12.75" x14ac:dyDescent="0.2"/>
  <cols>
    <col min="1" max="1" width="17" bestFit="1" customWidth="1"/>
  </cols>
  <sheetData>
    <row r="1" spans="1:7" x14ac:dyDescent="0.2">
      <c r="A1" s="419" t="s">
        <v>22</v>
      </c>
      <c r="B1" s="420" t="s">
        <v>409</v>
      </c>
      <c r="G1" s="418" t="s">
        <v>396</v>
      </c>
    </row>
    <row r="2" spans="1:7" ht="18.75" x14ac:dyDescent="0.2">
      <c r="A2" s="417">
        <v>3504</v>
      </c>
      <c r="B2" s="422" t="s">
        <v>393</v>
      </c>
      <c r="G2" t="s">
        <v>215</v>
      </c>
    </row>
    <row r="3" spans="1:7" ht="18.75" x14ac:dyDescent="0.2">
      <c r="B3" s="422" t="s">
        <v>399</v>
      </c>
      <c r="G3" t="s">
        <v>216</v>
      </c>
    </row>
    <row r="4" spans="1:7" ht="18.75" x14ac:dyDescent="0.2">
      <c r="A4" s="417">
        <v>3205</v>
      </c>
      <c r="B4" s="422" t="s">
        <v>395</v>
      </c>
      <c r="G4" t="s">
        <v>217</v>
      </c>
    </row>
    <row r="5" spans="1:7" ht="18.75" x14ac:dyDescent="0.2">
      <c r="A5" s="417">
        <v>3301</v>
      </c>
      <c r="B5" s="422" t="s">
        <v>388</v>
      </c>
      <c r="G5" t="s">
        <v>218</v>
      </c>
    </row>
    <row r="6" spans="1:7" ht="18.75" x14ac:dyDescent="0.2">
      <c r="B6" s="422" t="s">
        <v>403</v>
      </c>
      <c r="G6" t="s">
        <v>219</v>
      </c>
    </row>
    <row r="7" spans="1:7" ht="18.75" x14ac:dyDescent="0.2">
      <c r="A7" s="417">
        <v>3501</v>
      </c>
      <c r="B7" s="422" t="s">
        <v>390</v>
      </c>
      <c r="G7" t="s">
        <v>220</v>
      </c>
    </row>
    <row r="8" spans="1:7" ht="18.75" x14ac:dyDescent="0.2">
      <c r="A8" s="417">
        <v>3201</v>
      </c>
      <c r="B8" s="422" t="s">
        <v>394</v>
      </c>
      <c r="G8" t="s">
        <v>221</v>
      </c>
    </row>
    <row r="9" spans="1:7" ht="18.75" x14ac:dyDescent="0.2">
      <c r="A9" s="417">
        <v>3207</v>
      </c>
      <c r="B9" s="422" t="s">
        <v>385</v>
      </c>
      <c r="G9" t="s">
        <v>222</v>
      </c>
    </row>
    <row r="10" spans="1:7" ht="18.75" x14ac:dyDescent="0.2">
      <c r="A10" s="417">
        <v>3502</v>
      </c>
      <c r="B10" s="422" t="s">
        <v>391</v>
      </c>
      <c r="G10" t="s">
        <v>223</v>
      </c>
    </row>
    <row r="11" spans="1:7" ht="18.75" x14ac:dyDescent="0.2">
      <c r="B11" s="422" t="s">
        <v>404</v>
      </c>
      <c r="G11" t="s">
        <v>224</v>
      </c>
    </row>
    <row r="12" spans="1:7" ht="18.75" x14ac:dyDescent="0.2">
      <c r="B12" s="422" t="s">
        <v>400</v>
      </c>
      <c r="G12" t="s">
        <v>225</v>
      </c>
    </row>
    <row r="13" spans="1:7" ht="18.75" x14ac:dyDescent="0.2">
      <c r="B13" s="422" t="s">
        <v>406</v>
      </c>
      <c r="G13" t="s">
        <v>226</v>
      </c>
    </row>
    <row r="14" spans="1:7" ht="18.75" x14ac:dyDescent="0.2">
      <c r="B14" s="422" t="s">
        <v>401</v>
      </c>
      <c r="G14" t="s">
        <v>227</v>
      </c>
    </row>
    <row r="15" spans="1:7" ht="18.75" x14ac:dyDescent="0.2">
      <c r="A15" s="417">
        <v>3206</v>
      </c>
      <c r="B15" s="422" t="s">
        <v>384</v>
      </c>
      <c r="G15" t="s">
        <v>228</v>
      </c>
    </row>
    <row r="16" spans="1:7" ht="18.75" x14ac:dyDescent="0.2">
      <c r="A16" s="417">
        <v>3503</v>
      </c>
      <c r="B16" s="422" t="s">
        <v>392</v>
      </c>
      <c r="G16" t="s">
        <v>229</v>
      </c>
    </row>
    <row r="17" spans="1:7" ht="18.75" x14ac:dyDescent="0.2">
      <c r="B17" s="422" t="s">
        <v>408</v>
      </c>
      <c r="G17" t="s">
        <v>230</v>
      </c>
    </row>
    <row r="18" spans="1:7" ht="18.75" x14ac:dyDescent="0.2">
      <c r="A18" s="417">
        <v>3210</v>
      </c>
      <c r="B18" s="422" t="s">
        <v>387</v>
      </c>
      <c r="G18" t="s">
        <v>231</v>
      </c>
    </row>
    <row r="19" spans="1:7" ht="18.75" x14ac:dyDescent="0.2">
      <c r="A19" s="417">
        <v>3302</v>
      </c>
      <c r="B19" s="422" t="s">
        <v>389</v>
      </c>
      <c r="G19" t="s">
        <v>232</v>
      </c>
    </row>
    <row r="20" spans="1:7" ht="18.75" x14ac:dyDescent="0.2">
      <c r="A20" s="417">
        <v>3209</v>
      </c>
      <c r="B20" s="422" t="s">
        <v>386</v>
      </c>
      <c r="G20" t="s">
        <v>233</v>
      </c>
    </row>
    <row r="21" spans="1:7" ht="18.75" x14ac:dyDescent="0.2">
      <c r="A21" s="417"/>
      <c r="B21" s="422" t="s">
        <v>427</v>
      </c>
      <c r="G21" t="s">
        <v>234</v>
      </c>
    </row>
    <row r="22" spans="1:7" ht="18.75" x14ac:dyDescent="0.2">
      <c r="B22" s="422" t="s">
        <v>402</v>
      </c>
      <c r="G22" t="s">
        <v>235</v>
      </c>
    </row>
    <row r="23" spans="1:7" ht="18.75" x14ac:dyDescent="0.2">
      <c r="B23" s="422" t="s">
        <v>405</v>
      </c>
      <c r="G23" t="s">
        <v>236</v>
      </c>
    </row>
    <row r="24" spans="1:7" ht="18" x14ac:dyDescent="0.25">
      <c r="B24" s="423" t="s">
        <v>21</v>
      </c>
      <c r="G24" t="s">
        <v>204</v>
      </c>
    </row>
    <row r="25" spans="1:7" ht="18.75" x14ac:dyDescent="0.2">
      <c r="B25" s="422" t="s">
        <v>407</v>
      </c>
      <c r="G25" t="s">
        <v>237</v>
      </c>
    </row>
    <row r="26" spans="1:7" ht="18.75" x14ac:dyDescent="0.2">
      <c r="A26" s="417">
        <v>3202</v>
      </c>
      <c r="B26" s="422" t="s">
        <v>383</v>
      </c>
      <c r="G26" t="s">
        <v>238</v>
      </c>
    </row>
    <row r="27" spans="1:7" x14ac:dyDescent="0.2">
      <c r="G27" t="s">
        <v>239</v>
      </c>
    </row>
    <row r="28" spans="1:7" x14ac:dyDescent="0.2">
      <c r="G28" t="s">
        <v>240</v>
      </c>
    </row>
    <row r="29" spans="1:7" x14ac:dyDescent="0.2">
      <c r="G29" t="s">
        <v>241</v>
      </c>
    </row>
    <row r="30" spans="1:7" x14ac:dyDescent="0.2">
      <c r="G30" t="s">
        <v>242</v>
      </c>
    </row>
    <row r="31" spans="1:7" x14ac:dyDescent="0.2">
      <c r="G31" t="s">
        <v>243</v>
      </c>
    </row>
    <row r="32" spans="1:7" x14ac:dyDescent="0.2">
      <c r="G32" t="s">
        <v>244</v>
      </c>
    </row>
    <row r="33" spans="7:7" x14ac:dyDescent="0.2">
      <c r="G33" t="s">
        <v>245</v>
      </c>
    </row>
    <row r="34" spans="7:7" x14ac:dyDescent="0.2">
      <c r="G34" t="s">
        <v>246</v>
      </c>
    </row>
    <row r="35" spans="7:7" x14ac:dyDescent="0.2">
      <c r="G35" t="s">
        <v>247</v>
      </c>
    </row>
    <row r="36" spans="7:7" x14ac:dyDescent="0.2">
      <c r="G36" t="s">
        <v>248</v>
      </c>
    </row>
    <row r="37" spans="7:7" x14ac:dyDescent="0.2">
      <c r="G37" t="s">
        <v>249</v>
      </c>
    </row>
    <row r="38" spans="7:7" x14ac:dyDescent="0.2">
      <c r="G38" t="s">
        <v>250</v>
      </c>
    </row>
    <row r="39" spans="7:7" x14ac:dyDescent="0.2">
      <c r="G39" t="s">
        <v>251</v>
      </c>
    </row>
    <row r="40" spans="7:7" x14ac:dyDescent="0.2">
      <c r="G40" t="s">
        <v>252</v>
      </c>
    </row>
    <row r="41" spans="7:7" x14ac:dyDescent="0.2">
      <c r="G41" t="s">
        <v>253</v>
      </c>
    </row>
    <row r="42" spans="7:7" x14ac:dyDescent="0.2">
      <c r="G42" t="s">
        <v>254</v>
      </c>
    </row>
    <row r="43" spans="7:7" x14ac:dyDescent="0.2">
      <c r="G43" t="s">
        <v>255</v>
      </c>
    </row>
    <row r="44" spans="7:7" x14ac:dyDescent="0.2">
      <c r="G44" t="s">
        <v>256</v>
      </c>
    </row>
    <row r="45" spans="7:7" x14ac:dyDescent="0.2">
      <c r="G45" t="s">
        <v>257</v>
      </c>
    </row>
    <row r="46" spans="7:7" x14ac:dyDescent="0.2">
      <c r="G46" t="s">
        <v>258</v>
      </c>
    </row>
    <row r="47" spans="7:7" x14ac:dyDescent="0.2">
      <c r="G47" t="s">
        <v>259</v>
      </c>
    </row>
    <row r="48" spans="7:7" x14ac:dyDescent="0.2">
      <c r="G48" t="s">
        <v>260</v>
      </c>
    </row>
    <row r="49" spans="7:7" x14ac:dyDescent="0.2">
      <c r="G49" t="s">
        <v>261</v>
      </c>
    </row>
    <row r="50" spans="7:7" x14ac:dyDescent="0.2">
      <c r="G50" t="s">
        <v>262</v>
      </c>
    </row>
    <row r="51" spans="7:7" x14ac:dyDescent="0.2">
      <c r="G51" t="s">
        <v>263</v>
      </c>
    </row>
    <row r="52" spans="7:7" x14ac:dyDescent="0.2">
      <c r="G52" t="s">
        <v>264</v>
      </c>
    </row>
    <row r="53" spans="7:7" x14ac:dyDescent="0.2">
      <c r="G53" t="s">
        <v>265</v>
      </c>
    </row>
    <row r="54" spans="7:7" x14ac:dyDescent="0.2">
      <c r="G54" t="s">
        <v>266</v>
      </c>
    </row>
    <row r="55" spans="7:7" x14ac:dyDescent="0.2">
      <c r="G55" t="s">
        <v>267</v>
      </c>
    </row>
    <row r="56" spans="7:7" x14ac:dyDescent="0.2">
      <c r="G56" t="s">
        <v>268</v>
      </c>
    </row>
    <row r="57" spans="7:7" x14ac:dyDescent="0.2">
      <c r="G57" t="s">
        <v>269</v>
      </c>
    </row>
    <row r="58" spans="7:7" x14ac:dyDescent="0.2">
      <c r="G58" t="s">
        <v>270</v>
      </c>
    </row>
    <row r="59" spans="7:7" x14ac:dyDescent="0.2">
      <c r="G59" t="s">
        <v>271</v>
      </c>
    </row>
    <row r="60" spans="7:7" x14ac:dyDescent="0.2">
      <c r="G60" t="s">
        <v>272</v>
      </c>
    </row>
    <row r="61" spans="7:7" x14ac:dyDescent="0.2">
      <c r="G61" t="s">
        <v>273</v>
      </c>
    </row>
    <row r="62" spans="7:7" x14ac:dyDescent="0.2">
      <c r="G62" t="s">
        <v>274</v>
      </c>
    </row>
    <row r="63" spans="7:7" x14ac:dyDescent="0.2">
      <c r="G63" t="s">
        <v>275</v>
      </c>
    </row>
    <row r="64" spans="7:7" x14ac:dyDescent="0.2">
      <c r="G64" t="s">
        <v>276</v>
      </c>
    </row>
    <row r="65" spans="7:7" x14ac:dyDescent="0.2">
      <c r="G65" t="s">
        <v>277</v>
      </c>
    </row>
    <row r="66" spans="7:7" x14ac:dyDescent="0.2">
      <c r="G66" t="s">
        <v>278</v>
      </c>
    </row>
    <row r="67" spans="7:7" x14ac:dyDescent="0.2">
      <c r="G67" t="s">
        <v>279</v>
      </c>
    </row>
    <row r="68" spans="7:7" x14ac:dyDescent="0.2">
      <c r="G68" t="s">
        <v>280</v>
      </c>
    </row>
    <row r="69" spans="7:7" x14ac:dyDescent="0.2">
      <c r="G69" t="s">
        <v>281</v>
      </c>
    </row>
    <row r="70" spans="7:7" x14ac:dyDescent="0.2">
      <c r="G70" t="s">
        <v>282</v>
      </c>
    </row>
    <row r="71" spans="7:7" x14ac:dyDescent="0.2">
      <c r="G71" t="s">
        <v>283</v>
      </c>
    </row>
    <row r="72" spans="7:7" x14ac:dyDescent="0.2">
      <c r="G72" t="s">
        <v>284</v>
      </c>
    </row>
    <row r="73" spans="7:7" x14ac:dyDescent="0.2">
      <c r="G73" t="s">
        <v>285</v>
      </c>
    </row>
    <row r="74" spans="7:7" x14ac:dyDescent="0.2">
      <c r="G74" t="s">
        <v>286</v>
      </c>
    </row>
    <row r="75" spans="7:7" x14ac:dyDescent="0.2">
      <c r="G75" t="s">
        <v>287</v>
      </c>
    </row>
    <row r="76" spans="7:7" x14ac:dyDescent="0.2">
      <c r="G76" t="s">
        <v>288</v>
      </c>
    </row>
    <row r="77" spans="7:7" x14ac:dyDescent="0.2">
      <c r="G77" t="s">
        <v>289</v>
      </c>
    </row>
    <row r="78" spans="7:7" x14ac:dyDescent="0.2">
      <c r="G78" t="s">
        <v>290</v>
      </c>
    </row>
    <row r="79" spans="7:7" x14ac:dyDescent="0.2">
      <c r="G79" t="s">
        <v>291</v>
      </c>
    </row>
    <row r="80" spans="7:7" x14ac:dyDescent="0.2">
      <c r="G80" t="s">
        <v>292</v>
      </c>
    </row>
    <row r="81" spans="7:7" x14ac:dyDescent="0.2">
      <c r="G81" t="s">
        <v>293</v>
      </c>
    </row>
    <row r="82" spans="7:7" x14ac:dyDescent="0.2">
      <c r="G82" t="s">
        <v>294</v>
      </c>
    </row>
    <row r="83" spans="7:7" x14ac:dyDescent="0.2">
      <c r="G83" t="s">
        <v>295</v>
      </c>
    </row>
    <row r="84" spans="7:7" x14ac:dyDescent="0.2">
      <c r="G84" t="s">
        <v>296</v>
      </c>
    </row>
    <row r="85" spans="7:7" x14ac:dyDescent="0.2">
      <c r="G85" t="s">
        <v>297</v>
      </c>
    </row>
    <row r="86" spans="7:7" x14ac:dyDescent="0.2">
      <c r="G86" t="s">
        <v>298</v>
      </c>
    </row>
    <row r="87" spans="7:7" x14ac:dyDescent="0.2">
      <c r="G87" t="s">
        <v>299</v>
      </c>
    </row>
    <row r="88" spans="7:7" x14ac:dyDescent="0.2">
      <c r="G88" t="s">
        <v>300</v>
      </c>
    </row>
    <row r="89" spans="7:7" x14ac:dyDescent="0.2">
      <c r="G89" t="s">
        <v>301</v>
      </c>
    </row>
    <row r="90" spans="7:7" x14ac:dyDescent="0.2">
      <c r="G90" t="s">
        <v>302</v>
      </c>
    </row>
    <row r="91" spans="7:7" x14ac:dyDescent="0.2">
      <c r="G91" t="s">
        <v>303</v>
      </c>
    </row>
    <row r="92" spans="7:7" x14ac:dyDescent="0.2">
      <c r="G92" t="s">
        <v>304</v>
      </c>
    </row>
    <row r="93" spans="7:7" x14ac:dyDescent="0.2">
      <c r="G93" t="s">
        <v>305</v>
      </c>
    </row>
    <row r="94" spans="7:7" x14ac:dyDescent="0.2">
      <c r="G94" t="s">
        <v>306</v>
      </c>
    </row>
    <row r="95" spans="7:7" x14ac:dyDescent="0.2">
      <c r="G95" t="s">
        <v>307</v>
      </c>
    </row>
    <row r="96" spans="7:7" x14ac:dyDescent="0.2">
      <c r="G96" t="s">
        <v>308</v>
      </c>
    </row>
    <row r="97" spans="7:7" x14ac:dyDescent="0.2">
      <c r="G97" t="s">
        <v>309</v>
      </c>
    </row>
    <row r="98" spans="7:7" x14ac:dyDescent="0.2">
      <c r="G98" t="s">
        <v>310</v>
      </c>
    </row>
    <row r="99" spans="7:7" x14ac:dyDescent="0.2">
      <c r="G99" t="s">
        <v>311</v>
      </c>
    </row>
    <row r="100" spans="7:7" x14ac:dyDescent="0.2">
      <c r="G100" t="s">
        <v>312</v>
      </c>
    </row>
    <row r="101" spans="7:7" x14ac:dyDescent="0.2">
      <c r="G101" t="s">
        <v>313</v>
      </c>
    </row>
    <row r="102" spans="7:7" x14ac:dyDescent="0.2">
      <c r="G102" t="s">
        <v>314</v>
      </c>
    </row>
    <row r="103" spans="7:7" x14ac:dyDescent="0.2">
      <c r="G103" t="s">
        <v>315</v>
      </c>
    </row>
    <row r="104" spans="7:7" x14ac:dyDescent="0.2">
      <c r="G104" t="s">
        <v>316</v>
      </c>
    </row>
    <row r="105" spans="7:7" x14ac:dyDescent="0.2">
      <c r="G105" t="s">
        <v>317</v>
      </c>
    </row>
    <row r="106" spans="7:7" x14ac:dyDescent="0.2">
      <c r="G106" t="s">
        <v>318</v>
      </c>
    </row>
    <row r="107" spans="7:7" x14ac:dyDescent="0.2">
      <c r="G107" t="s">
        <v>319</v>
      </c>
    </row>
    <row r="108" spans="7:7" x14ac:dyDescent="0.2">
      <c r="G108" t="s">
        <v>320</v>
      </c>
    </row>
    <row r="109" spans="7:7" x14ac:dyDescent="0.2">
      <c r="G109" t="s">
        <v>321</v>
      </c>
    </row>
    <row r="110" spans="7:7" x14ac:dyDescent="0.2">
      <c r="G110" t="s">
        <v>322</v>
      </c>
    </row>
    <row r="111" spans="7:7" x14ac:dyDescent="0.2">
      <c r="G111" t="s">
        <v>323</v>
      </c>
    </row>
    <row r="112" spans="7:7" x14ac:dyDescent="0.2">
      <c r="G112" t="s">
        <v>324</v>
      </c>
    </row>
    <row r="113" spans="7:7" x14ac:dyDescent="0.2">
      <c r="G113" t="s">
        <v>325</v>
      </c>
    </row>
    <row r="114" spans="7:7" x14ac:dyDescent="0.2">
      <c r="G114" t="s">
        <v>326</v>
      </c>
    </row>
    <row r="115" spans="7:7" x14ac:dyDescent="0.2">
      <c r="G115" t="s">
        <v>327</v>
      </c>
    </row>
    <row r="116" spans="7:7" x14ac:dyDescent="0.2">
      <c r="G116" t="s">
        <v>328</v>
      </c>
    </row>
    <row r="117" spans="7:7" x14ac:dyDescent="0.2">
      <c r="G117" t="s">
        <v>329</v>
      </c>
    </row>
    <row r="118" spans="7:7" x14ac:dyDescent="0.2">
      <c r="G118" t="s">
        <v>330</v>
      </c>
    </row>
    <row r="119" spans="7:7" x14ac:dyDescent="0.2">
      <c r="G119" t="s">
        <v>331</v>
      </c>
    </row>
    <row r="120" spans="7:7" x14ac:dyDescent="0.2">
      <c r="G120" t="s">
        <v>332</v>
      </c>
    </row>
    <row r="121" spans="7:7" x14ac:dyDescent="0.2">
      <c r="G121" t="s">
        <v>333</v>
      </c>
    </row>
    <row r="122" spans="7:7" x14ac:dyDescent="0.2">
      <c r="G122" t="s">
        <v>334</v>
      </c>
    </row>
    <row r="123" spans="7:7" x14ac:dyDescent="0.2">
      <c r="G123" t="s">
        <v>335</v>
      </c>
    </row>
    <row r="124" spans="7:7" x14ac:dyDescent="0.2">
      <c r="G124" t="s">
        <v>336</v>
      </c>
    </row>
    <row r="125" spans="7:7" x14ac:dyDescent="0.2">
      <c r="G125" t="s">
        <v>337</v>
      </c>
    </row>
    <row r="126" spans="7:7" x14ac:dyDescent="0.2">
      <c r="G126" t="s">
        <v>338</v>
      </c>
    </row>
    <row r="127" spans="7:7" x14ac:dyDescent="0.2">
      <c r="G127" t="s">
        <v>339</v>
      </c>
    </row>
    <row r="128" spans="7:7" x14ac:dyDescent="0.2">
      <c r="G128" t="s">
        <v>340</v>
      </c>
    </row>
    <row r="129" spans="7:7" x14ac:dyDescent="0.2">
      <c r="G129" t="s">
        <v>341</v>
      </c>
    </row>
    <row r="130" spans="7:7" x14ac:dyDescent="0.2">
      <c r="G130" t="s">
        <v>342</v>
      </c>
    </row>
    <row r="131" spans="7:7" x14ac:dyDescent="0.2">
      <c r="G131" t="s">
        <v>343</v>
      </c>
    </row>
    <row r="132" spans="7:7" x14ac:dyDescent="0.2">
      <c r="G132" t="s">
        <v>344</v>
      </c>
    </row>
    <row r="133" spans="7:7" x14ac:dyDescent="0.2">
      <c r="G133" t="s">
        <v>345</v>
      </c>
    </row>
    <row r="134" spans="7:7" x14ac:dyDescent="0.2">
      <c r="G134" t="s">
        <v>346</v>
      </c>
    </row>
    <row r="135" spans="7:7" x14ac:dyDescent="0.2">
      <c r="G135" t="s">
        <v>347</v>
      </c>
    </row>
    <row r="136" spans="7:7" x14ac:dyDescent="0.2">
      <c r="G136" t="s">
        <v>348</v>
      </c>
    </row>
    <row r="137" spans="7:7" x14ac:dyDescent="0.2">
      <c r="G137" t="s">
        <v>349</v>
      </c>
    </row>
    <row r="138" spans="7:7" x14ac:dyDescent="0.2">
      <c r="G138" t="s">
        <v>350</v>
      </c>
    </row>
    <row r="139" spans="7:7" x14ac:dyDescent="0.2">
      <c r="G139" t="s">
        <v>351</v>
      </c>
    </row>
    <row r="140" spans="7:7" x14ac:dyDescent="0.2">
      <c r="G140" t="s">
        <v>352</v>
      </c>
    </row>
    <row r="141" spans="7:7" x14ac:dyDescent="0.2">
      <c r="G141" t="s">
        <v>353</v>
      </c>
    </row>
    <row r="142" spans="7:7" x14ac:dyDescent="0.2">
      <c r="G142" t="s">
        <v>354</v>
      </c>
    </row>
    <row r="143" spans="7:7" x14ac:dyDescent="0.2">
      <c r="G143" t="s">
        <v>355</v>
      </c>
    </row>
    <row r="144" spans="7:7" x14ac:dyDescent="0.2">
      <c r="G144" t="s">
        <v>356</v>
      </c>
    </row>
    <row r="145" spans="7:7" x14ac:dyDescent="0.2">
      <c r="G145" t="s">
        <v>357</v>
      </c>
    </row>
    <row r="146" spans="7:7" x14ac:dyDescent="0.2">
      <c r="G146" t="s">
        <v>358</v>
      </c>
    </row>
    <row r="147" spans="7:7" x14ac:dyDescent="0.2">
      <c r="G147" t="s">
        <v>359</v>
      </c>
    </row>
    <row r="148" spans="7:7" x14ac:dyDescent="0.2">
      <c r="G148" t="s">
        <v>360</v>
      </c>
    </row>
    <row r="149" spans="7:7" x14ac:dyDescent="0.2">
      <c r="G149" t="s">
        <v>361</v>
      </c>
    </row>
    <row r="150" spans="7:7" x14ac:dyDescent="0.2">
      <c r="G150" t="s">
        <v>362</v>
      </c>
    </row>
    <row r="151" spans="7:7" x14ac:dyDescent="0.2">
      <c r="G151" t="s">
        <v>363</v>
      </c>
    </row>
    <row r="152" spans="7:7" x14ac:dyDescent="0.2">
      <c r="G152" t="s">
        <v>364</v>
      </c>
    </row>
    <row r="153" spans="7:7" x14ac:dyDescent="0.2">
      <c r="G153" t="s">
        <v>365</v>
      </c>
    </row>
    <row r="154" spans="7:7" x14ac:dyDescent="0.2">
      <c r="G154" t="s">
        <v>366</v>
      </c>
    </row>
    <row r="155" spans="7:7" x14ac:dyDescent="0.2">
      <c r="G155" t="s">
        <v>367</v>
      </c>
    </row>
    <row r="156" spans="7:7" x14ac:dyDescent="0.2">
      <c r="G156" t="s">
        <v>368</v>
      </c>
    </row>
    <row r="157" spans="7:7" x14ac:dyDescent="0.2">
      <c r="G157" t="s">
        <v>369</v>
      </c>
    </row>
    <row r="158" spans="7:7" x14ac:dyDescent="0.2">
      <c r="G158" t="s">
        <v>370</v>
      </c>
    </row>
    <row r="159" spans="7:7" x14ac:dyDescent="0.2">
      <c r="G159" t="s">
        <v>371</v>
      </c>
    </row>
    <row r="160" spans="7:7" x14ac:dyDescent="0.2">
      <c r="G160" t="s">
        <v>372</v>
      </c>
    </row>
    <row r="161" spans="7:7" x14ac:dyDescent="0.2">
      <c r="G161" t="s">
        <v>373</v>
      </c>
    </row>
    <row r="162" spans="7:7" x14ac:dyDescent="0.2">
      <c r="G162" t="s">
        <v>374</v>
      </c>
    </row>
    <row r="163" spans="7:7" x14ac:dyDescent="0.2">
      <c r="G163" t="s">
        <v>375</v>
      </c>
    </row>
    <row r="164" spans="7:7" x14ac:dyDescent="0.2">
      <c r="G164" t="s">
        <v>376</v>
      </c>
    </row>
    <row r="165" spans="7:7" x14ac:dyDescent="0.2">
      <c r="G165" t="s">
        <v>377</v>
      </c>
    </row>
    <row r="166" spans="7:7" x14ac:dyDescent="0.2">
      <c r="G166" t="s">
        <v>378</v>
      </c>
    </row>
    <row r="167" spans="7:7" x14ac:dyDescent="0.2">
      <c r="G167" t="s">
        <v>379</v>
      </c>
    </row>
    <row r="168" spans="7:7" x14ac:dyDescent="0.2">
      <c r="G168" t="s">
        <v>380</v>
      </c>
    </row>
    <row r="169" spans="7:7" x14ac:dyDescent="0.2">
      <c r="G169" t="s">
        <v>381</v>
      </c>
    </row>
    <row r="170" spans="7:7" x14ac:dyDescent="0.2">
      <c r="G170" t="s">
        <v>382</v>
      </c>
    </row>
  </sheetData>
  <sheetProtection password="D3DF" sheet="1" objects="1" scenarios="1"/>
  <sortState xmlns:xlrd2="http://schemas.microsoft.com/office/spreadsheetml/2017/richdata2" ref="A2:B25">
    <sortCondition ref="B2:B25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934A-E7FF-49FA-8D9B-04CE06A427BE}">
  <dimension ref="A1:A24"/>
  <sheetViews>
    <sheetView workbookViewId="0">
      <selection activeCell="A25" sqref="A25"/>
    </sheetView>
  </sheetViews>
  <sheetFormatPr defaultRowHeight="12.75" x14ac:dyDescent="0.2"/>
  <sheetData>
    <row r="1" spans="1:1" x14ac:dyDescent="0.2">
      <c r="A1" t="s">
        <v>444</v>
      </c>
    </row>
    <row r="2" spans="1:1" x14ac:dyDescent="0.2">
      <c r="A2" t="s">
        <v>433</v>
      </c>
    </row>
    <row r="3" spans="1:1" x14ac:dyDescent="0.2">
      <c r="A3" t="s">
        <v>434</v>
      </c>
    </row>
    <row r="4" spans="1:1" x14ac:dyDescent="0.2">
      <c r="A4" t="s">
        <v>435</v>
      </c>
    </row>
    <row r="5" spans="1:1" x14ac:dyDescent="0.2">
      <c r="A5" t="s">
        <v>442</v>
      </c>
    </row>
    <row r="6" spans="1:1" x14ac:dyDescent="0.2">
      <c r="A6" t="s">
        <v>436</v>
      </c>
    </row>
    <row r="7" spans="1:1" x14ac:dyDescent="0.2">
      <c r="A7" t="s">
        <v>437</v>
      </c>
    </row>
    <row r="8" spans="1:1" x14ac:dyDescent="0.2">
      <c r="A8" t="s">
        <v>438</v>
      </c>
    </row>
    <row r="9" spans="1:1" x14ac:dyDescent="0.2">
      <c r="A9" t="s">
        <v>439</v>
      </c>
    </row>
    <row r="10" spans="1:1" x14ac:dyDescent="0.2">
      <c r="A10" t="s">
        <v>440</v>
      </c>
    </row>
    <row r="11" spans="1:1" x14ac:dyDescent="0.2">
      <c r="A11" t="s">
        <v>441</v>
      </c>
    </row>
    <row r="12" spans="1:1" x14ac:dyDescent="0.2">
      <c r="A12" t="s">
        <v>443</v>
      </c>
    </row>
    <row r="13" spans="1:1" x14ac:dyDescent="0.2">
      <c r="A13" t="s">
        <v>445</v>
      </c>
    </row>
    <row r="14" spans="1:1" x14ac:dyDescent="0.2">
      <c r="A14" t="s">
        <v>446</v>
      </c>
    </row>
    <row r="15" spans="1:1" x14ac:dyDescent="0.2">
      <c r="A15" t="s">
        <v>447</v>
      </c>
    </row>
    <row r="16" spans="1:1" x14ac:dyDescent="0.2">
      <c r="A16" t="s">
        <v>448</v>
      </c>
    </row>
    <row r="17" spans="1:1" x14ac:dyDescent="0.2">
      <c r="A17" t="s">
        <v>449</v>
      </c>
    </row>
    <row r="18" spans="1:1" x14ac:dyDescent="0.2">
      <c r="A18" t="s">
        <v>450</v>
      </c>
    </row>
    <row r="19" spans="1:1" x14ac:dyDescent="0.2">
      <c r="A19" t="s">
        <v>451</v>
      </c>
    </row>
    <row r="20" spans="1:1" x14ac:dyDescent="0.2">
      <c r="A20" t="s">
        <v>452</v>
      </c>
    </row>
    <row r="21" spans="1:1" x14ac:dyDescent="0.2">
      <c r="A21" t="s">
        <v>453</v>
      </c>
    </row>
    <row r="22" spans="1:1" x14ac:dyDescent="0.2">
      <c r="A22" t="s">
        <v>454</v>
      </c>
    </row>
    <row r="23" spans="1:1" x14ac:dyDescent="0.2">
      <c r="A23" t="s">
        <v>455</v>
      </c>
    </row>
    <row r="24" spans="1:1" x14ac:dyDescent="0.2">
      <c r="A24" t="s">
        <v>456</v>
      </c>
    </row>
  </sheetData>
  <sheetProtection algorithmName="SHA-512" hashValue="VtS5Gyz/518k8V9daCl/A+1cD4S2C+WEn8xaVOhoYRHjZ+Ry6CGxFpntAmhspivefSE40BY497hKF2b/WyvJSA==" saltValue="EmZ5/hO38lmT5IymU9n1o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Exhibit A</vt:lpstr>
      <vt:lpstr>Exhibit B</vt:lpstr>
      <vt:lpstr>Exhibit C</vt:lpstr>
      <vt:lpstr>Exhibit D</vt:lpstr>
      <vt:lpstr>Exhibit E</vt:lpstr>
      <vt:lpstr>Exhibit F</vt:lpstr>
      <vt:lpstr>Exhibit G</vt:lpstr>
      <vt:lpstr>Exhibit H</vt:lpstr>
      <vt:lpstr>Lodging Tax ProRated worksheet</vt:lpstr>
      <vt:lpstr>Travel Codes</vt:lpstr>
      <vt:lpstr>Account codes</vt:lpstr>
      <vt:lpstr>Combo box tab</vt:lpstr>
      <vt:lpstr>'Exhibit A'!Print_Area</vt:lpstr>
      <vt:lpstr>'Exhibit B'!Print_Area</vt:lpstr>
      <vt:lpstr>'Exhibit C'!Print_Area</vt:lpstr>
      <vt:lpstr>'Exhibit D'!Print_Area</vt:lpstr>
      <vt:lpstr>'Exhibit E'!Print_Area</vt:lpstr>
      <vt:lpstr>'Exhibit 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Administration/budget</dc:creator>
  <cp:lastModifiedBy>Strople, Susan</cp:lastModifiedBy>
  <cp:lastPrinted>2015-07-10T21:32:59Z</cp:lastPrinted>
  <dcterms:created xsi:type="dcterms:W3CDTF">1999-12-21T01:30:01Z</dcterms:created>
  <dcterms:modified xsi:type="dcterms:W3CDTF">2026-07-15T22:21:44Z</dcterms:modified>
</cp:coreProperties>
</file>