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KHubbard\Downloads\"/>
    </mc:Choice>
  </mc:AlternateContent>
  <xr:revisionPtr revIDLastSave="0" documentId="13_ncr:1_{AC719862-6578-4796-897F-39B3043FF2E2}" xr6:coauthVersionLast="47" xr6:coauthVersionMax="47" xr10:uidLastSave="{00000000-0000-0000-0000-000000000000}"/>
  <bookViews>
    <workbookView xWindow="-120" yWindow="-120" windowWidth="29040" windowHeight="15720" tabRatio="500" activeTab="1" xr2:uid="{00000000-000D-0000-FFFF-FFFF00000000}"/>
  </bookViews>
  <sheets>
    <sheet name="Instructions" sheetId="1" r:id="rId1"/>
    <sheet name="Schools by Bid Package" sheetId="2" r:id="rId2"/>
    <sheet name="Package A - Bid Schedule" sheetId="3" r:id="rId3"/>
    <sheet name="Package B - Bid Schedule" sheetId="4" r:id="rId4"/>
    <sheet name="Package C - Bid Schedul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82" i="5" l="1"/>
  <c r="J82" i="5" s="1"/>
  <c r="E81" i="5"/>
  <c r="J81" i="5" s="1"/>
  <c r="E80" i="5"/>
  <c r="E79" i="5"/>
  <c r="J79" i="5" s="1"/>
  <c r="E78" i="5"/>
  <c r="J78" i="5" s="1"/>
  <c r="E77" i="5"/>
  <c r="E76" i="5"/>
  <c r="J76" i="5" s="1"/>
  <c r="E75" i="5"/>
  <c r="J75" i="5" s="1"/>
  <c r="E74" i="5"/>
  <c r="E73" i="5"/>
  <c r="J73" i="5" s="1"/>
  <c r="E72" i="5"/>
  <c r="J72" i="5" s="1"/>
  <c r="E71" i="5"/>
  <c r="E70" i="5"/>
  <c r="J70" i="5" s="1"/>
  <c r="E69" i="5"/>
  <c r="J69" i="5" s="1"/>
  <c r="E68" i="5"/>
  <c r="E67" i="5"/>
  <c r="J67" i="5" s="1"/>
  <c r="E66" i="5"/>
  <c r="J66" i="5" s="1"/>
  <c r="E65" i="5"/>
  <c r="E64" i="5"/>
  <c r="J64" i="5" s="1"/>
  <c r="E63" i="5"/>
  <c r="J63" i="5" s="1"/>
  <c r="E62" i="5"/>
  <c r="E61" i="5"/>
  <c r="J61" i="5" s="1"/>
  <c r="E60" i="5"/>
  <c r="J60" i="5" s="1"/>
  <c r="E59" i="5"/>
  <c r="E58" i="5"/>
  <c r="J58" i="5" s="1"/>
  <c r="E57" i="5"/>
  <c r="J57" i="5" s="1"/>
  <c r="E56" i="5"/>
  <c r="E55" i="5"/>
  <c r="J55" i="5" s="1"/>
  <c r="E54" i="5"/>
  <c r="J54" i="5" s="1"/>
  <c r="E53" i="5"/>
  <c r="E52" i="5"/>
  <c r="J52" i="5" s="1"/>
  <c r="E51" i="5"/>
  <c r="J51" i="5" s="1"/>
  <c r="E50" i="5"/>
  <c r="E49" i="5"/>
  <c r="J49" i="5" s="1"/>
  <c r="E48" i="5"/>
  <c r="J48" i="5" s="1"/>
  <c r="E47" i="5"/>
  <c r="E46" i="5"/>
  <c r="J46" i="5" s="1"/>
  <c r="E45" i="5"/>
  <c r="J45" i="5" s="1"/>
  <c r="E44" i="5"/>
  <c r="E43" i="5"/>
  <c r="J43" i="5" s="1"/>
  <c r="E42" i="5"/>
  <c r="J42" i="5" s="1"/>
  <c r="E41" i="5"/>
  <c r="E40" i="5"/>
  <c r="J40" i="5" s="1"/>
  <c r="E39" i="5"/>
  <c r="J39" i="5" s="1"/>
  <c r="E38" i="5"/>
  <c r="E37" i="5"/>
  <c r="J37" i="5" s="1"/>
  <c r="E36" i="5"/>
  <c r="J36" i="5" s="1"/>
  <c r="E35" i="5"/>
  <c r="E34" i="5"/>
  <c r="J34" i="5" s="1"/>
  <c r="E33" i="5"/>
  <c r="J33" i="5" s="1"/>
  <c r="E32" i="5"/>
  <c r="E31" i="5"/>
  <c r="J31" i="5" s="1"/>
  <c r="E30" i="5"/>
  <c r="J30" i="5" s="1"/>
  <c r="E29" i="5"/>
  <c r="E28" i="5"/>
  <c r="J28" i="5" s="1"/>
  <c r="E27" i="5"/>
  <c r="J27" i="5" s="1"/>
  <c r="E26" i="5"/>
  <c r="E25" i="5"/>
  <c r="J25" i="5" s="1"/>
  <c r="E24" i="5"/>
  <c r="J24" i="5" s="1"/>
  <c r="E23" i="5"/>
  <c r="E22" i="5"/>
  <c r="J22" i="5" s="1"/>
  <c r="E21" i="5"/>
  <c r="J21" i="5" s="1"/>
  <c r="E20" i="5"/>
  <c r="E19" i="5"/>
  <c r="J19" i="5" s="1"/>
  <c r="E18" i="5"/>
  <c r="J18" i="5" s="1"/>
  <c r="E17" i="5"/>
  <c r="E16" i="5"/>
  <c r="J16" i="5" s="1"/>
  <c r="E15" i="5"/>
  <c r="J15" i="5" s="1"/>
  <c r="E14" i="5"/>
  <c r="E13" i="5"/>
  <c r="J13" i="5" s="1"/>
  <c r="E12" i="5"/>
  <c r="J12" i="5" s="1"/>
  <c r="G11" i="5"/>
  <c r="H11" i="5" s="1"/>
  <c r="E11" i="5"/>
  <c r="J11" i="5" s="1"/>
  <c r="E10" i="5"/>
  <c r="J10" i="5" s="1"/>
  <c r="E9" i="5"/>
  <c r="J9" i="5" s="1"/>
  <c r="E8" i="5"/>
  <c r="J8" i="5" s="1"/>
  <c r="E7" i="5"/>
  <c r="J7" i="5" s="1"/>
  <c r="E6" i="5"/>
  <c r="J6" i="5" s="1"/>
  <c r="E5" i="5"/>
  <c r="J5" i="5" s="1"/>
  <c r="J50" i="4"/>
  <c r="G50" i="4"/>
  <c r="H50" i="4" s="1"/>
  <c r="E50" i="4"/>
  <c r="E49" i="4"/>
  <c r="E48" i="4"/>
  <c r="J48" i="4" s="1"/>
  <c r="J47" i="4"/>
  <c r="G47" i="4"/>
  <c r="H47" i="4" s="1"/>
  <c r="E47" i="4"/>
  <c r="E46" i="4"/>
  <c r="E45" i="4"/>
  <c r="G45" i="4" s="1"/>
  <c r="H45" i="4" s="1"/>
  <c r="J44" i="4"/>
  <c r="G44" i="4"/>
  <c r="H44" i="4" s="1"/>
  <c r="E44" i="4"/>
  <c r="E43" i="4"/>
  <c r="E42" i="4"/>
  <c r="J42" i="4" s="1"/>
  <c r="J41" i="4"/>
  <c r="G41" i="4"/>
  <c r="H41" i="4" s="1"/>
  <c r="E41" i="4"/>
  <c r="E40" i="4"/>
  <c r="E39" i="4"/>
  <c r="J39" i="4" s="1"/>
  <c r="J38" i="4"/>
  <c r="G38" i="4"/>
  <c r="H38" i="4" s="1"/>
  <c r="E38" i="4"/>
  <c r="E37" i="4"/>
  <c r="E36" i="4"/>
  <c r="J36" i="4" s="1"/>
  <c r="J35" i="4"/>
  <c r="G35" i="4"/>
  <c r="H35" i="4" s="1"/>
  <c r="E35" i="4"/>
  <c r="E34" i="4"/>
  <c r="E33" i="4"/>
  <c r="J33" i="4" s="1"/>
  <c r="J32" i="4"/>
  <c r="G32" i="4"/>
  <c r="H32" i="4" s="1"/>
  <c r="E32" i="4"/>
  <c r="E31" i="4"/>
  <c r="E30" i="4"/>
  <c r="J30" i="4" s="1"/>
  <c r="J29" i="4"/>
  <c r="G29" i="4"/>
  <c r="H29" i="4" s="1"/>
  <c r="E29" i="4"/>
  <c r="E28" i="4"/>
  <c r="E27" i="4"/>
  <c r="G27" i="4" s="1"/>
  <c r="H27" i="4" s="1"/>
  <c r="J26" i="4"/>
  <c r="G26" i="4"/>
  <c r="H26" i="4" s="1"/>
  <c r="E26" i="4"/>
  <c r="E25" i="4"/>
  <c r="E24" i="4"/>
  <c r="J24" i="4" s="1"/>
  <c r="J23" i="4"/>
  <c r="G23" i="4"/>
  <c r="H23" i="4" s="1"/>
  <c r="E23" i="4"/>
  <c r="E22" i="4"/>
  <c r="E21" i="4"/>
  <c r="J21" i="4" s="1"/>
  <c r="J20" i="4"/>
  <c r="G20" i="4"/>
  <c r="H20" i="4" s="1"/>
  <c r="E20" i="4"/>
  <c r="E19" i="4"/>
  <c r="E18" i="4"/>
  <c r="G18" i="4" s="1"/>
  <c r="H18" i="4" s="1"/>
  <c r="J17" i="4"/>
  <c r="G17" i="4"/>
  <c r="H17" i="4" s="1"/>
  <c r="E17" i="4"/>
  <c r="E16" i="4"/>
  <c r="E15" i="4"/>
  <c r="J15" i="4" s="1"/>
  <c r="J14" i="4"/>
  <c r="G14" i="4"/>
  <c r="H14" i="4" s="1"/>
  <c r="E14" i="4"/>
  <c r="E13" i="4"/>
  <c r="E12" i="4"/>
  <c r="J12" i="4" s="1"/>
  <c r="J11" i="4"/>
  <c r="G11" i="4"/>
  <c r="H11" i="4" s="1"/>
  <c r="E11" i="4"/>
  <c r="E10" i="4"/>
  <c r="E9" i="4"/>
  <c r="G9" i="4" s="1"/>
  <c r="H9" i="4" s="1"/>
  <c r="J8" i="4"/>
  <c r="G8" i="4"/>
  <c r="H8" i="4" s="1"/>
  <c r="E8" i="4"/>
  <c r="E7" i="4"/>
  <c r="E6" i="4"/>
  <c r="J6" i="4" s="1"/>
  <c r="J5" i="4"/>
  <c r="G5" i="4"/>
  <c r="H5" i="4" s="1"/>
  <c r="E5" i="4"/>
  <c r="J50" i="3"/>
  <c r="E50" i="3"/>
  <c r="G50" i="3" s="1"/>
  <c r="H50" i="3" s="1"/>
  <c r="J49" i="3"/>
  <c r="H49" i="3"/>
  <c r="E49" i="3"/>
  <c r="G49" i="3" s="1"/>
  <c r="E48" i="3"/>
  <c r="J48" i="3" s="1"/>
  <c r="E47" i="3"/>
  <c r="J47" i="3" s="1"/>
  <c r="J46" i="3"/>
  <c r="E46" i="3"/>
  <c r="G46" i="3" s="1"/>
  <c r="H46" i="3" s="1"/>
  <c r="E45" i="3"/>
  <c r="J45" i="3" s="1"/>
  <c r="E44" i="3"/>
  <c r="J44" i="3" s="1"/>
  <c r="J43" i="3"/>
  <c r="E43" i="3"/>
  <c r="G43" i="3" s="1"/>
  <c r="H43" i="3" s="1"/>
  <c r="E42" i="3"/>
  <c r="J42" i="3" s="1"/>
  <c r="J41" i="3"/>
  <c r="E41" i="3"/>
  <c r="G41" i="3" s="1"/>
  <c r="H41" i="3" s="1"/>
  <c r="J40" i="3"/>
  <c r="H40" i="3"/>
  <c r="E40" i="3"/>
  <c r="G40" i="3" s="1"/>
  <c r="E39" i="3"/>
  <c r="J39" i="3" s="1"/>
  <c r="E38" i="3"/>
  <c r="G38" i="3" s="1"/>
  <c r="H38" i="3" s="1"/>
  <c r="J37" i="3"/>
  <c r="E37" i="3"/>
  <c r="G37" i="3" s="1"/>
  <c r="H37" i="3" s="1"/>
  <c r="E36" i="3"/>
  <c r="J36" i="3" s="1"/>
  <c r="E35" i="3"/>
  <c r="J35" i="3" s="1"/>
  <c r="J34" i="3"/>
  <c r="E34" i="3"/>
  <c r="G34" i="3" s="1"/>
  <c r="H34" i="3" s="1"/>
  <c r="E33" i="3"/>
  <c r="J33" i="3" s="1"/>
  <c r="J32" i="3"/>
  <c r="E32" i="3"/>
  <c r="G32" i="3" s="1"/>
  <c r="H32" i="3" s="1"/>
  <c r="J31" i="3"/>
  <c r="H31" i="3"/>
  <c r="E31" i="3"/>
  <c r="G31" i="3" s="1"/>
  <c r="E30" i="3"/>
  <c r="J30" i="3" s="1"/>
  <c r="E29" i="3"/>
  <c r="G29" i="3" s="1"/>
  <c r="H29" i="3" s="1"/>
  <c r="J28" i="3"/>
  <c r="E28" i="3"/>
  <c r="G28" i="3" s="1"/>
  <c r="H28" i="3" s="1"/>
  <c r="E27" i="3"/>
  <c r="J27" i="3" s="1"/>
  <c r="E26" i="3"/>
  <c r="J26" i="3" s="1"/>
  <c r="J25" i="3"/>
  <c r="E25" i="3"/>
  <c r="G25" i="3" s="1"/>
  <c r="H25" i="3" s="1"/>
  <c r="E24" i="3"/>
  <c r="J24" i="3" s="1"/>
  <c r="J23" i="3"/>
  <c r="E23" i="3"/>
  <c r="G23" i="3" s="1"/>
  <c r="H23" i="3" s="1"/>
  <c r="J22" i="3"/>
  <c r="H22" i="3"/>
  <c r="E22" i="3"/>
  <c r="G22" i="3" s="1"/>
  <c r="E21" i="3"/>
  <c r="J21" i="3" s="1"/>
  <c r="E20" i="3"/>
  <c r="J20" i="3" s="1"/>
  <c r="J19" i="3"/>
  <c r="E19" i="3"/>
  <c r="G19" i="3" s="1"/>
  <c r="H19" i="3" s="1"/>
  <c r="E18" i="3"/>
  <c r="J18" i="3" s="1"/>
  <c r="E17" i="3"/>
  <c r="J17" i="3" s="1"/>
  <c r="J16" i="3"/>
  <c r="E16" i="3"/>
  <c r="G16" i="3" s="1"/>
  <c r="H16" i="3" s="1"/>
  <c r="E15" i="3"/>
  <c r="J15" i="3" s="1"/>
  <c r="J14" i="3"/>
  <c r="E14" i="3"/>
  <c r="G14" i="3" s="1"/>
  <c r="H14" i="3" s="1"/>
  <c r="J13" i="3"/>
  <c r="H13" i="3"/>
  <c r="E13" i="3"/>
  <c r="G13" i="3" s="1"/>
  <c r="E12" i="3"/>
  <c r="J12" i="3" s="1"/>
  <c r="E11" i="3"/>
  <c r="J11" i="3" s="1"/>
  <c r="J10" i="3"/>
  <c r="H10" i="3"/>
  <c r="E10" i="3"/>
  <c r="G10" i="3" s="1"/>
  <c r="E9" i="3"/>
  <c r="J9" i="3" s="1"/>
  <c r="E8" i="3"/>
  <c r="J8" i="3" s="1"/>
  <c r="J7" i="3"/>
  <c r="E7" i="3"/>
  <c r="G7" i="3" s="1"/>
  <c r="H7" i="3" s="1"/>
  <c r="E6" i="3"/>
  <c r="J6" i="3" s="1"/>
  <c r="J5" i="3"/>
  <c r="E5" i="3"/>
  <c r="G5" i="3" s="1"/>
  <c r="H5" i="3" l="1"/>
  <c r="G36" i="4"/>
  <c r="H36" i="4" s="1"/>
  <c r="G23" i="5"/>
  <c r="H23" i="5" s="1"/>
  <c r="J23" i="5"/>
  <c r="G71" i="5"/>
  <c r="H71" i="5" s="1"/>
  <c r="J71" i="5"/>
  <c r="G11" i="3"/>
  <c r="H11" i="3" s="1"/>
  <c r="G20" i="3"/>
  <c r="H20" i="3" s="1"/>
  <c r="G47" i="3"/>
  <c r="H47" i="3" s="1"/>
  <c r="J9" i="4"/>
  <c r="J18" i="4"/>
  <c r="J51" i="4" s="1"/>
  <c r="J27" i="4"/>
  <c r="J45" i="4"/>
  <c r="G35" i="5"/>
  <c r="H35" i="5" s="1"/>
  <c r="J35" i="5"/>
  <c r="J29" i="3"/>
  <c r="J38" i="3"/>
  <c r="J10" i="4"/>
  <c r="G10" i="4"/>
  <c r="H10" i="4" s="1"/>
  <c r="J19" i="4"/>
  <c r="G19" i="4"/>
  <c r="H19" i="4" s="1"/>
  <c r="J28" i="4"/>
  <c r="G28" i="4"/>
  <c r="H28" i="4" s="1"/>
  <c r="J37" i="4"/>
  <c r="G37" i="4"/>
  <c r="H37" i="4" s="1"/>
  <c r="J46" i="4"/>
  <c r="G46" i="4"/>
  <c r="H46" i="4" s="1"/>
  <c r="G14" i="5"/>
  <c r="H14" i="5" s="1"/>
  <c r="J14" i="5"/>
  <c r="G26" i="5"/>
  <c r="H26" i="5" s="1"/>
  <c r="J26" i="5"/>
  <c r="G38" i="5"/>
  <c r="H38" i="5" s="1"/>
  <c r="J38" i="5"/>
  <c r="G50" i="5"/>
  <c r="H50" i="5" s="1"/>
  <c r="J50" i="5"/>
  <c r="G62" i="5"/>
  <c r="H62" i="5" s="1"/>
  <c r="J62" i="5"/>
  <c r="G74" i="5"/>
  <c r="H74" i="5" s="1"/>
  <c r="J74" i="5"/>
  <c r="G6" i="4"/>
  <c r="G15" i="4"/>
  <c r="H15" i="4" s="1"/>
  <c r="G24" i="4"/>
  <c r="H24" i="4" s="1"/>
  <c r="G33" i="4"/>
  <c r="H33" i="4" s="1"/>
  <c r="G42" i="4"/>
  <c r="H42" i="4" s="1"/>
  <c r="G5" i="5"/>
  <c r="J51" i="3"/>
  <c r="G47" i="5"/>
  <c r="H47" i="5" s="1"/>
  <c r="J47" i="5"/>
  <c r="G8" i="3"/>
  <c r="H8" i="3" s="1"/>
  <c r="G17" i="3"/>
  <c r="H17" i="3" s="1"/>
  <c r="G26" i="3"/>
  <c r="H26" i="3" s="1"/>
  <c r="G35" i="3"/>
  <c r="H35" i="3" s="1"/>
  <c r="G44" i="3"/>
  <c r="H44" i="3" s="1"/>
  <c r="G17" i="5"/>
  <c r="H17" i="5" s="1"/>
  <c r="J17" i="5"/>
  <c r="J83" i="5" s="1"/>
  <c r="G29" i="5"/>
  <c r="H29" i="5" s="1"/>
  <c r="J29" i="5"/>
  <c r="G41" i="5"/>
  <c r="H41" i="5" s="1"/>
  <c r="J41" i="5"/>
  <c r="G53" i="5"/>
  <c r="H53" i="5" s="1"/>
  <c r="J53" i="5"/>
  <c r="G65" i="5"/>
  <c r="H65" i="5" s="1"/>
  <c r="J65" i="5"/>
  <c r="G77" i="5"/>
  <c r="H77" i="5" s="1"/>
  <c r="J77" i="5"/>
  <c r="J7" i="4"/>
  <c r="G7" i="4"/>
  <c r="H7" i="4" s="1"/>
  <c r="J16" i="4"/>
  <c r="G16" i="4"/>
  <c r="H16" i="4" s="1"/>
  <c r="J25" i="4"/>
  <c r="G25" i="4"/>
  <c r="H25" i="4" s="1"/>
  <c r="J34" i="4"/>
  <c r="G34" i="4"/>
  <c r="H34" i="4" s="1"/>
  <c r="J43" i="4"/>
  <c r="G43" i="4"/>
  <c r="H43" i="4" s="1"/>
  <c r="J13" i="4"/>
  <c r="G13" i="4"/>
  <c r="H13" i="4" s="1"/>
  <c r="G12" i="4"/>
  <c r="H12" i="4" s="1"/>
  <c r="G21" i="4"/>
  <c r="H21" i="4" s="1"/>
  <c r="G30" i="4"/>
  <c r="H30" i="4" s="1"/>
  <c r="G39" i="4"/>
  <c r="H39" i="4" s="1"/>
  <c r="G48" i="4"/>
  <c r="H48" i="4" s="1"/>
  <c r="G8" i="5"/>
  <c r="H8" i="5" s="1"/>
  <c r="G20" i="5"/>
  <c r="H20" i="5" s="1"/>
  <c r="J20" i="5"/>
  <c r="G32" i="5"/>
  <c r="H32" i="5" s="1"/>
  <c r="J32" i="5"/>
  <c r="G44" i="5"/>
  <c r="H44" i="5" s="1"/>
  <c r="J44" i="5"/>
  <c r="G56" i="5"/>
  <c r="H56" i="5" s="1"/>
  <c r="J56" i="5"/>
  <c r="G68" i="5"/>
  <c r="H68" i="5" s="1"/>
  <c r="J68" i="5"/>
  <c r="G80" i="5"/>
  <c r="H80" i="5" s="1"/>
  <c r="J80" i="5"/>
  <c r="G59" i="5"/>
  <c r="H59" i="5" s="1"/>
  <c r="J59" i="5"/>
  <c r="J22" i="4"/>
  <c r="G22" i="4"/>
  <c r="H22" i="4" s="1"/>
  <c r="J31" i="4"/>
  <c r="G31" i="4"/>
  <c r="H31" i="4" s="1"/>
  <c r="J40" i="4"/>
  <c r="G40" i="4"/>
  <c r="H40" i="4" s="1"/>
  <c r="J49" i="4"/>
  <c r="G49" i="4"/>
  <c r="H49" i="4" s="1"/>
  <c r="G6" i="3"/>
  <c r="H6" i="3" s="1"/>
  <c r="G9" i="3"/>
  <c r="H9" i="3" s="1"/>
  <c r="G12" i="3"/>
  <c r="H12" i="3" s="1"/>
  <c r="G15" i="3"/>
  <c r="H15" i="3" s="1"/>
  <c r="G18" i="3"/>
  <c r="H18" i="3" s="1"/>
  <c r="G21" i="3"/>
  <c r="H21" i="3" s="1"/>
  <c r="G24" i="3"/>
  <c r="H24" i="3" s="1"/>
  <c r="G27" i="3"/>
  <c r="H27" i="3" s="1"/>
  <c r="G30" i="3"/>
  <c r="H30" i="3" s="1"/>
  <c r="G33" i="3"/>
  <c r="H33" i="3" s="1"/>
  <c r="G36" i="3"/>
  <c r="H36" i="3" s="1"/>
  <c r="G39" i="3"/>
  <c r="H39" i="3" s="1"/>
  <c r="G42" i="3"/>
  <c r="H42" i="3" s="1"/>
  <c r="G45" i="3"/>
  <c r="H45" i="3" s="1"/>
  <c r="G48" i="3"/>
  <c r="H48" i="3" s="1"/>
  <c r="G6" i="5"/>
  <c r="H6" i="5" s="1"/>
  <c r="G9" i="5"/>
  <c r="H9" i="5" s="1"/>
  <c r="G12" i="5"/>
  <c r="H12" i="5" s="1"/>
  <c r="G15" i="5"/>
  <c r="H15" i="5" s="1"/>
  <c r="G18" i="5"/>
  <c r="H18" i="5" s="1"/>
  <c r="G21" i="5"/>
  <c r="H21" i="5" s="1"/>
  <c r="G24" i="5"/>
  <c r="H24" i="5" s="1"/>
  <c r="G27" i="5"/>
  <c r="H27" i="5" s="1"/>
  <c r="G30" i="5"/>
  <c r="H30" i="5" s="1"/>
  <c r="G33" i="5"/>
  <c r="H33" i="5" s="1"/>
  <c r="G36" i="5"/>
  <c r="H36" i="5" s="1"/>
  <c r="G39" i="5"/>
  <c r="H39" i="5" s="1"/>
  <c r="G42" i="5"/>
  <c r="H42" i="5" s="1"/>
  <c r="G45" i="5"/>
  <c r="H45" i="5" s="1"/>
  <c r="G48" i="5"/>
  <c r="H48" i="5" s="1"/>
  <c r="G51" i="5"/>
  <c r="H51" i="5" s="1"/>
  <c r="G54" i="5"/>
  <c r="H54" i="5" s="1"/>
  <c r="G57" i="5"/>
  <c r="H57" i="5" s="1"/>
  <c r="G60" i="5"/>
  <c r="H60" i="5" s="1"/>
  <c r="G63" i="5"/>
  <c r="H63" i="5" s="1"/>
  <c r="G66" i="5"/>
  <c r="H66" i="5" s="1"/>
  <c r="G69" i="5"/>
  <c r="H69" i="5" s="1"/>
  <c r="G72" i="5"/>
  <c r="H72" i="5" s="1"/>
  <c r="G75" i="5"/>
  <c r="H75" i="5" s="1"/>
  <c r="G78" i="5"/>
  <c r="H78" i="5" s="1"/>
  <c r="G81" i="5"/>
  <c r="H81" i="5" s="1"/>
  <c r="G7" i="5"/>
  <c r="H7" i="5" s="1"/>
  <c r="G10" i="5"/>
  <c r="H10" i="5" s="1"/>
  <c r="G13" i="5"/>
  <c r="H13" i="5" s="1"/>
  <c r="G16" i="5"/>
  <c r="H16" i="5" s="1"/>
  <c r="G19" i="5"/>
  <c r="H19" i="5" s="1"/>
  <c r="G22" i="5"/>
  <c r="H22" i="5" s="1"/>
  <c r="G25" i="5"/>
  <c r="H25" i="5" s="1"/>
  <c r="G28" i="5"/>
  <c r="H28" i="5" s="1"/>
  <c r="G31" i="5"/>
  <c r="H31" i="5" s="1"/>
  <c r="G34" i="5"/>
  <c r="H34" i="5" s="1"/>
  <c r="G37" i="5"/>
  <c r="H37" i="5" s="1"/>
  <c r="G40" i="5"/>
  <c r="H40" i="5" s="1"/>
  <c r="G43" i="5"/>
  <c r="H43" i="5" s="1"/>
  <c r="G46" i="5"/>
  <c r="H46" i="5" s="1"/>
  <c r="G49" i="5"/>
  <c r="H49" i="5" s="1"/>
  <c r="G52" i="5"/>
  <c r="H52" i="5" s="1"/>
  <c r="G55" i="5"/>
  <c r="H55" i="5" s="1"/>
  <c r="G58" i="5"/>
  <c r="H58" i="5" s="1"/>
  <c r="G61" i="5"/>
  <c r="H61" i="5" s="1"/>
  <c r="G64" i="5"/>
  <c r="H64" i="5" s="1"/>
  <c r="G67" i="5"/>
  <c r="H67" i="5" s="1"/>
  <c r="G70" i="5"/>
  <c r="H70" i="5" s="1"/>
  <c r="G73" i="5"/>
  <c r="H73" i="5" s="1"/>
  <c r="G76" i="5"/>
  <c r="H76" i="5" s="1"/>
  <c r="G79" i="5"/>
  <c r="H79" i="5" s="1"/>
  <c r="G82" i="5"/>
  <c r="H82" i="5" s="1"/>
  <c r="G83" i="5" l="1"/>
  <c r="H5" i="5"/>
  <c r="H83" i="5" s="1"/>
  <c r="G51" i="4"/>
  <c r="H6" i="4"/>
  <c r="H51" i="4" s="1"/>
  <c r="H51" i="3"/>
  <c r="G51" i="3"/>
</calcChain>
</file>

<file path=xl/sharedStrings.xml><?xml version="1.0" encoding="utf-8"?>
<sst xmlns="http://schemas.openxmlformats.org/spreadsheetml/2006/main" count="266" uniqueCount="132">
  <si>
    <t>EXHIBIT A — BID SCHEDULE / SCHEDULE OF PRICES</t>
  </si>
  <si>
    <t>Oldham County Board of Education — IFB No. [TO BE ASSIGNED] — District-Wide HVAC Air Filter Replacement Services</t>
  </si>
  <si>
    <t>INSTRUCTIONS TO BIDDERS:</t>
  </si>
  <si>
    <t>1. This workbook contains the Schedule of Prices for each Bid Package (A, B, and C). Bidders may submit a price on one, two, or all three Bid Packages, but must complete every line item within any package bid.</t>
  </si>
  <si>
    <t>2. Enter a firm, fixed Unit Price for each filter size in the yellow-highlighted cells. Extended Annual Price and totals will calculate automatically.</t>
  </si>
  <si>
    <t>3. "Qty per Change" reflects the quantity of that filter size required to complete one (1) full district filter change for the location(s) in that package, based on the District's FY26 facilities filter count.</t>
  </si>
  <si>
    <t>4. The District requires two (2) filter change events per fiscal year (on or before August 7 and on or before December 31, or the nearest preceding business day). "Annual Qty" = Qty per Change x 2.</t>
  </si>
  <si>
    <t>5. Unit prices must remain firm for the initial three (3) year contract term. Pricing for the optional one (1) year renewal is requested separately and is subject to negotiation per Section 40 of the IFB.</t>
  </si>
  <si>
    <t>6. Three (3) line items are marked "FIELD VERIFICATION REQUIRED" on the Package B and Package C tabs. Quantities for these sizes were not able to be confirmed at the time of this solicitation. Bidders should assume these are budgetary only, verify actual counts at the mandatory pre-bid walk-through, and price accordingly. Final quantities will be confirmed by written addendum prior to bid opening, if possible, or reconciled at time of first service.</t>
  </si>
  <si>
    <t>7. Do not alter the filter sizes, quantities, or formulas in this workbook. Bids submitted with altered specifications may be deemed non-responsive.</t>
  </si>
  <si>
    <t>8. Return this completed workbook (or a signed PDF printout of the applicable Package tab(s)) with your bid submission as required by Section 50 of the IFB.</t>
  </si>
  <si>
    <t>BID PACKAGE "A"</t>
  </si>
  <si>
    <t>BID PACKAGE "B"</t>
  </si>
  <si>
    <t>Oldham County High School (OCHS)</t>
  </si>
  <si>
    <t>Centerfield Elementary</t>
  </si>
  <si>
    <t>Oldham County Preschool</t>
  </si>
  <si>
    <t>Oldham County Middle School (OCMS)</t>
  </si>
  <si>
    <t>East Oldham Middle School (EOMS)</t>
  </si>
  <si>
    <t>South Oldham Middle School (SOMS)</t>
  </si>
  <si>
    <t>Locust Grove Elementary</t>
  </si>
  <si>
    <t>South Oldham High School (SOHS)</t>
  </si>
  <si>
    <t>Crestwood Elementary</t>
  </si>
  <si>
    <t>Arvin Education Center</t>
  </si>
  <si>
    <t>Kenwood Station Elementary</t>
  </si>
  <si>
    <t>North Oldham Middle School (NOMS)</t>
  </si>
  <si>
    <t>Goshen Elementary</t>
  </si>
  <si>
    <t>North Oldham High School (NOHS)</t>
  </si>
  <si>
    <t>District Central Office</t>
  </si>
  <si>
    <t>Harmony Elementary</t>
  </si>
  <si>
    <t>Oldham County Arts Center / Academy (OCAC)</t>
  </si>
  <si>
    <t>Buckner Elementary</t>
  </si>
  <si>
    <t>Camden Station Elementary</t>
  </si>
  <si>
    <t>La Grange Elementary</t>
  </si>
  <si>
    <t>Note: Complete street addresses for each location are available on the District website (www.oldham.kyschools.us) and will be confirmed at the mandatory pre-bid walk-through.</t>
  </si>
  <si>
    <t>BID SCHEDULE — PACKAGE A - BID SCHEDULE</t>
  </si>
  <si>
    <t>Locations included: Oldham County High School (OCHS), Oldham County Preschool, East Oldham Middle School (EOMS), Locust Grove Elementary, Crestwood Elementary, Kenwood Station Elementary, Goshen Elementary, District Central Office, Oldham County Arts Center / Academy (OCAC)</t>
  </si>
  <si>
    <t>Item #</t>
  </si>
  <si>
    <t>Filter Size</t>
  </si>
  <si>
    <t>Qty per
Change</t>
  </si>
  <si>
    <t>Changes
per Year</t>
  </si>
  <si>
    <t>Annual
Qty</t>
  </si>
  <si>
    <t>Unit Price
(Bidder Enter)</t>
  </si>
  <si>
    <t>Extended Annual
Price</t>
  </si>
  <si>
    <t>Total 3-Year
Price (Yrs 1-3)</t>
  </si>
  <si>
    <t>Optional Renewal
Year Unit Price</t>
  </si>
  <si>
    <t>Optional Renewal
Year Ext. Price</t>
  </si>
  <si>
    <t>10 X 20 X 1</t>
  </si>
  <si>
    <t>10 X 25 X 1</t>
  </si>
  <si>
    <t>12 X 12 X 2</t>
  </si>
  <si>
    <t>12 X 14 X 2</t>
  </si>
  <si>
    <t>12 X 16 X 2</t>
  </si>
  <si>
    <t>12 X 24 X 2</t>
  </si>
  <si>
    <t>14 X 20 X 1</t>
  </si>
  <si>
    <t>14 X 20 X 2</t>
  </si>
  <si>
    <t>14 X 25 X 1</t>
  </si>
  <si>
    <t>14 X 25 X 2</t>
  </si>
  <si>
    <t>14 X 30 X 1</t>
  </si>
  <si>
    <t>16 X 20 X 1</t>
  </si>
  <si>
    <t>16 X 20 X 2</t>
  </si>
  <si>
    <t>16 X 25 X 1</t>
  </si>
  <si>
    <t>16 X 25 X 2</t>
  </si>
  <si>
    <t>18 X 24 X 1</t>
  </si>
  <si>
    <t>18 X 25 X 2</t>
  </si>
  <si>
    <t>20 X 20 X 1</t>
  </si>
  <si>
    <t>20 X 20 X 2</t>
  </si>
  <si>
    <t>20 X 24 X 2</t>
  </si>
  <si>
    <t>20 X 25 X 1</t>
  </si>
  <si>
    <t>20 X 25 X 2</t>
  </si>
  <si>
    <t>21 X 26 X 1</t>
  </si>
  <si>
    <t>22 X 28 X 1</t>
  </si>
  <si>
    <t>24 X 24 X 1</t>
  </si>
  <si>
    <t>24 X 24 X 2</t>
  </si>
  <si>
    <t>24 X 24 X 4</t>
  </si>
  <si>
    <t>24 X 26 X 1</t>
  </si>
  <si>
    <t>8 X 20 X 1</t>
  </si>
  <si>
    <t>8 X 25 X 1</t>
  </si>
  <si>
    <t>8 X 35 X 1</t>
  </si>
  <si>
    <t>8 X 40 X 1</t>
  </si>
  <si>
    <t>8 X 42 X 1</t>
  </si>
  <si>
    <t>8 X 60 X 1</t>
  </si>
  <si>
    <t>9 X 32 X 1</t>
  </si>
  <si>
    <t>TOTAL BID PRICE</t>
  </si>
  <si>
    <t>BID SCHEDULE — PACKAGE B - BID SCHEDULE</t>
  </si>
  <si>
    <t>Locations included: Centerfield Elementary, Oldham County Middle School (OCMS), South Oldham Middle School (SOMS), South Oldham High School (SOHS), Arvin Education Center, North Oldham Middle School (NOMS), North Oldham High School (NOHS), Harmony Elementary, Buckner Elementary, Camden Station Elementary, La Grange Elementary</t>
  </si>
  <si>
    <t>10 X 60 X 1</t>
  </si>
  <si>
    <t>11 X 21 X 1</t>
  </si>
  <si>
    <t>11 X 32 X 1</t>
  </si>
  <si>
    <t>12 X 24 poly</t>
  </si>
  <si>
    <t>14 X 17 X 2</t>
  </si>
  <si>
    <t>16 X 20 X 4</t>
  </si>
  <si>
    <t>16 X 25 X 4</t>
  </si>
  <si>
    <t>18 X 18 X 1</t>
  </si>
  <si>
    <t>18 X 24 X 4</t>
  </si>
  <si>
    <t>18 X 27 X 1</t>
  </si>
  <si>
    <t>18 x 24 x 2</t>
  </si>
  <si>
    <t>20 X 21 X 1</t>
  </si>
  <si>
    <t>20 X 22 X 1</t>
  </si>
  <si>
    <t>20 X 26 X1</t>
  </si>
  <si>
    <t>24 X 24 X 12 *</t>
  </si>
  <si>
    <t>24 X 24 poly</t>
  </si>
  <si>
    <t>24 X 28 X 1</t>
  </si>
  <si>
    <t>24 X 30 X 1</t>
  </si>
  <si>
    <t>25 X 25 X 1</t>
  </si>
  <si>
    <t>25 X 28 X 1</t>
  </si>
  <si>
    <t>28 X 30 X 1</t>
  </si>
  <si>
    <t>30 X 32 X 2</t>
  </si>
  <si>
    <t>30 X 35 X 1</t>
  </si>
  <si>
    <t>30 X 36 X 1</t>
  </si>
  <si>
    <t>32 X 40 X 1</t>
  </si>
  <si>
    <t>* FIELD VERIFICATION REQUIRED — quantity is budgetary only; confirm at mandatory pre-bid walk-through. See Instructions tab, Item 6.</t>
  </si>
  <si>
    <t>BID SCHEDULE — PACKAGE C - BID SCHEDULE</t>
  </si>
  <si>
    <t>Locations included: Oldham County High School (OCHS), Oldham County Preschool, East Oldham Middle School (EOMS), Locust Grove Elementary, Crestwood Elementary, Kenwood Station Elementary, Goshen Elementary, District Central Office, Oldham County Arts Center / Academy (OCAC), Centerfield Elementary, Oldham County Middle School (OCMS), South Oldham Middle School (SOMS), South Oldham High School (SOHS), Arvin Education Center, North Oldham Middle School (NOMS), North Oldham High School (NOHS), Harmony Elementary, Buckner Elementary, Camden Station Elementary, La Grange Elementary</t>
  </si>
  <si>
    <t>16 X 20 X 1 *</t>
  </si>
  <si>
    <t>17 1/2 X 23 1/2</t>
  </si>
  <si>
    <t>17 1/2 X 24 1/2</t>
  </si>
  <si>
    <t>18 x 9</t>
  </si>
  <si>
    <t>19 1/2 X 19 1/2</t>
  </si>
  <si>
    <t>19 1/2 X 24 1/2</t>
  </si>
  <si>
    <t>19 1/2 x 15 1/2</t>
  </si>
  <si>
    <t>19 1/2 x 23 1/2</t>
  </si>
  <si>
    <t>24 1/2 X 19 1/2</t>
  </si>
  <si>
    <t>24 x 25 x 1</t>
  </si>
  <si>
    <t>27 1/2 X 29 1/2</t>
  </si>
  <si>
    <t>27 1/2 x 31 1/2 x 4</t>
  </si>
  <si>
    <t>10 x 28 x 1</t>
  </si>
  <si>
    <t>18 x 18 x 2</t>
  </si>
  <si>
    <t>22 x 38 x 1</t>
  </si>
  <si>
    <t>28 x 30 x 2</t>
  </si>
  <si>
    <t>28 x 38 x 1</t>
  </si>
  <si>
    <t>30 x 36 x 2</t>
  </si>
  <si>
    <t>40 x 42 x 2</t>
  </si>
  <si>
    <t>BID PACKAGE "C" (ALL 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</si>
</sst>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x14ac:knownFonts="1">
    <font>
      <sz val="11"/>
      <color theme="1"/>
      <name val="Calibri"/>
      <family val="2"/>
      <charset val="1"/>
    </font>
    <font>
      <b/>
      <sz val="14"/>
      <color rgb="FF1F3864"/>
      <name val="Arial"/>
      <charset val="1"/>
    </font>
    <font>
      <i/>
      <sz val="10"/>
      <color rgb="FF595959"/>
      <name val="Arial"/>
      <charset val="1"/>
    </font>
    <font>
      <sz val="10"/>
      <name val="Arial"/>
      <charset val="1"/>
    </font>
    <font>
      <b/>
      <sz val="10"/>
      <name val="Arial"/>
      <charset val="1"/>
    </font>
    <font>
      <b/>
      <sz val="11"/>
      <color rgb="FFFFFFFF"/>
      <name val="Arial"/>
      <charset val="1"/>
    </font>
    <font>
      <i/>
      <sz val="9"/>
      <color rgb="FFC00000"/>
      <name val="Arial"/>
      <charset val="1"/>
    </font>
  </fonts>
  <fills count="7">
    <fill>
      <patternFill patternType="none"/>
    </fill>
    <fill>
      <patternFill patternType="gray125"/>
    </fill>
    <fill>
      <patternFill patternType="solid">
        <fgColor rgb="FF1F3864"/>
        <bgColor rgb="FF333333"/>
      </patternFill>
    </fill>
    <fill>
      <patternFill patternType="solid">
        <fgColor rgb="FFDCE6F1"/>
        <bgColor rgb="FFF2F2F2"/>
      </patternFill>
    </fill>
    <fill>
      <patternFill patternType="solid">
        <fgColor rgb="FFFDE9EF"/>
        <bgColor rgb="FFF2F2F2"/>
      </patternFill>
    </fill>
    <fill>
      <patternFill patternType="solid">
        <fgColor rgb="FFF2F2F2"/>
        <bgColor rgb="FFFDE9EF"/>
      </patternFill>
    </fill>
    <fill>
      <patternFill patternType="solid">
        <fgColor rgb="FFFFF2CC"/>
        <bgColor rgb="FFFDE9E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2" borderId="0" xfId="0" applyFont="1" applyFill="1" applyAlignment="1">
      <alignment horizontal="center"/>
    </xf>
    <xf numFmtId="0" fontId="3" fillId="3" borderId="1" xfId="0" applyFont="1" applyFill="1" applyBorder="1"/>
    <xf numFmtId="0" fontId="3" fillId="4" borderId="1" xfId="0" applyFont="1" applyFill="1" applyBorder="1"/>
    <xf numFmtId="0" fontId="3" fillId="5" borderId="1" xfId="0" applyFont="1" applyFill="1" applyBorder="1"/>
    <xf numFmtId="0" fontId="5" fillId="2" borderId="1"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xf numFmtId="164" fontId="0" fillId="6" borderId="1" xfId="0" applyNumberFormat="1" applyFill="1" applyBorder="1" applyAlignment="1">
      <alignment horizontal="center"/>
    </xf>
    <xf numFmtId="164" fontId="0" fillId="0" borderId="1" xfId="0" applyNumberFormat="1" applyBorder="1" applyAlignment="1">
      <alignment horizontal="center"/>
    </xf>
    <xf numFmtId="0" fontId="0" fillId="5" borderId="1" xfId="0" applyFill="1" applyBorder="1"/>
    <xf numFmtId="0" fontId="4" fillId="5" borderId="1" xfId="0" applyFont="1" applyFill="1" applyBorder="1"/>
    <xf numFmtId="164" fontId="4" fillId="5" borderId="1" xfId="0" applyNumberFormat="1" applyFont="1" applyFill="1" applyBorder="1"/>
    <xf numFmtId="0" fontId="2" fillId="0" borderId="0" xfId="0" applyFont="1" applyAlignment="1">
      <alignment wrapText="1"/>
    </xf>
    <xf numFmtId="0" fontId="1" fillId="0" borderId="0" xfId="0" applyFont="1"/>
    <xf numFmtId="0" fontId="6"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FBFBF"/>
      <rgbColor rgb="FF808080"/>
      <rgbColor rgb="FF9999FF"/>
      <rgbColor rgb="FFC0507D"/>
      <rgbColor rgb="FFFFF2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DE9EF"/>
      <rgbColor rgb="FF99CCFF"/>
      <rgbColor rgb="FFFF99CC"/>
      <rgbColor rgb="FFCC99FF"/>
      <rgbColor rgb="FFFFCC99"/>
      <rgbColor rgb="FF4472C4"/>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showGridLines="0" zoomScaleNormal="100" workbookViewId="0">
      <selection activeCell="A20" sqref="A20"/>
    </sheetView>
  </sheetViews>
  <sheetFormatPr defaultColWidth="8.7109375" defaultRowHeight="15" x14ac:dyDescent="0.25"/>
  <cols>
    <col min="1" max="1" width="100" customWidth="1"/>
  </cols>
  <sheetData>
    <row r="1" spans="1:1" ht="18" x14ac:dyDescent="0.25">
      <c r="A1" s="1" t="s">
        <v>0</v>
      </c>
    </row>
    <row r="2" spans="1:1" x14ac:dyDescent="0.25">
      <c r="A2" s="2" t="s">
        <v>1</v>
      </c>
    </row>
    <row r="3" spans="1:1" ht="15.75" customHeight="1" x14ac:dyDescent="0.25">
      <c r="A3" s="3"/>
    </row>
    <row r="4" spans="1:1" ht="15.75" customHeight="1" x14ac:dyDescent="0.25">
      <c r="A4" s="4" t="s">
        <v>2</v>
      </c>
    </row>
    <row r="5" spans="1:1" ht="30" customHeight="1" x14ac:dyDescent="0.25">
      <c r="A5" s="3" t="s">
        <v>3</v>
      </c>
    </row>
    <row r="6" spans="1:1" ht="30" customHeight="1" x14ac:dyDescent="0.25">
      <c r="A6" s="3" t="s">
        <v>4</v>
      </c>
    </row>
    <row r="7" spans="1:1" ht="30" customHeight="1" x14ac:dyDescent="0.25">
      <c r="A7" s="3" t="s">
        <v>5</v>
      </c>
    </row>
    <row r="8" spans="1:1" ht="30" customHeight="1" x14ac:dyDescent="0.25">
      <c r="A8" s="3" t="s">
        <v>6</v>
      </c>
    </row>
    <row r="9" spans="1:1" ht="30" customHeight="1" x14ac:dyDescent="0.25">
      <c r="A9" s="3" t="s">
        <v>7</v>
      </c>
    </row>
    <row r="10" spans="1:1" ht="56.25" customHeight="1" x14ac:dyDescent="0.25">
      <c r="A10" s="3" t="s">
        <v>8</v>
      </c>
    </row>
    <row r="11" spans="1:1" ht="30" customHeight="1" x14ac:dyDescent="0.25">
      <c r="A11" s="3" t="s">
        <v>9</v>
      </c>
    </row>
    <row r="12" spans="1:1" ht="30" customHeight="1" x14ac:dyDescent="0.25">
      <c r="A12" s="3" t="s">
        <v>10</v>
      </c>
    </row>
  </sheetData>
  <pageMargins left="0.75" right="0.75" top="1" bottom="1"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showGridLines="0" tabSelected="1" zoomScaleNormal="100" workbookViewId="0">
      <selection activeCell="G22" sqref="G22"/>
    </sheetView>
  </sheetViews>
  <sheetFormatPr defaultColWidth="8.7109375" defaultRowHeight="15" x14ac:dyDescent="0.25"/>
  <cols>
    <col min="1" max="3" width="40" customWidth="1"/>
  </cols>
  <sheetData>
    <row r="1" spans="1:3" x14ac:dyDescent="0.25">
      <c r="A1" s="5" t="s">
        <v>11</v>
      </c>
      <c r="B1" s="5" t="s">
        <v>12</v>
      </c>
      <c r="C1" s="5" t="s">
        <v>131</v>
      </c>
    </row>
    <row r="2" spans="1:3" x14ac:dyDescent="0.25">
      <c r="A2" s="6" t="s">
        <v>13</v>
      </c>
      <c r="B2" s="7" t="s">
        <v>14</v>
      </c>
      <c r="C2" s="8" t="s">
        <v>13</v>
      </c>
    </row>
    <row r="3" spans="1:3" x14ac:dyDescent="0.25">
      <c r="A3" s="6" t="s">
        <v>15</v>
      </c>
      <c r="B3" s="7" t="s">
        <v>16</v>
      </c>
      <c r="C3" s="8" t="s">
        <v>15</v>
      </c>
    </row>
    <row r="4" spans="1:3" x14ac:dyDescent="0.25">
      <c r="A4" s="6" t="s">
        <v>17</v>
      </c>
      <c r="B4" s="7" t="s">
        <v>18</v>
      </c>
      <c r="C4" s="8" t="s">
        <v>17</v>
      </c>
    </row>
    <row r="5" spans="1:3" x14ac:dyDescent="0.25">
      <c r="A5" s="6" t="s">
        <v>19</v>
      </c>
      <c r="B5" s="7" t="s">
        <v>20</v>
      </c>
      <c r="C5" s="8" t="s">
        <v>19</v>
      </c>
    </row>
    <row r="6" spans="1:3" x14ac:dyDescent="0.25">
      <c r="A6" s="6" t="s">
        <v>21</v>
      </c>
      <c r="B6" s="7" t="s">
        <v>22</v>
      </c>
      <c r="C6" s="8" t="s">
        <v>21</v>
      </c>
    </row>
    <row r="7" spans="1:3" x14ac:dyDescent="0.25">
      <c r="A7" s="6" t="s">
        <v>23</v>
      </c>
      <c r="B7" s="7" t="s">
        <v>24</v>
      </c>
      <c r="C7" s="8" t="s">
        <v>23</v>
      </c>
    </row>
    <row r="8" spans="1:3" x14ac:dyDescent="0.25">
      <c r="A8" s="6" t="s">
        <v>25</v>
      </c>
      <c r="B8" s="7" t="s">
        <v>26</v>
      </c>
      <c r="C8" s="8" t="s">
        <v>25</v>
      </c>
    </row>
    <row r="9" spans="1:3" x14ac:dyDescent="0.25">
      <c r="A9" s="6" t="s">
        <v>27</v>
      </c>
      <c r="B9" s="7" t="s">
        <v>28</v>
      </c>
      <c r="C9" s="8" t="s">
        <v>27</v>
      </c>
    </row>
    <row r="10" spans="1:3" x14ac:dyDescent="0.25">
      <c r="A10" s="6" t="s">
        <v>29</v>
      </c>
      <c r="B10" s="7" t="s">
        <v>30</v>
      </c>
      <c r="C10" s="8" t="s">
        <v>29</v>
      </c>
    </row>
    <row r="11" spans="1:3" x14ac:dyDescent="0.25">
      <c r="B11" s="7" t="s">
        <v>31</v>
      </c>
      <c r="C11" s="8" t="s">
        <v>14</v>
      </c>
    </row>
    <row r="12" spans="1:3" x14ac:dyDescent="0.25">
      <c r="B12" s="7" t="s">
        <v>32</v>
      </c>
      <c r="C12" s="8" t="s">
        <v>16</v>
      </c>
    </row>
    <row r="13" spans="1:3" x14ac:dyDescent="0.25">
      <c r="C13" s="8" t="s">
        <v>18</v>
      </c>
    </row>
    <row r="14" spans="1:3" x14ac:dyDescent="0.25">
      <c r="C14" s="8" t="s">
        <v>20</v>
      </c>
    </row>
    <row r="15" spans="1:3" x14ac:dyDescent="0.25">
      <c r="C15" s="8" t="s">
        <v>22</v>
      </c>
    </row>
    <row r="16" spans="1:3" x14ac:dyDescent="0.25">
      <c r="C16" s="8" t="s">
        <v>24</v>
      </c>
    </row>
    <row r="17" spans="1:3" x14ac:dyDescent="0.25">
      <c r="C17" s="8" t="s">
        <v>26</v>
      </c>
    </row>
    <row r="18" spans="1:3" x14ac:dyDescent="0.25">
      <c r="C18" s="8" t="s">
        <v>28</v>
      </c>
    </row>
    <row r="19" spans="1:3" x14ac:dyDescent="0.25">
      <c r="C19" s="8" t="s">
        <v>30</v>
      </c>
    </row>
    <row r="20" spans="1:3" x14ac:dyDescent="0.25">
      <c r="C20" s="8" t="s">
        <v>31</v>
      </c>
    </row>
    <row r="21" spans="1:3" x14ac:dyDescent="0.25">
      <c r="C21" s="8" t="s">
        <v>32</v>
      </c>
    </row>
    <row r="23" spans="1:3" ht="23.85" customHeight="1" x14ac:dyDescent="0.25">
      <c r="A23" s="17" t="s">
        <v>33</v>
      </c>
      <c r="B23" s="17"/>
      <c r="C23" s="17"/>
    </row>
  </sheetData>
  <mergeCells count="1">
    <mergeCell ref="A23:C23"/>
  </mergeCells>
  <pageMargins left="0.75" right="0.75" top="1" bottom="1" header="0.511811023622047" footer="0.511811023622047"/>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472C4"/>
  </sheetPr>
  <dimension ref="A1:J51"/>
  <sheetViews>
    <sheetView showGridLines="0" zoomScaleNormal="100" workbookViewId="0">
      <pane xSplit="2" ySplit="4" topLeftCell="C5" activePane="bottomRight" state="frozen"/>
      <selection pane="topRight" activeCell="C1" sqref="C1"/>
      <selection pane="bottomLeft" activeCell="A5" sqref="A5"/>
      <selection pane="bottomRight" activeCell="D53" sqref="D53"/>
    </sheetView>
  </sheetViews>
  <sheetFormatPr defaultColWidth="8.7109375" defaultRowHeight="15" x14ac:dyDescent="0.25"/>
  <cols>
    <col min="1" max="1" width="8" customWidth="1"/>
    <col min="2" max="2" width="26" customWidth="1"/>
    <col min="3" max="5" width="14" customWidth="1"/>
    <col min="6" max="6" width="16" customWidth="1"/>
    <col min="7" max="9" width="18" customWidth="1"/>
    <col min="10" max="10" width="20" customWidth="1"/>
  </cols>
  <sheetData>
    <row r="1" spans="1:10" ht="18" x14ac:dyDescent="0.25">
      <c r="A1" s="18" t="s">
        <v>34</v>
      </c>
      <c r="B1" s="18"/>
      <c r="C1" s="18"/>
      <c r="D1" s="18"/>
      <c r="E1" s="18"/>
      <c r="F1" s="18"/>
      <c r="G1" s="18"/>
      <c r="H1" s="18"/>
      <c r="I1" s="18"/>
      <c r="J1" s="18"/>
    </row>
    <row r="2" spans="1:10" ht="30" customHeight="1" x14ac:dyDescent="0.25">
      <c r="A2" s="17" t="s">
        <v>35</v>
      </c>
      <c r="B2" s="17"/>
      <c r="C2" s="17"/>
      <c r="D2" s="17"/>
      <c r="E2" s="17"/>
      <c r="F2" s="17"/>
      <c r="G2" s="17"/>
      <c r="H2" s="17"/>
      <c r="I2" s="17"/>
      <c r="J2" s="17"/>
    </row>
    <row r="4" spans="1:10" ht="42.75" customHeight="1" x14ac:dyDescent="0.25">
      <c r="A4" s="9" t="s">
        <v>36</v>
      </c>
      <c r="B4" s="9" t="s">
        <v>37</v>
      </c>
      <c r="C4" s="9" t="s">
        <v>38</v>
      </c>
      <c r="D4" s="9" t="s">
        <v>39</v>
      </c>
      <c r="E4" s="9" t="s">
        <v>40</v>
      </c>
      <c r="F4" s="9" t="s">
        <v>41</v>
      </c>
      <c r="G4" s="9" t="s">
        <v>42</v>
      </c>
      <c r="H4" s="9" t="s">
        <v>43</v>
      </c>
      <c r="I4" s="9" t="s">
        <v>44</v>
      </c>
      <c r="J4" s="9" t="s">
        <v>45</v>
      </c>
    </row>
    <row r="5" spans="1:10" x14ac:dyDescent="0.25">
      <c r="A5" s="10">
        <v>1</v>
      </c>
      <c r="B5" s="11" t="s">
        <v>46</v>
      </c>
      <c r="C5" s="10">
        <v>37</v>
      </c>
      <c r="D5" s="10">
        <v>2</v>
      </c>
      <c r="E5" s="10">
        <f t="shared" ref="E5:E50" si="0">C5*D5</f>
        <v>74</v>
      </c>
      <c r="F5" s="12"/>
      <c r="G5" s="13">
        <f t="shared" ref="G5:G50" si="1">E5*F5</f>
        <v>0</v>
      </c>
      <c r="H5" s="13">
        <f t="shared" ref="H5:H50" si="2">G5*3</f>
        <v>0</v>
      </c>
      <c r="I5" s="12"/>
      <c r="J5" s="13">
        <f t="shared" ref="J5:J50" si="3">E5*I5</f>
        <v>0</v>
      </c>
    </row>
    <row r="6" spans="1:10" x14ac:dyDescent="0.25">
      <c r="A6" s="10">
        <v>2</v>
      </c>
      <c r="B6" s="11" t="s">
        <v>47</v>
      </c>
      <c r="C6" s="10">
        <v>9</v>
      </c>
      <c r="D6" s="10">
        <v>2</v>
      </c>
      <c r="E6" s="10">
        <f t="shared" si="0"/>
        <v>18</v>
      </c>
      <c r="F6" s="12"/>
      <c r="G6" s="13">
        <f t="shared" si="1"/>
        <v>0</v>
      </c>
      <c r="H6" s="13">
        <f t="shared" si="2"/>
        <v>0</v>
      </c>
      <c r="I6" s="12"/>
      <c r="J6" s="13">
        <f t="shared" si="3"/>
        <v>0</v>
      </c>
    </row>
    <row r="7" spans="1:10" x14ac:dyDescent="0.25">
      <c r="A7" s="10">
        <v>3</v>
      </c>
      <c r="B7" s="11" t="s">
        <v>48</v>
      </c>
      <c r="C7" s="10">
        <v>2</v>
      </c>
      <c r="D7" s="10">
        <v>2</v>
      </c>
      <c r="E7" s="10">
        <f t="shared" si="0"/>
        <v>4</v>
      </c>
      <c r="F7" s="12"/>
      <c r="G7" s="13">
        <f t="shared" si="1"/>
        <v>0</v>
      </c>
      <c r="H7" s="13">
        <f t="shared" si="2"/>
        <v>0</v>
      </c>
      <c r="I7" s="12"/>
      <c r="J7" s="13">
        <f t="shared" si="3"/>
        <v>0</v>
      </c>
    </row>
    <row r="8" spans="1:10" x14ac:dyDescent="0.25">
      <c r="A8" s="10">
        <v>4</v>
      </c>
      <c r="B8" s="11" t="s">
        <v>49</v>
      </c>
      <c r="C8" s="10">
        <v>2</v>
      </c>
      <c r="D8" s="10">
        <v>2</v>
      </c>
      <c r="E8" s="10">
        <f t="shared" si="0"/>
        <v>4</v>
      </c>
      <c r="F8" s="12"/>
      <c r="G8" s="13">
        <f t="shared" si="1"/>
        <v>0</v>
      </c>
      <c r="H8" s="13">
        <f t="shared" si="2"/>
        <v>0</v>
      </c>
      <c r="I8" s="12"/>
      <c r="J8" s="13">
        <f t="shared" si="3"/>
        <v>0</v>
      </c>
    </row>
    <row r="9" spans="1:10" x14ac:dyDescent="0.25">
      <c r="A9" s="10">
        <v>5</v>
      </c>
      <c r="B9" s="11" t="s">
        <v>50</v>
      </c>
      <c r="C9" s="10">
        <v>2</v>
      </c>
      <c r="D9" s="10">
        <v>2</v>
      </c>
      <c r="E9" s="10">
        <f t="shared" si="0"/>
        <v>4</v>
      </c>
      <c r="F9" s="12"/>
      <c r="G9" s="13">
        <f t="shared" si="1"/>
        <v>0</v>
      </c>
      <c r="H9" s="13">
        <f t="shared" si="2"/>
        <v>0</v>
      </c>
      <c r="I9" s="12"/>
      <c r="J9" s="13">
        <f t="shared" si="3"/>
        <v>0</v>
      </c>
    </row>
    <row r="10" spans="1:10" x14ac:dyDescent="0.25">
      <c r="A10" s="10">
        <v>6</v>
      </c>
      <c r="B10" s="11" t="s">
        <v>51</v>
      </c>
      <c r="C10" s="10">
        <v>2</v>
      </c>
      <c r="D10" s="10">
        <v>2</v>
      </c>
      <c r="E10" s="10">
        <f t="shared" si="0"/>
        <v>4</v>
      </c>
      <c r="F10" s="12"/>
      <c r="G10" s="13">
        <f t="shared" si="1"/>
        <v>0</v>
      </c>
      <c r="H10" s="13">
        <f t="shared" si="2"/>
        <v>0</v>
      </c>
      <c r="I10" s="12"/>
      <c r="J10" s="13">
        <f t="shared" si="3"/>
        <v>0</v>
      </c>
    </row>
    <row r="11" spans="1:10" x14ac:dyDescent="0.25">
      <c r="A11" s="10">
        <v>7</v>
      </c>
      <c r="B11" s="11" t="s">
        <v>52</v>
      </c>
      <c r="C11" s="10">
        <v>7</v>
      </c>
      <c r="D11" s="10">
        <v>2</v>
      </c>
      <c r="E11" s="10">
        <f t="shared" si="0"/>
        <v>14</v>
      </c>
      <c r="F11" s="12"/>
      <c r="G11" s="13">
        <f t="shared" si="1"/>
        <v>0</v>
      </c>
      <c r="H11" s="13">
        <f t="shared" si="2"/>
        <v>0</v>
      </c>
      <c r="I11" s="12"/>
      <c r="J11" s="13">
        <f t="shared" si="3"/>
        <v>0</v>
      </c>
    </row>
    <row r="12" spans="1:10" x14ac:dyDescent="0.25">
      <c r="A12" s="10">
        <v>8</v>
      </c>
      <c r="B12" s="11" t="s">
        <v>53</v>
      </c>
      <c r="C12" s="10">
        <v>4</v>
      </c>
      <c r="D12" s="10">
        <v>2</v>
      </c>
      <c r="E12" s="10">
        <f t="shared" si="0"/>
        <v>8</v>
      </c>
      <c r="F12" s="12"/>
      <c r="G12" s="13">
        <f t="shared" si="1"/>
        <v>0</v>
      </c>
      <c r="H12" s="13">
        <f t="shared" si="2"/>
        <v>0</v>
      </c>
      <c r="I12" s="12"/>
      <c r="J12" s="13">
        <f t="shared" si="3"/>
        <v>0</v>
      </c>
    </row>
    <row r="13" spans="1:10" x14ac:dyDescent="0.25">
      <c r="A13" s="10">
        <v>9</v>
      </c>
      <c r="B13" s="11" t="s">
        <v>54</v>
      </c>
      <c r="C13" s="10">
        <v>1</v>
      </c>
      <c r="D13" s="10">
        <v>2</v>
      </c>
      <c r="E13" s="10">
        <f t="shared" si="0"/>
        <v>2</v>
      </c>
      <c r="F13" s="12"/>
      <c r="G13" s="13">
        <f t="shared" si="1"/>
        <v>0</v>
      </c>
      <c r="H13" s="13">
        <f t="shared" si="2"/>
        <v>0</v>
      </c>
      <c r="I13" s="12"/>
      <c r="J13" s="13">
        <f t="shared" si="3"/>
        <v>0</v>
      </c>
    </row>
    <row r="14" spans="1:10" x14ac:dyDescent="0.25">
      <c r="A14" s="10">
        <v>10</v>
      </c>
      <c r="B14" s="11" t="s">
        <v>55</v>
      </c>
      <c r="C14" s="10">
        <v>2</v>
      </c>
      <c r="D14" s="10">
        <v>2</v>
      </c>
      <c r="E14" s="10">
        <f t="shared" si="0"/>
        <v>4</v>
      </c>
      <c r="F14" s="12"/>
      <c r="G14" s="13">
        <f t="shared" si="1"/>
        <v>0</v>
      </c>
      <c r="H14" s="13">
        <f t="shared" si="2"/>
        <v>0</v>
      </c>
      <c r="I14" s="12"/>
      <c r="J14" s="13">
        <f t="shared" si="3"/>
        <v>0</v>
      </c>
    </row>
    <row r="15" spans="1:10" x14ac:dyDescent="0.25">
      <c r="A15" s="10">
        <v>11</v>
      </c>
      <c r="B15" s="11" t="s">
        <v>56</v>
      </c>
      <c r="C15" s="10">
        <v>38</v>
      </c>
      <c r="D15" s="10">
        <v>2</v>
      </c>
      <c r="E15" s="10">
        <f t="shared" si="0"/>
        <v>76</v>
      </c>
      <c r="F15" s="12"/>
      <c r="G15" s="13">
        <f t="shared" si="1"/>
        <v>0</v>
      </c>
      <c r="H15" s="13">
        <f t="shared" si="2"/>
        <v>0</v>
      </c>
      <c r="I15" s="12"/>
      <c r="J15" s="13">
        <f t="shared" si="3"/>
        <v>0</v>
      </c>
    </row>
    <row r="16" spans="1:10" x14ac:dyDescent="0.25">
      <c r="A16" s="10">
        <v>12</v>
      </c>
      <c r="B16" s="11" t="s">
        <v>57</v>
      </c>
      <c r="C16" s="10">
        <v>9</v>
      </c>
      <c r="D16" s="10">
        <v>2</v>
      </c>
      <c r="E16" s="10">
        <f t="shared" si="0"/>
        <v>18</v>
      </c>
      <c r="F16" s="12"/>
      <c r="G16" s="13">
        <f t="shared" si="1"/>
        <v>0</v>
      </c>
      <c r="H16" s="13">
        <f t="shared" si="2"/>
        <v>0</v>
      </c>
      <c r="I16" s="12"/>
      <c r="J16" s="13">
        <f t="shared" si="3"/>
        <v>0</v>
      </c>
    </row>
    <row r="17" spans="1:10" x14ac:dyDescent="0.25">
      <c r="A17" s="10">
        <v>13</v>
      </c>
      <c r="B17" s="11" t="s">
        <v>58</v>
      </c>
      <c r="C17" s="10">
        <v>144</v>
      </c>
      <c r="D17" s="10">
        <v>2</v>
      </c>
      <c r="E17" s="10">
        <f t="shared" si="0"/>
        <v>288</v>
      </c>
      <c r="F17" s="12"/>
      <c r="G17" s="13">
        <f t="shared" si="1"/>
        <v>0</v>
      </c>
      <c r="H17" s="13">
        <f t="shared" si="2"/>
        <v>0</v>
      </c>
      <c r="I17" s="12"/>
      <c r="J17" s="13">
        <f t="shared" si="3"/>
        <v>0</v>
      </c>
    </row>
    <row r="18" spans="1:10" x14ac:dyDescent="0.25">
      <c r="A18" s="10">
        <v>14</v>
      </c>
      <c r="B18" s="11" t="s">
        <v>59</v>
      </c>
      <c r="C18" s="10">
        <v>10</v>
      </c>
      <c r="D18" s="10">
        <v>2</v>
      </c>
      <c r="E18" s="10">
        <f t="shared" si="0"/>
        <v>20</v>
      </c>
      <c r="F18" s="12"/>
      <c r="G18" s="13">
        <f t="shared" si="1"/>
        <v>0</v>
      </c>
      <c r="H18" s="13">
        <f t="shared" si="2"/>
        <v>0</v>
      </c>
      <c r="I18" s="12"/>
      <c r="J18" s="13">
        <f t="shared" si="3"/>
        <v>0</v>
      </c>
    </row>
    <row r="19" spans="1:10" x14ac:dyDescent="0.25">
      <c r="A19" s="10">
        <v>15</v>
      </c>
      <c r="B19" s="11" t="s">
        <v>60</v>
      </c>
      <c r="C19" s="10">
        <v>108</v>
      </c>
      <c r="D19" s="10">
        <v>2</v>
      </c>
      <c r="E19" s="10">
        <f t="shared" si="0"/>
        <v>216</v>
      </c>
      <c r="F19" s="12"/>
      <c r="G19" s="13">
        <f t="shared" si="1"/>
        <v>0</v>
      </c>
      <c r="H19" s="13">
        <f t="shared" si="2"/>
        <v>0</v>
      </c>
      <c r="I19" s="12"/>
      <c r="J19" s="13">
        <f t="shared" si="3"/>
        <v>0</v>
      </c>
    </row>
    <row r="20" spans="1:10" x14ac:dyDescent="0.25">
      <c r="A20" s="10">
        <v>16</v>
      </c>
      <c r="B20" s="11" t="s">
        <v>113</v>
      </c>
      <c r="C20" s="10">
        <v>2</v>
      </c>
      <c r="D20" s="10">
        <v>2</v>
      </c>
      <c r="E20" s="10">
        <f t="shared" si="0"/>
        <v>4</v>
      </c>
      <c r="F20" s="12"/>
      <c r="G20" s="13">
        <f t="shared" si="1"/>
        <v>0</v>
      </c>
      <c r="H20" s="13">
        <f t="shared" si="2"/>
        <v>0</v>
      </c>
      <c r="I20" s="12"/>
      <c r="J20" s="13">
        <f t="shared" si="3"/>
        <v>0</v>
      </c>
    </row>
    <row r="21" spans="1:10" x14ac:dyDescent="0.25">
      <c r="A21" s="10">
        <v>17</v>
      </c>
      <c r="B21" s="11" t="s">
        <v>114</v>
      </c>
      <c r="C21" s="10">
        <v>1</v>
      </c>
      <c r="D21" s="10">
        <v>2</v>
      </c>
      <c r="E21" s="10">
        <f t="shared" si="0"/>
        <v>2</v>
      </c>
      <c r="F21" s="12"/>
      <c r="G21" s="13">
        <f t="shared" si="1"/>
        <v>0</v>
      </c>
      <c r="H21" s="13">
        <f t="shared" si="2"/>
        <v>0</v>
      </c>
      <c r="I21" s="12"/>
      <c r="J21" s="13">
        <f t="shared" si="3"/>
        <v>0</v>
      </c>
    </row>
    <row r="22" spans="1:10" x14ac:dyDescent="0.25">
      <c r="A22" s="10">
        <v>18</v>
      </c>
      <c r="B22" s="11" t="s">
        <v>61</v>
      </c>
      <c r="C22" s="10">
        <v>7</v>
      </c>
      <c r="D22" s="10">
        <v>2</v>
      </c>
      <c r="E22" s="10">
        <f t="shared" si="0"/>
        <v>14</v>
      </c>
      <c r="F22" s="12"/>
      <c r="G22" s="13">
        <f t="shared" si="1"/>
        <v>0</v>
      </c>
      <c r="H22" s="13">
        <f t="shared" si="2"/>
        <v>0</v>
      </c>
      <c r="I22" s="12"/>
      <c r="J22" s="13">
        <f t="shared" si="3"/>
        <v>0</v>
      </c>
    </row>
    <row r="23" spans="1:10" x14ac:dyDescent="0.25">
      <c r="A23" s="10">
        <v>19</v>
      </c>
      <c r="B23" s="11" t="s">
        <v>62</v>
      </c>
      <c r="C23" s="10">
        <v>12</v>
      </c>
      <c r="D23" s="10">
        <v>2</v>
      </c>
      <c r="E23" s="10">
        <f t="shared" si="0"/>
        <v>24</v>
      </c>
      <c r="F23" s="12"/>
      <c r="G23" s="13">
        <f t="shared" si="1"/>
        <v>0</v>
      </c>
      <c r="H23" s="13">
        <f t="shared" si="2"/>
        <v>0</v>
      </c>
      <c r="I23" s="12"/>
      <c r="J23" s="13">
        <f t="shared" si="3"/>
        <v>0</v>
      </c>
    </row>
    <row r="24" spans="1:10" x14ac:dyDescent="0.25">
      <c r="A24" s="10">
        <v>20</v>
      </c>
      <c r="B24" s="11" t="s">
        <v>115</v>
      </c>
      <c r="C24" s="10">
        <v>33</v>
      </c>
      <c r="D24" s="10">
        <v>2</v>
      </c>
      <c r="E24" s="10">
        <f t="shared" si="0"/>
        <v>66</v>
      </c>
      <c r="F24" s="12"/>
      <c r="G24" s="13">
        <f t="shared" si="1"/>
        <v>0</v>
      </c>
      <c r="H24" s="13">
        <f t="shared" si="2"/>
        <v>0</v>
      </c>
      <c r="I24" s="12"/>
      <c r="J24" s="13">
        <f t="shared" si="3"/>
        <v>0</v>
      </c>
    </row>
    <row r="25" spans="1:10" x14ac:dyDescent="0.25">
      <c r="A25" s="10">
        <v>21</v>
      </c>
      <c r="B25" s="11" t="s">
        <v>116</v>
      </c>
      <c r="C25" s="10">
        <v>16</v>
      </c>
      <c r="D25" s="10">
        <v>2</v>
      </c>
      <c r="E25" s="10">
        <f t="shared" si="0"/>
        <v>32</v>
      </c>
      <c r="F25" s="12"/>
      <c r="G25" s="13">
        <f t="shared" si="1"/>
        <v>0</v>
      </c>
      <c r="H25" s="13">
        <f t="shared" si="2"/>
        <v>0</v>
      </c>
      <c r="I25" s="12"/>
      <c r="J25" s="13">
        <f t="shared" si="3"/>
        <v>0</v>
      </c>
    </row>
    <row r="26" spans="1:10" x14ac:dyDescent="0.25">
      <c r="A26" s="10">
        <v>22</v>
      </c>
      <c r="B26" s="11" t="s">
        <v>117</v>
      </c>
      <c r="C26" s="10">
        <v>3</v>
      </c>
      <c r="D26" s="10">
        <v>2</v>
      </c>
      <c r="E26" s="10">
        <f t="shared" si="0"/>
        <v>6</v>
      </c>
      <c r="F26" s="12"/>
      <c r="G26" s="13">
        <f t="shared" si="1"/>
        <v>0</v>
      </c>
      <c r="H26" s="13">
        <f t="shared" si="2"/>
        <v>0</v>
      </c>
      <c r="I26" s="12"/>
      <c r="J26" s="13">
        <f t="shared" si="3"/>
        <v>0</v>
      </c>
    </row>
    <row r="27" spans="1:10" x14ac:dyDescent="0.25">
      <c r="A27" s="10">
        <v>23</v>
      </c>
      <c r="B27" s="11" t="s">
        <v>118</v>
      </c>
      <c r="C27" s="10">
        <v>54</v>
      </c>
      <c r="D27" s="10">
        <v>2</v>
      </c>
      <c r="E27" s="10">
        <f t="shared" si="0"/>
        <v>108</v>
      </c>
      <c r="F27" s="12"/>
      <c r="G27" s="13">
        <f t="shared" si="1"/>
        <v>0</v>
      </c>
      <c r="H27" s="13">
        <f t="shared" si="2"/>
        <v>0</v>
      </c>
      <c r="I27" s="12"/>
      <c r="J27" s="13">
        <f t="shared" si="3"/>
        <v>0</v>
      </c>
    </row>
    <row r="28" spans="1:10" x14ac:dyDescent="0.25">
      <c r="A28" s="10">
        <v>24</v>
      </c>
      <c r="B28" s="11" t="s">
        <v>119</v>
      </c>
      <c r="C28" s="10">
        <v>32</v>
      </c>
      <c r="D28" s="10">
        <v>2</v>
      </c>
      <c r="E28" s="10">
        <f t="shared" si="0"/>
        <v>64</v>
      </c>
      <c r="F28" s="12"/>
      <c r="G28" s="13">
        <f t="shared" si="1"/>
        <v>0</v>
      </c>
      <c r="H28" s="13">
        <f t="shared" si="2"/>
        <v>0</v>
      </c>
      <c r="I28" s="12"/>
      <c r="J28" s="13">
        <f t="shared" si="3"/>
        <v>0</v>
      </c>
    </row>
    <row r="29" spans="1:10" x14ac:dyDescent="0.25">
      <c r="A29" s="10">
        <v>25</v>
      </c>
      <c r="B29" s="11" t="s">
        <v>63</v>
      </c>
      <c r="C29" s="10">
        <v>22</v>
      </c>
      <c r="D29" s="10">
        <v>2</v>
      </c>
      <c r="E29" s="10">
        <f t="shared" si="0"/>
        <v>44</v>
      </c>
      <c r="F29" s="12"/>
      <c r="G29" s="13">
        <f t="shared" si="1"/>
        <v>0</v>
      </c>
      <c r="H29" s="13">
        <f t="shared" si="2"/>
        <v>0</v>
      </c>
      <c r="I29" s="12"/>
      <c r="J29" s="13">
        <f t="shared" si="3"/>
        <v>0</v>
      </c>
    </row>
    <row r="30" spans="1:10" x14ac:dyDescent="0.25">
      <c r="A30" s="10">
        <v>26</v>
      </c>
      <c r="B30" s="11" t="s">
        <v>64</v>
      </c>
      <c r="C30" s="10">
        <v>50</v>
      </c>
      <c r="D30" s="10">
        <v>2</v>
      </c>
      <c r="E30" s="10">
        <f t="shared" si="0"/>
        <v>100</v>
      </c>
      <c r="F30" s="12"/>
      <c r="G30" s="13">
        <f t="shared" si="1"/>
        <v>0</v>
      </c>
      <c r="H30" s="13">
        <f t="shared" si="2"/>
        <v>0</v>
      </c>
      <c r="I30" s="12"/>
      <c r="J30" s="13">
        <f t="shared" si="3"/>
        <v>0</v>
      </c>
    </row>
    <row r="31" spans="1:10" x14ac:dyDescent="0.25">
      <c r="A31" s="10">
        <v>27</v>
      </c>
      <c r="B31" s="11" t="s">
        <v>65</v>
      </c>
      <c r="C31" s="10">
        <v>62</v>
      </c>
      <c r="D31" s="10">
        <v>2</v>
      </c>
      <c r="E31" s="10">
        <f t="shared" si="0"/>
        <v>124</v>
      </c>
      <c r="F31" s="12"/>
      <c r="G31" s="13">
        <f t="shared" si="1"/>
        <v>0</v>
      </c>
      <c r="H31" s="13">
        <f t="shared" si="2"/>
        <v>0</v>
      </c>
      <c r="I31" s="12"/>
      <c r="J31" s="13">
        <f t="shared" si="3"/>
        <v>0</v>
      </c>
    </row>
    <row r="32" spans="1:10" x14ac:dyDescent="0.25">
      <c r="A32" s="10">
        <v>28</v>
      </c>
      <c r="B32" s="11" t="s">
        <v>66</v>
      </c>
      <c r="C32" s="10">
        <v>17</v>
      </c>
      <c r="D32" s="10">
        <v>2</v>
      </c>
      <c r="E32" s="10">
        <f t="shared" si="0"/>
        <v>34</v>
      </c>
      <c r="F32" s="12"/>
      <c r="G32" s="13">
        <f t="shared" si="1"/>
        <v>0</v>
      </c>
      <c r="H32" s="13">
        <f t="shared" si="2"/>
        <v>0</v>
      </c>
      <c r="I32" s="12"/>
      <c r="J32" s="13">
        <f t="shared" si="3"/>
        <v>0</v>
      </c>
    </row>
    <row r="33" spans="1:10" x14ac:dyDescent="0.25">
      <c r="A33" s="10">
        <v>29</v>
      </c>
      <c r="B33" s="11" t="s">
        <v>67</v>
      </c>
      <c r="C33" s="10">
        <v>113</v>
      </c>
      <c r="D33" s="10">
        <v>2</v>
      </c>
      <c r="E33" s="10">
        <f t="shared" si="0"/>
        <v>226</v>
      </c>
      <c r="F33" s="12"/>
      <c r="G33" s="13">
        <f t="shared" si="1"/>
        <v>0</v>
      </c>
      <c r="H33" s="13">
        <f t="shared" si="2"/>
        <v>0</v>
      </c>
      <c r="I33" s="12"/>
      <c r="J33" s="13">
        <f t="shared" si="3"/>
        <v>0</v>
      </c>
    </row>
    <row r="34" spans="1:10" x14ac:dyDescent="0.25">
      <c r="A34" s="10">
        <v>30</v>
      </c>
      <c r="B34" s="11" t="s">
        <v>68</v>
      </c>
      <c r="C34" s="10">
        <v>2</v>
      </c>
      <c r="D34" s="10">
        <v>2</v>
      </c>
      <c r="E34" s="10">
        <f t="shared" si="0"/>
        <v>4</v>
      </c>
      <c r="F34" s="12"/>
      <c r="G34" s="13">
        <f t="shared" si="1"/>
        <v>0</v>
      </c>
      <c r="H34" s="13">
        <f t="shared" si="2"/>
        <v>0</v>
      </c>
      <c r="I34" s="12"/>
      <c r="J34" s="13">
        <f t="shared" si="3"/>
        <v>0</v>
      </c>
    </row>
    <row r="35" spans="1:10" x14ac:dyDescent="0.25">
      <c r="A35" s="10">
        <v>31</v>
      </c>
      <c r="B35" s="11" t="s">
        <v>69</v>
      </c>
      <c r="C35" s="10">
        <v>1</v>
      </c>
      <c r="D35" s="10">
        <v>2</v>
      </c>
      <c r="E35" s="10">
        <f t="shared" si="0"/>
        <v>2</v>
      </c>
      <c r="F35" s="12"/>
      <c r="G35" s="13">
        <f t="shared" si="1"/>
        <v>0</v>
      </c>
      <c r="H35" s="13">
        <f t="shared" si="2"/>
        <v>0</v>
      </c>
      <c r="I35" s="12"/>
      <c r="J35" s="13">
        <f t="shared" si="3"/>
        <v>0</v>
      </c>
    </row>
    <row r="36" spans="1:10" x14ac:dyDescent="0.25">
      <c r="A36" s="10">
        <v>32</v>
      </c>
      <c r="B36" s="11" t="s">
        <v>120</v>
      </c>
      <c r="C36" s="10">
        <v>5</v>
      </c>
      <c r="D36" s="10">
        <v>2</v>
      </c>
      <c r="E36" s="10">
        <f t="shared" si="0"/>
        <v>10</v>
      </c>
      <c r="F36" s="12"/>
      <c r="G36" s="13">
        <f t="shared" si="1"/>
        <v>0</v>
      </c>
      <c r="H36" s="13">
        <f t="shared" si="2"/>
        <v>0</v>
      </c>
      <c r="I36" s="12"/>
      <c r="J36" s="13">
        <f t="shared" si="3"/>
        <v>0</v>
      </c>
    </row>
    <row r="37" spans="1:10" x14ac:dyDescent="0.25">
      <c r="A37" s="10">
        <v>33</v>
      </c>
      <c r="B37" s="11" t="s">
        <v>70</v>
      </c>
      <c r="C37" s="10">
        <v>30</v>
      </c>
      <c r="D37" s="10">
        <v>2</v>
      </c>
      <c r="E37" s="10">
        <f t="shared" si="0"/>
        <v>60</v>
      </c>
      <c r="F37" s="12"/>
      <c r="G37" s="13">
        <f t="shared" si="1"/>
        <v>0</v>
      </c>
      <c r="H37" s="13">
        <f t="shared" si="2"/>
        <v>0</v>
      </c>
      <c r="I37" s="12"/>
      <c r="J37" s="13">
        <f t="shared" si="3"/>
        <v>0</v>
      </c>
    </row>
    <row r="38" spans="1:10" x14ac:dyDescent="0.25">
      <c r="A38" s="10">
        <v>34</v>
      </c>
      <c r="B38" s="11" t="s">
        <v>71</v>
      </c>
      <c r="C38" s="10">
        <v>277</v>
      </c>
      <c r="D38" s="10">
        <v>2</v>
      </c>
      <c r="E38" s="10">
        <f t="shared" si="0"/>
        <v>554</v>
      </c>
      <c r="F38" s="12"/>
      <c r="G38" s="13">
        <f t="shared" si="1"/>
        <v>0</v>
      </c>
      <c r="H38" s="13">
        <f t="shared" si="2"/>
        <v>0</v>
      </c>
      <c r="I38" s="12"/>
      <c r="J38" s="13">
        <f t="shared" si="3"/>
        <v>0</v>
      </c>
    </row>
    <row r="39" spans="1:10" x14ac:dyDescent="0.25">
      <c r="A39" s="10">
        <v>35</v>
      </c>
      <c r="B39" s="11" t="s">
        <v>72</v>
      </c>
      <c r="C39" s="10">
        <v>15</v>
      </c>
      <c r="D39" s="10">
        <v>2</v>
      </c>
      <c r="E39" s="10">
        <f t="shared" si="0"/>
        <v>30</v>
      </c>
      <c r="F39" s="12"/>
      <c r="G39" s="13">
        <f t="shared" si="1"/>
        <v>0</v>
      </c>
      <c r="H39" s="13">
        <f t="shared" si="2"/>
        <v>0</v>
      </c>
      <c r="I39" s="12"/>
      <c r="J39" s="13">
        <f t="shared" si="3"/>
        <v>0</v>
      </c>
    </row>
    <row r="40" spans="1:10" x14ac:dyDescent="0.25">
      <c r="A40" s="10">
        <v>36</v>
      </c>
      <c r="B40" s="11" t="s">
        <v>73</v>
      </c>
      <c r="C40" s="10">
        <v>2</v>
      </c>
      <c r="D40" s="10">
        <v>2</v>
      </c>
      <c r="E40" s="10">
        <f t="shared" si="0"/>
        <v>4</v>
      </c>
      <c r="F40" s="12"/>
      <c r="G40" s="13">
        <f t="shared" si="1"/>
        <v>0</v>
      </c>
      <c r="H40" s="13">
        <f t="shared" si="2"/>
        <v>0</v>
      </c>
      <c r="I40" s="12"/>
      <c r="J40" s="13">
        <f t="shared" si="3"/>
        <v>0</v>
      </c>
    </row>
    <row r="41" spans="1:10" x14ac:dyDescent="0.25">
      <c r="A41" s="10">
        <v>37</v>
      </c>
      <c r="B41" s="11" t="s">
        <v>121</v>
      </c>
      <c r="C41" s="10">
        <v>2</v>
      </c>
      <c r="D41" s="10">
        <v>2</v>
      </c>
      <c r="E41" s="10">
        <f t="shared" si="0"/>
        <v>4</v>
      </c>
      <c r="F41" s="12"/>
      <c r="G41" s="13">
        <f t="shared" si="1"/>
        <v>0</v>
      </c>
      <c r="H41" s="13">
        <f t="shared" si="2"/>
        <v>0</v>
      </c>
      <c r="I41" s="12"/>
      <c r="J41" s="13">
        <f t="shared" si="3"/>
        <v>0</v>
      </c>
    </row>
    <row r="42" spans="1:10" x14ac:dyDescent="0.25">
      <c r="A42" s="10">
        <v>38</v>
      </c>
      <c r="B42" s="11" t="s">
        <v>122</v>
      </c>
      <c r="C42" s="10">
        <v>18</v>
      </c>
      <c r="D42" s="10">
        <v>2</v>
      </c>
      <c r="E42" s="10">
        <f t="shared" si="0"/>
        <v>36</v>
      </c>
      <c r="F42" s="12"/>
      <c r="G42" s="13">
        <f t="shared" si="1"/>
        <v>0</v>
      </c>
      <c r="H42" s="13">
        <f t="shared" si="2"/>
        <v>0</v>
      </c>
      <c r="I42" s="12"/>
      <c r="J42" s="13">
        <f t="shared" si="3"/>
        <v>0</v>
      </c>
    </row>
    <row r="43" spans="1:10" x14ac:dyDescent="0.25">
      <c r="A43" s="10">
        <v>39</v>
      </c>
      <c r="B43" s="11" t="s">
        <v>123</v>
      </c>
      <c r="C43" s="10">
        <v>4</v>
      </c>
      <c r="D43" s="10">
        <v>2</v>
      </c>
      <c r="E43" s="10">
        <f t="shared" si="0"/>
        <v>8</v>
      </c>
      <c r="F43" s="12"/>
      <c r="G43" s="13">
        <f t="shared" si="1"/>
        <v>0</v>
      </c>
      <c r="H43" s="13">
        <f t="shared" si="2"/>
        <v>0</v>
      </c>
      <c r="I43" s="12"/>
      <c r="J43" s="13">
        <f t="shared" si="3"/>
        <v>0</v>
      </c>
    </row>
    <row r="44" spans="1:10" x14ac:dyDescent="0.25">
      <c r="A44" s="10">
        <v>40</v>
      </c>
      <c r="B44" s="11" t="s">
        <v>74</v>
      </c>
      <c r="C44" s="10">
        <v>6</v>
      </c>
      <c r="D44" s="10">
        <v>2</v>
      </c>
      <c r="E44" s="10">
        <f t="shared" si="0"/>
        <v>12</v>
      </c>
      <c r="F44" s="12"/>
      <c r="G44" s="13">
        <f t="shared" si="1"/>
        <v>0</v>
      </c>
      <c r="H44" s="13">
        <f t="shared" si="2"/>
        <v>0</v>
      </c>
      <c r="I44" s="12"/>
      <c r="J44" s="13">
        <f t="shared" si="3"/>
        <v>0</v>
      </c>
    </row>
    <row r="45" spans="1:10" x14ac:dyDescent="0.25">
      <c r="A45" s="10">
        <v>41</v>
      </c>
      <c r="B45" s="11" t="s">
        <v>75</v>
      </c>
      <c r="C45" s="10">
        <v>8</v>
      </c>
      <c r="D45" s="10">
        <v>2</v>
      </c>
      <c r="E45" s="10">
        <f t="shared" si="0"/>
        <v>16</v>
      </c>
      <c r="F45" s="12"/>
      <c r="G45" s="13">
        <f t="shared" si="1"/>
        <v>0</v>
      </c>
      <c r="H45" s="13">
        <f t="shared" si="2"/>
        <v>0</v>
      </c>
      <c r="I45" s="12"/>
      <c r="J45" s="13">
        <f t="shared" si="3"/>
        <v>0</v>
      </c>
    </row>
    <row r="46" spans="1:10" x14ac:dyDescent="0.25">
      <c r="A46" s="10">
        <v>42</v>
      </c>
      <c r="B46" s="11" t="s">
        <v>76</v>
      </c>
      <c r="C46" s="10">
        <v>2</v>
      </c>
      <c r="D46" s="10">
        <v>2</v>
      </c>
      <c r="E46" s="10">
        <f t="shared" si="0"/>
        <v>4</v>
      </c>
      <c r="F46" s="12"/>
      <c r="G46" s="13">
        <f t="shared" si="1"/>
        <v>0</v>
      </c>
      <c r="H46" s="13">
        <f t="shared" si="2"/>
        <v>0</v>
      </c>
      <c r="I46" s="12"/>
      <c r="J46" s="13">
        <f t="shared" si="3"/>
        <v>0</v>
      </c>
    </row>
    <row r="47" spans="1:10" x14ac:dyDescent="0.25">
      <c r="A47" s="10">
        <v>43</v>
      </c>
      <c r="B47" s="11" t="s">
        <v>77</v>
      </c>
      <c r="C47" s="10">
        <v>3</v>
      </c>
      <c r="D47" s="10">
        <v>2</v>
      </c>
      <c r="E47" s="10">
        <f t="shared" si="0"/>
        <v>6</v>
      </c>
      <c r="F47" s="12"/>
      <c r="G47" s="13">
        <f t="shared" si="1"/>
        <v>0</v>
      </c>
      <c r="H47" s="13">
        <f t="shared" si="2"/>
        <v>0</v>
      </c>
      <c r="I47" s="12"/>
      <c r="J47" s="13">
        <f t="shared" si="3"/>
        <v>0</v>
      </c>
    </row>
    <row r="48" spans="1:10" x14ac:dyDescent="0.25">
      <c r="A48" s="10">
        <v>44</v>
      </c>
      <c r="B48" s="11" t="s">
        <v>78</v>
      </c>
      <c r="C48" s="10">
        <v>19</v>
      </c>
      <c r="D48" s="10">
        <v>2</v>
      </c>
      <c r="E48" s="10">
        <f t="shared" si="0"/>
        <v>38</v>
      </c>
      <c r="F48" s="12"/>
      <c r="G48" s="13">
        <f t="shared" si="1"/>
        <v>0</v>
      </c>
      <c r="H48" s="13">
        <f t="shared" si="2"/>
        <v>0</v>
      </c>
      <c r="I48" s="12"/>
      <c r="J48" s="13">
        <f t="shared" si="3"/>
        <v>0</v>
      </c>
    </row>
    <row r="49" spans="1:10" x14ac:dyDescent="0.25">
      <c r="A49" s="10">
        <v>45</v>
      </c>
      <c r="B49" s="11" t="s">
        <v>79</v>
      </c>
      <c r="C49" s="10">
        <v>60</v>
      </c>
      <c r="D49" s="10">
        <v>2</v>
      </c>
      <c r="E49" s="10">
        <f t="shared" si="0"/>
        <v>120</v>
      </c>
      <c r="F49" s="12"/>
      <c r="G49" s="13">
        <f t="shared" si="1"/>
        <v>0</v>
      </c>
      <c r="H49" s="13">
        <f t="shared" si="2"/>
        <v>0</v>
      </c>
      <c r="I49" s="12"/>
      <c r="J49" s="13">
        <f t="shared" si="3"/>
        <v>0</v>
      </c>
    </row>
    <row r="50" spans="1:10" x14ac:dyDescent="0.25">
      <c r="A50" s="10">
        <v>46</v>
      </c>
      <c r="B50" s="11" t="s">
        <v>80</v>
      </c>
      <c r="C50" s="10">
        <v>2</v>
      </c>
      <c r="D50" s="10">
        <v>2</v>
      </c>
      <c r="E50" s="10">
        <f t="shared" si="0"/>
        <v>4</v>
      </c>
      <c r="F50" s="12"/>
      <c r="G50" s="13">
        <f t="shared" si="1"/>
        <v>0</v>
      </c>
      <c r="H50" s="13">
        <f t="shared" si="2"/>
        <v>0</v>
      </c>
      <c r="I50" s="12"/>
      <c r="J50" s="13">
        <f t="shared" si="3"/>
        <v>0</v>
      </c>
    </row>
    <row r="51" spans="1:10" x14ac:dyDescent="0.25">
      <c r="A51" s="14"/>
      <c r="B51" s="15" t="s">
        <v>81</v>
      </c>
      <c r="C51" s="14"/>
      <c r="D51" s="14"/>
      <c r="E51" s="14"/>
      <c r="F51" s="14"/>
      <c r="G51" s="16">
        <f>SUM(G5:G50)</f>
        <v>0</v>
      </c>
      <c r="H51" s="16">
        <f>SUM(H5:H50)</f>
        <v>0</v>
      </c>
      <c r="I51" s="14"/>
      <c r="J51" s="16">
        <f>SUM(J5:J50)</f>
        <v>0</v>
      </c>
    </row>
  </sheetData>
  <mergeCells count="2">
    <mergeCell ref="A1:J1"/>
    <mergeCell ref="A2:J2"/>
  </mergeCells>
  <pageMargins left="0.75" right="0.75" top="1" bottom="1" header="0.511811023622047" footer="0.511811023622047"/>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507D"/>
  </sheetPr>
  <dimension ref="A1:J53"/>
  <sheetViews>
    <sheetView showGridLines="0" zoomScaleNormal="100" workbookViewId="0">
      <pane xSplit="2" ySplit="4" topLeftCell="C11" activePane="bottomRight" state="frozen"/>
      <selection pane="topRight" activeCell="C1" sqref="C1"/>
      <selection pane="bottomLeft" activeCell="A5" sqref="A5"/>
      <selection pane="bottomRight" activeCell="B49" sqref="B49"/>
    </sheetView>
  </sheetViews>
  <sheetFormatPr defaultColWidth="8.7109375" defaultRowHeight="15" x14ac:dyDescent="0.25"/>
  <cols>
    <col min="1" max="1" width="8" customWidth="1"/>
    <col min="2" max="2" width="26" customWidth="1"/>
    <col min="3" max="5" width="14" customWidth="1"/>
    <col min="6" max="6" width="16" customWidth="1"/>
    <col min="7" max="9" width="18" customWidth="1"/>
    <col min="10" max="10" width="20" customWidth="1"/>
  </cols>
  <sheetData>
    <row r="1" spans="1:10" ht="18" x14ac:dyDescent="0.25">
      <c r="A1" s="18" t="s">
        <v>82</v>
      </c>
      <c r="B1" s="18"/>
      <c r="C1" s="18"/>
      <c r="D1" s="18"/>
      <c r="E1" s="18"/>
      <c r="F1" s="18"/>
      <c r="G1" s="18"/>
      <c r="H1" s="18"/>
      <c r="I1" s="18"/>
      <c r="J1" s="18"/>
    </row>
    <row r="2" spans="1:10" ht="30" customHeight="1" x14ac:dyDescent="0.25">
      <c r="A2" s="17" t="s">
        <v>83</v>
      </c>
      <c r="B2" s="17"/>
      <c r="C2" s="17"/>
      <c r="D2" s="17"/>
      <c r="E2" s="17"/>
      <c r="F2" s="17"/>
      <c r="G2" s="17"/>
      <c r="H2" s="17"/>
      <c r="I2" s="17"/>
      <c r="J2" s="17"/>
    </row>
    <row r="4" spans="1:10" ht="31.5" customHeight="1" x14ac:dyDescent="0.25">
      <c r="A4" s="9" t="s">
        <v>36</v>
      </c>
      <c r="B4" s="9" t="s">
        <v>37</v>
      </c>
      <c r="C4" s="9" t="s">
        <v>38</v>
      </c>
      <c r="D4" s="9" t="s">
        <v>39</v>
      </c>
      <c r="E4" s="9" t="s">
        <v>40</v>
      </c>
      <c r="F4" s="9" t="s">
        <v>41</v>
      </c>
      <c r="G4" s="9" t="s">
        <v>42</v>
      </c>
      <c r="H4" s="9" t="s">
        <v>43</v>
      </c>
      <c r="I4" s="9" t="s">
        <v>44</v>
      </c>
      <c r="J4" s="9" t="s">
        <v>45</v>
      </c>
    </row>
    <row r="5" spans="1:10" x14ac:dyDescent="0.25">
      <c r="A5" s="10">
        <v>1</v>
      </c>
      <c r="B5" s="11" t="s">
        <v>84</v>
      </c>
      <c r="C5" s="10">
        <v>14</v>
      </c>
      <c r="D5" s="10">
        <v>2</v>
      </c>
      <c r="E5" s="10">
        <f t="shared" ref="E5:E50" si="0">C5*D5</f>
        <v>28</v>
      </c>
      <c r="F5" s="12"/>
      <c r="G5" s="13">
        <f t="shared" ref="G5:G50" si="1">E5*F5</f>
        <v>0</v>
      </c>
      <c r="H5" s="13">
        <f t="shared" ref="H5:H50" si="2">G5*3</f>
        <v>0</v>
      </c>
      <c r="I5" s="12"/>
      <c r="J5" s="13">
        <f t="shared" ref="J5:J50" si="3">E5*I5</f>
        <v>0</v>
      </c>
    </row>
    <row r="6" spans="1:10" x14ac:dyDescent="0.25">
      <c r="A6" s="10">
        <v>2</v>
      </c>
      <c r="B6" s="11" t="s">
        <v>124</v>
      </c>
      <c r="C6" s="10">
        <v>1</v>
      </c>
      <c r="D6" s="10">
        <v>2</v>
      </c>
      <c r="E6" s="10">
        <f t="shared" si="0"/>
        <v>2</v>
      </c>
      <c r="F6" s="12"/>
      <c r="G6" s="13">
        <f t="shared" si="1"/>
        <v>0</v>
      </c>
      <c r="H6" s="13">
        <f t="shared" si="2"/>
        <v>0</v>
      </c>
      <c r="I6" s="12"/>
      <c r="J6" s="13">
        <f t="shared" si="3"/>
        <v>0</v>
      </c>
    </row>
    <row r="7" spans="1:10" x14ac:dyDescent="0.25">
      <c r="A7" s="10">
        <v>3</v>
      </c>
      <c r="B7" s="11" t="s">
        <v>85</v>
      </c>
      <c r="C7" s="10">
        <v>1</v>
      </c>
      <c r="D7" s="10">
        <v>2</v>
      </c>
      <c r="E7" s="10">
        <f t="shared" si="0"/>
        <v>2</v>
      </c>
      <c r="F7" s="12"/>
      <c r="G7" s="13">
        <f t="shared" si="1"/>
        <v>0</v>
      </c>
      <c r="H7" s="13">
        <f t="shared" si="2"/>
        <v>0</v>
      </c>
      <c r="I7" s="12"/>
      <c r="J7" s="13">
        <f t="shared" si="3"/>
        <v>0</v>
      </c>
    </row>
    <row r="8" spans="1:10" x14ac:dyDescent="0.25">
      <c r="A8" s="10">
        <v>4</v>
      </c>
      <c r="B8" s="11" t="s">
        <v>86</v>
      </c>
      <c r="C8" s="10">
        <v>1</v>
      </c>
      <c r="D8" s="10">
        <v>2</v>
      </c>
      <c r="E8" s="10">
        <f t="shared" si="0"/>
        <v>2</v>
      </c>
      <c r="F8" s="12"/>
      <c r="G8" s="13">
        <f t="shared" si="1"/>
        <v>0</v>
      </c>
      <c r="H8" s="13">
        <f t="shared" si="2"/>
        <v>0</v>
      </c>
      <c r="I8" s="12"/>
      <c r="J8" s="13">
        <f t="shared" si="3"/>
        <v>0</v>
      </c>
    </row>
    <row r="9" spans="1:10" x14ac:dyDescent="0.25">
      <c r="A9" s="10">
        <v>5</v>
      </c>
      <c r="B9" s="11" t="s">
        <v>51</v>
      </c>
      <c r="C9" s="10">
        <v>80</v>
      </c>
      <c r="D9" s="10">
        <v>2</v>
      </c>
      <c r="E9" s="10">
        <f t="shared" si="0"/>
        <v>160</v>
      </c>
      <c r="F9" s="12"/>
      <c r="G9" s="13">
        <f t="shared" si="1"/>
        <v>0</v>
      </c>
      <c r="H9" s="13">
        <f t="shared" si="2"/>
        <v>0</v>
      </c>
      <c r="I9" s="12"/>
      <c r="J9" s="13">
        <f t="shared" si="3"/>
        <v>0</v>
      </c>
    </row>
    <row r="10" spans="1:10" x14ac:dyDescent="0.25">
      <c r="A10" s="10">
        <v>6</v>
      </c>
      <c r="B10" s="11" t="s">
        <v>87</v>
      </c>
      <c r="C10" s="10">
        <v>11</v>
      </c>
      <c r="D10" s="10">
        <v>2</v>
      </c>
      <c r="E10" s="10">
        <f t="shared" si="0"/>
        <v>22</v>
      </c>
      <c r="F10" s="12"/>
      <c r="G10" s="13">
        <f t="shared" si="1"/>
        <v>0</v>
      </c>
      <c r="H10" s="13">
        <f t="shared" si="2"/>
        <v>0</v>
      </c>
      <c r="I10" s="12"/>
      <c r="J10" s="13">
        <f t="shared" si="3"/>
        <v>0</v>
      </c>
    </row>
    <row r="11" spans="1:10" x14ac:dyDescent="0.25">
      <c r="A11" s="10">
        <v>7</v>
      </c>
      <c r="B11" s="11" t="s">
        <v>88</v>
      </c>
      <c r="C11" s="10">
        <v>1</v>
      </c>
      <c r="D11" s="10">
        <v>2</v>
      </c>
      <c r="E11" s="10">
        <f t="shared" si="0"/>
        <v>2</v>
      </c>
      <c r="F11" s="12"/>
      <c r="G11" s="13">
        <f t="shared" si="1"/>
        <v>0</v>
      </c>
      <c r="H11" s="13">
        <f t="shared" si="2"/>
        <v>0</v>
      </c>
      <c r="I11" s="12"/>
      <c r="J11" s="13">
        <f t="shared" si="3"/>
        <v>0</v>
      </c>
    </row>
    <row r="12" spans="1:10" x14ac:dyDescent="0.25">
      <c r="A12" s="10">
        <v>8</v>
      </c>
      <c r="B12" s="11" t="s">
        <v>53</v>
      </c>
      <c r="C12" s="10">
        <v>3</v>
      </c>
      <c r="D12" s="10">
        <v>2</v>
      </c>
      <c r="E12" s="10">
        <f t="shared" si="0"/>
        <v>6</v>
      </c>
      <c r="F12" s="12"/>
      <c r="G12" s="13">
        <f t="shared" si="1"/>
        <v>0</v>
      </c>
      <c r="H12" s="13">
        <f t="shared" si="2"/>
        <v>0</v>
      </c>
      <c r="I12" s="12"/>
      <c r="J12" s="13">
        <f t="shared" si="3"/>
        <v>0</v>
      </c>
    </row>
    <row r="13" spans="1:10" x14ac:dyDescent="0.25">
      <c r="A13" s="10">
        <v>9</v>
      </c>
      <c r="B13" s="11" t="s">
        <v>58</v>
      </c>
      <c r="C13" s="10">
        <v>210</v>
      </c>
      <c r="D13" s="10">
        <v>2</v>
      </c>
      <c r="E13" s="10">
        <f t="shared" si="0"/>
        <v>420</v>
      </c>
      <c r="F13" s="12"/>
      <c r="G13" s="13">
        <f t="shared" si="1"/>
        <v>0</v>
      </c>
      <c r="H13" s="13">
        <f t="shared" si="2"/>
        <v>0</v>
      </c>
      <c r="I13" s="12"/>
      <c r="J13" s="13">
        <f t="shared" si="3"/>
        <v>0</v>
      </c>
    </row>
    <row r="14" spans="1:10" x14ac:dyDescent="0.25">
      <c r="A14" s="10">
        <v>10</v>
      </c>
      <c r="B14" s="11" t="s">
        <v>89</v>
      </c>
      <c r="C14" s="10">
        <v>7</v>
      </c>
      <c r="D14" s="10">
        <v>2</v>
      </c>
      <c r="E14" s="10">
        <f t="shared" si="0"/>
        <v>14</v>
      </c>
      <c r="F14" s="12"/>
      <c r="G14" s="13">
        <f t="shared" si="1"/>
        <v>0</v>
      </c>
      <c r="H14" s="13">
        <f t="shared" si="2"/>
        <v>0</v>
      </c>
      <c r="I14" s="12"/>
      <c r="J14" s="13">
        <f t="shared" si="3"/>
        <v>0</v>
      </c>
    </row>
    <row r="15" spans="1:10" x14ac:dyDescent="0.25">
      <c r="A15" s="10">
        <v>11</v>
      </c>
      <c r="B15" s="11" t="s">
        <v>59</v>
      </c>
      <c r="C15" s="10">
        <v>23</v>
      </c>
      <c r="D15" s="10">
        <v>2</v>
      </c>
      <c r="E15" s="10">
        <f t="shared" si="0"/>
        <v>46</v>
      </c>
      <c r="F15" s="12"/>
      <c r="G15" s="13">
        <f t="shared" si="1"/>
        <v>0</v>
      </c>
      <c r="H15" s="13">
        <f t="shared" si="2"/>
        <v>0</v>
      </c>
      <c r="I15" s="12"/>
      <c r="J15" s="13">
        <f t="shared" si="3"/>
        <v>0</v>
      </c>
    </row>
    <row r="16" spans="1:10" x14ac:dyDescent="0.25">
      <c r="A16" s="10">
        <v>12</v>
      </c>
      <c r="B16" s="11" t="s">
        <v>60</v>
      </c>
      <c r="C16" s="10">
        <v>101</v>
      </c>
      <c r="D16" s="10">
        <v>2</v>
      </c>
      <c r="E16" s="10">
        <f t="shared" si="0"/>
        <v>202</v>
      </c>
      <c r="F16" s="12"/>
      <c r="G16" s="13">
        <f t="shared" si="1"/>
        <v>0</v>
      </c>
      <c r="H16" s="13">
        <f t="shared" si="2"/>
        <v>0</v>
      </c>
      <c r="I16" s="12"/>
      <c r="J16" s="13">
        <f t="shared" si="3"/>
        <v>0</v>
      </c>
    </row>
    <row r="17" spans="1:10" x14ac:dyDescent="0.25">
      <c r="A17" s="10">
        <v>13</v>
      </c>
      <c r="B17" s="11" t="s">
        <v>90</v>
      </c>
      <c r="C17" s="10">
        <v>3</v>
      </c>
      <c r="D17" s="10">
        <v>2</v>
      </c>
      <c r="E17" s="10">
        <f t="shared" si="0"/>
        <v>6</v>
      </c>
      <c r="F17" s="12"/>
      <c r="G17" s="13">
        <f t="shared" si="1"/>
        <v>0</v>
      </c>
      <c r="H17" s="13">
        <f t="shared" si="2"/>
        <v>0</v>
      </c>
      <c r="I17" s="12"/>
      <c r="J17" s="13">
        <f t="shared" si="3"/>
        <v>0</v>
      </c>
    </row>
    <row r="18" spans="1:10" x14ac:dyDescent="0.25">
      <c r="A18" s="10">
        <v>14</v>
      </c>
      <c r="B18" s="11" t="s">
        <v>91</v>
      </c>
      <c r="C18" s="10">
        <v>2</v>
      </c>
      <c r="D18" s="10">
        <v>2</v>
      </c>
      <c r="E18" s="10">
        <f t="shared" si="0"/>
        <v>4</v>
      </c>
      <c r="F18" s="12"/>
      <c r="G18" s="13">
        <f t="shared" si="1"/>
        <v>0</v>
      </c>
      <c r="H18" s="13">
        <f t="shared" si="2"/>
        <v>0</v>
      </c>
      <c r="I18" s="12"/>
      <c r="J18" s="13">
        <f t="shared" si="3"/>
        <v>0</v>
      </c>
    </row>
    <row r="19" spans="1:10" x14ac:dyDescent="0.25">
      <c r="A19" s="10">
        <v>15</v>
      </c>
      <c r="B19" s="11" t="s">
        <v>92</v>
      </c>
      <c r="C19" s="10">
        <v>6</v>
      </c>
      <c r="D19" s="10">
        <v>2</v>
      </c>
      <c r="E19" s="10">
        <f t="shared" si="0"/>
        <v>12</v>
      </c>
      <c r="F19" s="12"/>
      <c r="G19" s="13">
        <f t="shared" si="1"/>
        <v>0</v>
      </c>
      <c r="H19" s="13">
        <f t="shared" si="2"/>
        <v>0</v>
      </c>
      <c r="I19" s="12"/>
      <c r="J19" s="13">
        <f t="shared" si="3"/>
        <v>0</v>
      </c>
    </row>
    <row r="20" spans="1:10" x14ac:dyDescent="0.25">
      <c r="A20" s="10">
        <v>16</v>
      </c>
      <c r="B20" s="11" t="s">
        <v>62</v>
      </c>
      <c r="C20" s="10">
        <v>6</v>
      </c>
      <c r="D20" s="10">
        <v>2</v>
      </c>
      <c r="E20" s="10">
        <f t="shared" si="0"/>
        <v>12</v>
      </c>
      <c r="F20" s="12"/>
      <c r="G20" s="13">
        <f t="shared" si="1"/>
        <v>0</v>
      </c>
      <c r="H20" s="13">
        <f t="shared" si="2"/>
        <v>0</v>
      </c>
      <c r="I20" s="12"/>
      <c r="J20" s="13">
        <f t="shared" si="3"/>
        <v>0</v>
      </c>
    </row>
    <row r="21" spans="1:10" x14ac:dyDescent="0.25">
      <c r="A21" s="10">
        <v>17</v>
      </c>
      <c r="B21" s="11" t="s">
        <v>93</v>
      </c>
      <c r="C21" s="10">
        <v>2</v>
      </c>
      <c r="D21" s="10">
        <v>2</v>
      </c>
      <c r="E21" s="10">
        <f t="shared" si="0"/>
        <v>4</v>
      </c>
      <c r="F21" s="12"/>
      <c r="G21" s="13">
        <f t="shared" si="1"/>
        <v>0</v>
      </c>
      <c r="H21" s="13">
        <f t="shared" si="2"/>
        <v>0</v>
      </c>
      <c r="I21" s="12"/>
      <c r="J21" s="13">
        <f t="shared" si="3"/>
        <v>0</v>
      </c>
    </row>
    <row r="22" spans="1:10" x14ac:dyDescent="0.25">
      <c r="A22" s="10">
        <v>18</v>
      </c>
      <c r="B22" s="11" t="s">
        <v>125</v>
      </c>
      <c r="C22" s="10">
        <v>2</v>
      </c>
      <c r="D22" s="10">
        <v>2</v>
      </c>
      <c r="E22" s="10">
        <f t="shared" si="0"/>
        <v>4</v>
      </c>
      <c r="F22" s="12"/>
      <c r="G22" s="13">
        <f t="shared" si="1"/>
        <v>0</v>
      </c>
      <c r="H22" s="13">
        <f t="shared" si="2"/>
        <v>0</v>
      </c>
      <c r="I22" s="12"/>
      <c r="J22" s="13">
        <f t="shared" si="3"/>
        <v>0</v>
      </c>
    </row>
    <row r="23" spans="1:10" x14ac:dyDescent="0.25">
      <c r="A23" s="10">
        <v>19</v>
      </c>
      <c r="B23" s="11" t="s">
        <v>94</v>
      </c>
      <c r="C23" s="10">
        <v>56</v>
      </c>
      <c r="D23" s="10">
        <v>2</v>
      </c>
      <c r="E23" s="10">
        <f t="shared" si="0"/>
        <v>112</v>
      </c>
      <c r="F23" s="12"/>
      <c r="G23" s="13">
        <f t="shared" si="1"/>
        <v>0</v>
      </c>
      <c r="H23" s="13">
        <f t="shared" si="2"/>
        <v>0</v>
      </c>
      <c r="I23" s="12"/>
      <c r="J23" s="13">
        <f t="shared" si="3"/>
        <v>0</v>
      </c>
    </row>
    <row r="24" spans="1:10" x14ac:dyDescent="0.25">
      <c r="A24" s="10">
        <v>20</v>
      </c>
      <c r="B24" s="11" t="s">
        <v>63</v>
      </c>
      <c r="C24" s="10">
        <v>7</v>
      </c>
      <c r="D24" s="10">
        <v>2</v>
      </c>
      <c r="E24" s="10">
        <f t="shared" si="0"/>
        <v>14</v>
      </c>
      <c r="F24" s="12"/>
      <c r="G24" s="13">
        <f t="shared" si="1"/>
        <v>0</v>
      </c>
      <c r="H24" s="13">
        <f t="shared" si="2"/>
        <v>0</v>
      </c>
      <c r="I24" s="12"/>
      <c r="J24" s="13">
        <f t="shared" si="3"/>
        <v>0</v>
      </c>
    </row>
    <row r="25" spans="1:10" x14ac:dyDescent="0.25">
      <c r="A25" s="10">
        <v>21</v>
      </c>
      <c r="B25" s="11" t="s">
        <v>64</v>
      </c>
      <c r="C25" s="10">
        <v>72</v>
      </c>
      <c r="D25" s="10">
        <v>2</v>
      </c>
      <c r="E25" s="10">
        <f t="shared" si="0"/>
        <v>144</v>
      </c>
      <c r="F25" s="12"/>
      <c r="G25" s="13">
        <f t="shared" si="1"/>
        <v>0</v>
      </c>
      <c r="H25" s="13">
        <f t="shared" si="2"/>
        <v>0</v>
      </c>
      <c r="I25" s="12"/>
      <c r="J25" s="13">
        <f t="shared" si="3"/>
        <v>0</v>
      </c>
    </row>
    <row r="26" spans="1:10" x14ac:dyDescent="0.25">
      <c r="A26" s="10">
        <v>22</v>
      </c>
      <c r="B26" s="11" t="s">
        <v>95</v>
      </c>
      <c r="C26" s="10">
        <v>1</v>
      </c>
      <c r="D26" s="10">
        <v>2</v>
      </c>
      <c r="E26" s="10">
        <f t="shared" si="0"/>
        <v>2</v>
      </c>
      <c r="F26" s="12"/>
      <c r="G26" s="13">
        <f t="shared" si="1"/>
        <v>0</v>
      </c>
      <c r="H26" s="13">
        <f t="shared" si="2"/>
        <v>0</v>
      </c>
      <c r="I26" s="12"/>
      <c r="J26" s="13">
        <f t="shared" si="3"/>
        <v>0</v>
      </c>
    </row>
    <row r="27" spans="1:10" x14ac:dyDescent="0.25">
      <c r="A27" s="10">
        <v>23</v>
      </c>
      <c r="B27" s="11" t="s">
        <v>96</v>
      </c>
      <c r="C27" s="10">
        <v>10</v>
      </c>
      <c r="D27" s="10">
        <v>2</v>
      </c>
      <c r="E27" s="10">
        <f t="shared" si="0"/>
        <v>20</v>
      </c>
      <c r="F27" s="12"/>
      <c r="G27" s="13">
        <f t="shared" si="1"/>
        <v>0</v>
      </c>
      <c r="H27" s="13">
        <f t="shared" si="2"/>
        <v>0</v>
      </c>
      <c r="I27" s="12"/>
      <c r="J27" s="13">
        <f t="shared" si="3"/>
        <v>0</v>
      </c>
    </row>
    <row r="28" spans="1:10" x14ac:dyDescent="0.25">
      <c r="A28" s="10">
        <v>24</v>
      </c>
      <c r="B28" s="11" t="s">
        <v>65</v>
      </c>
      <c r="C28" s="10">
        <v>54</v>
      </c>
      <c r="D28" s="10">
        <v>2</v>
      </c>
      <c r="E28" s="10">
        <f t="shared" si="0"/>
        <v>108</v>
      </c>
      <c r="F28" s="12"/>
      <c r="G28" s="13">
        <f t="shared" si="1"/>
        <v>0</v>
      </c>
      <c r="H28" s="13">
        <f t="shared" si="2"/>
        <v>0</v>
      </c>
      <c r="I28" s="12"/>
      <c r="J28" s="13">
        <f t="shared" si="3"/>
        <v>0</v>
      </c>
    </row>
    <row r="29" spans="1:10" x14ac:dyDescent="0.25">
      <c r="A29" s="10">
        <v>25</v>
      </c>
      <c r="B29" s="11" t="s">
        <v>66</v>
      </c>
      <c r="C29" s="10">
        <v>17</v>
      </c>
      <c r="D29" s="10">
        <v>2</v>
      </c>
      <c r="E29" s="10">
        <f t="shared" si="0"/>
        <v>34</v>
      </c>
      <c r="F29" s="12"/>
      <c r="G29" s="13">
        <f t="shared" si="1"/>
        <v>0</v>
      </c>
      <c r="H29" s="13">
        <f t="shared" si="2"/>
        <v>0</v>
      </c>
      <c r="I29" s="12"/>
      <c r="J29" s="13">
        <f t="shared" si="3"/>
        <v>0</v>
      </c>
    </row>
    <row r="30" spans="1:10" x14ac:dyDescent="0.25">
      <c r="A30" s="10">
        <v>26</v>
      </c>
      <c r="B30" s="11" t="s">
        <v>67</v>
      </c>
      <c r="C30" s="10">
        <v>25</v>
      </c>
      <c r="D30" s="10">
        <v>2</v>
      </c>
      <c r="E30" s="10">
        <f t="shared" si="0"/>
        <v>50</v>
      </c>
      <c r="F30" s="12"/>
      <c r="G30" s="13">
        <f t="shared" si="1"/>
        <v>0</v>
      </c>
      <c r="H30" s="13">
        <f t="shared" si="2"/>
        <v>0</v>
      </c>
      <c r="I30" s="12"/>
      <c r="J30" s="13">
        <f t="shared" si="3"/>
        <v>0</v>
      </c>
    </row>
    <row r="31" spans="1:10" x14ac:dyDescent="0.25">
      <c r="A31" s="10">
        <v>27</v>
      </c>
      <c r="B31" s="11" t="s">
        <v>97</v>
      </c>
      <c r="C31" s="10">
        <v>1</v>
      </c>
      <c r="D31" s="10">
        <v>2</v>
      </c>
      <c r="E31" s="10">
        <f t="shared" si="0"/>
        <v>2</v>
      </c>
      <c r="F31" s="12"/>
      <c r="G31" s="13">
        <f t="shared" si="1"/>
        <v>0</v>
      </c>
      <c r="H31" s="13">
        <f t="shared" si="2"/>
        <v>0</v>
      </c>
      <c r="I31" s="12"/>
      <c r="J31" s="13">
        <f t="shared" si="3"/>
        <v>0</v>
      </c>
    </row>
    <row r="32" spans="1:10" x14ac:dyDescent="0.25">
      <c r="A32" s="10">
        <v>28</v>
      </c>
      <c r="B32" s="11" t="s">
        <v>126</v>
      </c>
      <c r="C32" s="10">
        <v>1</v>
      </c>
      <c r="D32" s="10">
        <v>2</v>
      </c>
      <c r="E32" s="10">
        <f t="shared" si="0"/>
        <v>2</v>
      </c>
      <c r="F32" s="12"/>
      <c r="G32" s="13">
        <f t="shared" si="1"/>
        <v>0</v>
      </c>
      <c r="H32" s="13">
        <f t="shared" si="2"/>
        <v>0</v>
      </c>
      <c r="I32" s="12"/>
      <c r="J32" s="13">
        <f t="shared" si="3"/>
        <v>0</v>
      </c>
    </row>
    <row r="33" spans="1:10" x14ac:dyDescent="0.25">
      <c r="A33" s="10">
        <v>29</v>
      </c>
      <c r="B33" s="11" t="s">
        <v>70</v>
      </c>
      <c r="C33" s="10">
        <v>6</v>
      </c>
      <c r="D33" s="10">
        <v>2</v>
      </c>
      <c r="E33" s="10">
        <f t="shared" si="0"/>
        <v>12</v>
      </c>
      <c r="F33" s="12"/>
      <c r="G33" s="13">
        <f t="shared" si="1"/>
        <v>0</v>
      </c>
      <c r="H33" s="13">
        <f t="shared" si="2"/>
        <v>0</v>
      </c>
      <c r="I33" s="12"/>
      <c r="J33" s="13">
        <f t="shared" si="3"/>
        <v>0</v>
      </c>
    </row>
    <row r="34" spans="1:10" x14ac:dyDescent="0.25">
      <c r="A34" s="10">
        <v>30</v>
      </c>
      <c r="B34" s="11" t="s">
        <v>98</v>
      </c>
      <c r="C34" s="10">
        <v>34</v>
      </c>
      <c r="D34" s="10">
        <v>2</v>
      </c>
      <c r="E34" s="10">
        <f t="shared" si="0"/>
        <v>68</v>
      </c>
      <c r="F34" s="12"/>
      <c r="G34" s="13">
        <f t="shared" si="1"/>
        <v>0</v>
      </c>
      <c r="H34" s="13">
        <f t="shared" si="2"/>
        <v>0</v>
      </c>
      <c r="I34" s="12"/>
      <c r="J34" s="13">
        <f t="shared" si="3"/>
        <v>0</v>
      </c>
    </row>
    <row r="35" spans="1:10" x14ac:dyDescent="0.25">
      <c r="A35" s="10">
        <v>31</v>
      </c>
      <c r="B35" s="11" t="s">
        <v>71</v>
      </c>
      <c r="C35" s="10">
        <v>463</v>
      </c>
      <c r="D35" s="10">
        <v>2</v>
      </c>
      <c r="E35" s="10">
        <f t="shared" si="0"/>
        <v>926</v>
      </c>
      <c r="F35" s="12"/>
      <c r="G35" s="13">
        <f t="shared" si="1"/>
        <v>0</v>
      </c>
      <c r="H35" s="13">
        <f t="shared" si="2"/>
        <v>0</v>
      </c>
      <c r="I35" s="12"/>
      <c r="J35" s="13">
        <f t="shared" si="3"/>
        <v>0</v>
      </c>
    </row>
    <row r="36" spans="1:10" x14ac:dyDescent="0.25">
      <c r="A36" s="10">
        <v>32</v>
      </c>
      <c r="B36" s="11" t="s">
        <v>99</v>
      </c>
      <c r="C36" s="10">
        <v>28</v>
      </c>
      <c r="D36" s="10">
        <v>2</v>
      </c>
      <c r="E36" s="10">
        <f t="shared" si="0"/>
        <v>56</v>
      </c>
      <c r="F36" s="12"/>
      <c r="G36" s="13">
        <f t="shared" si="1"/>
        <v>0</v>
      </c>
      <c r="H36" s="13">
        <f t="shared" si="2"/>
        <v>0</v>
      </c>
      <c r="I36" s="12"/>
      <c r="J36" s="13">
        <f t="shared" si="3"/>
        <v>0</v>
      </c>
    </row>
    <row r="37" spans="1:10" x14ac:dyDescent="0.25">
      <c r="A37" s="10">
        <v>33</v>
      </c>
      <c r="B37" s="11" t="s">
        <v>100</v>
      </c>
      <c r="C37" s="10">
        <v>4</v>
      </c>
      <c r="D37" s="10">
        <v>2</v>
      </c>
      <c r="E37" s="10">
        <f t="shared" si="0"/>
        <v>8</v>
      </c>
      <c r="F37" s="12"/>
      <c r="G37" s="13">
        <f t="shared" si="1"/>
        <v>0</v>
      </c>
      <c r="H37" s="13">
        <f t="shared" si="2"/>
        <v>0</v>
      </c>
      <c r="I37" s="12"/>
      <c r="J37" s="13">
        <f t="shared" si="3"/>
        <v>0</v>
      </c>
    </row>
    <row r="38" spans="1:10" x14ac:dyDescent="0.25">
      <c r="A38" s="10">
        <v>34</v>
      </c>
      <c r="B38" s="11" t="s">
        <v>101</v>
      </c>
      <c r="C38" s="10">
        <v>4</v>
      </c>
      <c r="D38" s="10">
        <v>2</v>
      </c>
      <c r="E38" s="10">
        <f t="shared" si="0"/>
        <v>8</v>
      </c>
      <c r="F38" s="12"/>
      <c r="G38" s="13">
        <f t="shared" si="1"/>
        <v>0</v>
      </c>
      <c r="H38" s="13">
        <f t="shared" si="2"/>
        <v>0</v>
      </c>
      <c r="I38" s="12"/>
      <c r="J38" s="13">
        <f t="shared" si="3"/>
        <v>0</v>
      </c>
    </row>
    <row r="39" spans="1:10" x14ac:dyDescent="0.25">
      <c r="A39" s="10">
        <v>35</v>
      </c>
      <c r="B39" s="11" t="s">
        <v>102</v>
      </c>
      <c r="C39" s="10">
        <v>4</v>
      </c>
      <c r="D39" s="10">
        <v>2</v>
      </c>
      <c r="E39" s="10">
        <f t="shared" si="0"/>
        <v>8</v>
      </c>
      <c r="F39" s="12"/>
      <c r="G39" s="13">
        <f t="shared" si="1"/>
        <v>0</v>
      </c>
      <c r="H39" s="13">
        <f t="shared" si="2"/>
        <v>0</v>
      </c>
      <c r="I39" s="12"/>
      <c r="J39" s="13">
        <f t="shared" si="3"/>
        <v>0</v>
      </c>
    </row>
    <row r="40" spans="1:10" x14ac:dyDescent="0.25">
      <c r="A40" s="10">
        <v>36</v>
      </c>
      <c r="B40" s="11" t="s">
        <v>103</v>
      </c>
      <c r="C40" s="10">
        <v>20</v>
      </c>
      <c r="D40" s="10">
        <v>2</v>
      </c>
      <c r="E40" s="10">
        <f t="shared" si="0"/>
        <v>40</v>
      </c>
      <c r="F40" s="12"/>
      <c r="G40" s="13">
        <f t="shared" si="1"/>
        <v>0</v>
      </c>
      <c r="H40" s="13">
        <f t="shared" si="2"/>
        <v>0</v>
      </c>
      <c r="I40" s="12"/>
      <c r="J40" s="13">
        <f t="shared" si="3"/>
        <v>0</v>
      </c>
    </row>
    <row r="41" spans="1:10" x14ac:dyDescent="0.25">
      <c r="A41" s="10">
        <v>37</v>
      </c>
      <c r="B41" s="11" t="s">
        <v>104</v>
      </c>
      <c r="C41" s="10">
        <v>3</v>
      </c>
      <c r="D41" s="10">
        <v>2</v>
      </c>
      <c r="E41" s="10">
        <f t="shared" si="0"/>
        <v>6</v>
      </c>
      <c r="F41" s="12"/>
      <c r="G41" s="13">
        <f t="shared" si="1"/>
        <v>0</v>
      </c>
      <c r="H41" s="13">
        <f t="shared" si="2"/>
        <v>0</v>
      </c>
      <c r="I41" s="12"/>
      <c r="J41" s="13">
        <f t="shared" si="3"/>
        <v>0</v>
      </c>
    </row>
    <row r="42" spans="1:10" x14ac:dyDescent="0.25">
      <c r="A42" s="10">
        <v>38</v>
      </c>
      <c r="B42" s="11" t="s">
        <v>127</v>
      </c>
      <c r="C42" s="10">
        <v>4</v>
      </c>
      <c r="D42" s="10">
        <v>2</v>
      </c>
      <c r="E42" s="10">
        <f t="shared" si="0"/>
        <v>8</v>
      </c>
      <c r="F42" s="12"/>
      <c r="G42" s="13">
        <f t="shared" si="1"/>
        <v>0</v>
      </c>
      <c r="H42" s="13">
        <f t="shared" si="2"/>
        <v>0</v>
      </c>
      <c r="I42" s="12"/>
      <c r="J42" s="13">
        <f t="shared" si="3"/>
        <v>0</v>
      </c>
    </row>
    <row r="43" spans="1:10" x14ac:dyDescent="0.25">
      <c r="A43" s="10">
        <v>39</v>
      </c>
      <c r="B43" s="11" t="s">
        <v>128</v>
      </c>
      <c r="C43" s="10">
        <v>1</v>
      </c>
      <c r="D43" s="10">
        <v>2</v>
      </c>
      <c r="E43" s="10">
        <f t="shared" si="0"/>
        <v>2</v>
      </c>
      <c r="F43" s="12"/>
      <c r="G43" s="13">
        <f t="shared" si="1"/>
        <v>0</v>
      </c>
      <c r="H43" s="13">
        <f t="shared" si="2"/>
        <v>0</v>
      </c>
      <c r="I43" s="12"/>
      <c r="J43" s="13">
        <f t="shared" si="3"/>
        <v>0</v>
      </c>
    </row>
    <row r="44" spans="1:10" x14ac:dyDescent="0.25">
      <c r="A44" s="10">
        <v>40</v>
      </c>
      <c r="B44" s="11" t="s">
        <v>105</v>
      </c>
      <c r="C44" s="10">
        <v>3</v>
      </c>
      <c r="D44" s="10">
        <v>2</v>
      </c>
      <c r="E44" s="10">
        <f t="shared" si="0"/>
        <v>6</v>
      </c>
      <c r="F44" s="12"/>
      <c r="G44" s="13">
        <f t="shared" si="1"/>
        <v>0</v>
      </c>
      <c r="H44" s="13">
        <f t="shared" si="2"/>
        <v>0</v>
      </c>
      <c r="I44" s="12"/>
      <c r="J44" s="13">
        <f t="shared" si="3"/>
        <v>0</v>
      </c>
    </row>
    <row r="45" spans="1:10" x14ac:dyDescent="0.25">
      <c r="A45" s="10">
        <v>41</v>
      </c>
      <c r="B45" s="11" t="s">
        <v>106</v>
      </c>
      <c r="C45" s="10">
        <v>1</v>
      </c>
      <c r="D45" s="10">
        <v>2</v>
      </c>
      <c r="E45" s="10">
        <f t="shared" si="0"/>
        <v>2</v>
      </c>
      <c r="F45" s="12"/>
      <c r="G45" s="13">
        <f t="shared" si="1"/>
        <v>0</v>
      </c>
      <c r="H45" s="13">
        <f t="shared" si="2"/>
        <v>0</v>
      </c>
      <c r="I45" s="12"/>
      <c r="J45" s="13">
        <f t="shared" si="3"/>
        <v>0</v>
      </c>
    </row>
    <row r="46" spans="1:10" x14ac:dyDescent="0.25">
      <c r="A46" s="10">
        <v>42</v>
      </c>
      <c r="B46" s="11" t="s">
        <v>107</v>
      </c>
      <c r="C46" s="10">
        <v>12</v>
      </c>
      <c r="D46" s="10">
        <v>2</v>
      </c>
      <c r="E46" s="10">
        <f t="shared" si="0"/>
        <v>24</v>
      </c>
      <c r="F46" s="12"/>
      <c r="G46" s="13">
        <f t="shared" si="1"/>
        <v>0</v>
      </c>
      <c r="H46" s="13">
        <f t="shared" si="2"/>
        <v>0</v>
      </c>
      <c r="I46" s="12"/>
      <c r="J46" s="13">
        <f t="shared" si="3"/>
        <v>0</v>
      </c>
    </row>
    <row r="47" spans="1:10" x14ac:dyDescent="0.25">
      <c r="A47" s="10">
        <v>43</v>
      </c>
      <c r="B47" s="11" t="s">
        <v>129</v>
      </c>
      <c r="C47" s="10">
        <v>14</v>
      </c>
      <c r="D47" s="10">
        <v>2</v>
      </c>
      <c r="E47" s="10">
        <f t="shared" si="0"/>
        <v>28</v>
      </c>
      <c r="F47" s="12"/>
      <c r="G47" s="13">
        <f t="shared" si="1"/>
        <v>0</v>
      </c>
      <c r="H47" s="13">
        <f t="shared" si="2"/>
        <v>0</v>
      </c>
      <c r="I47" s="12"/>
      <c r="J47" s="13">
        <f t="shared" si="3"/>
        <v>0</v>
      </c>
    </row>
    <row r="48" spans="1:10" x14ac:dyDescent="0.25">
      <c r="A48" s="10">
        <v>44</v>
      </c>
      <c r="B48" s="11" t="s">
        <v>108</v>
      </c>
      <c r="C48" s="10">
        <v>1</v>
      </c>
      <c r="D48" s="10">
        <v>2</v>
      </c>
      <c r="E48" s="10">
        <f t="shared" si="0"/>
        <v>2</v>
      </c>
      <c r="F48" s="12"/>
      <c r="G48" s="13">
        <f t="shared" si="1"/>
        <v>0</v>
      </c>
      <c r="H48" s="13">
        <f t="shared" si="2"/>
        <v>0</v>
      </c>
      <c r="I48" s="12"/>
      <c r="J48" s="13">
        <f t="shared" si="3"/>
        <v>0</v>
      </c>
    </row>
    <row r="49" spans="1:10" x14ac:dyDescent="0.25">
      <c r="A49" s="10">
        <v>45</v>
      </c>
      <c r="B49" s="11" t="s">
        <v>130</v>
      </c>
      <c r="C49" s="10">
        <v>2</v>
      </c>
      <c r="D49" s="10">
        <v>2</v>
      </c>
      <c r="E49" s="10">
        <f t="shared" si="0"/>
        <v>4</v>
      </c>
      <c r="F49" s="12"/>
      <c r="G49" s="13">
        <f t="shared" si="1"/>
        <v>0</v>
      </c>
      <c r="H49" s="13">
        <f t="shared" si="2"/>
        <v>0</v>
      </c>
      <c r="I49" s="12"/>
      <c r="J49" s="13">
        <f t="shared" si="3"/>
        <v>0</v>
      </c>
    </row>
    <row r="50" spans="1:10" x14ac:dyDescent="0.25">
      <c r="A50" s="10">
        <v>46</v>
      </c>
      <c r="B50" s="11" t="s">
        <v>80</v>
      </c>
      <c r="C50" s="10">
        <v>1</v>
      </c>
      <c r="D50" s="10">
        <v>2</v>
      </c>
      <c r="E50" s="10">
        <f t="shared" si="0"/>
        <v>2</v>
      </c>
      <c r="F50" s="12"/>
      <c r="G50" s="13">
        <f t="shared" si="1"/>
        <v>0</v>
      </c>
      <c r="H50" s="13">
        <f t="shared" si="2"/>
        <v>0</v>
      </c>
      <c r="I50" s="12"/>
      <c r="J50" s="13">
        <f t="shared" si="3"/>
        <v>0</v>
      </c>
    </row>
    <row r="51" spans="1:10" x14ac:dyDescent="0.25">
      <c r="A51" s="14"/>
      <c r="B51" s="15" t="s">
        <v>81</v>
      </c>
      <c r="C51" s="14"/>
      <c r="D51" s="14"/>
      <c r="E51" s="14"/>
      <c r="F51" s="14"/>
      <c r="G51" s="16">
        <f>SUM(G5:G50)</f>
        <v>0</v>
      </c>
      <c r="H51" s="16">
        <f>SUM(H5:H50)</f>
        <v>0</v>
      </c>
      <c r="I51" s="14"/>
      <c r="J51" s="16">
        <f>SUM(J5:J50)</f>
        <v>0</v>
      </c>
    </row>
    <row r="53" spans="1:10" x14ac:dyDescent="0.25">
      <c r="A53" s="19" t="s">
        <v>109</v>
      </c>
      <c r="B53" s="19"/>
      <c r="C53" s="19"/>
      <c r="D53" s="19"/>
      <c r="E53" s="19"/>
      <c r="F53" s="19"/>
      <c r="G53" s="19"/>
      <c r="H53" s="19"/>
      <c r="I53" s="19"/>
      <c r="J53" s="19"/>
    </row>
  </sheetData>
  <mergeCells count="3">
    <mergeCell ref="A1:J1"/>
    <mergeCell ref="A2:J2"/>
    <mergeCell ref="A53:J53"/>
  </mergeCells>
  <pageMargins left="0.75" right="0.75" top="1" bottom="1" header="0.511811023622047" footer="0.511811023622047"/>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48235"/>
  </sheetPr>
  <dimension ref="A1:J85"/>
  <sheetViews>
    <sheetView showGridLines="0" zoomScaleNormal="100" workbookViewId="0">
      <pane xSplit="2" ySplit="4" topLeftCell="C74" activePane="bottomRight" state="frozen"/>
      <selection pane="topRight" activeCell="C1" sqref="C1"/>
      <selection pane="bottomLeft" activeCell="A5" sqref="A5"/>
      <selection pane="bottomRight" activeCell="B88" sqref="B88"/>
    </sheetView>
  </sheetViews>
  <sheetFormatPr defaultColWidth="8.7109375" defaultRowHeight="15" x14ac:dyDescent="0.25"/>
  <cols>
    <col min="1" max="1" width="8" customWidth="1"/>
    <col min="2" max="2" width="26" customWidth="1"/>
    <col min="3" max="5" width="14" customWidth="1"/>
    <col min="6" max="6" width="16" customWidth="1"/>
    <col min="7" max="9" width="18" customWidth="1"/>
    <col min="10" max="10" width="20" customWidth="1"/>
  </cols>
  <sheetData>
    <row r="1" spans="1:10" ht="18" x14ac:dyDescent="0.25">
      <c r="A1" s="18" t="s">
        <v>110</v>
      </c>
      <c r="B1" s="18"/>
      <c r="C1" s="18"/>
      <c r="D1" s="18"/>
      <c r="E1" s="18"/>
      <c r="F1" s="18"/>
      <c r="G1" s="18"/>
      <c r="H1" s="18"/>
      <c r="I1" s="18"/>
      <c r="J1" s="18"/>
    </row>
    <row r="2" spans="1:10" ht="30" customHeight="1" x14ac:dyDescent="0.25">
      <c r="A2" s="17" t="s">
        <v>111</v>
      </c>
      <c r="B2" s="17"/>
      <c r="C2" s="17"/>
      <c r="D2" s="17"/>
      <c r="E2" s="17"/>
      <c r="F2" s="17"/>
      <c r="G2" s="17"/>
      <c r="H2" s="17"/>
      <c r="I2" s="17"/>
      <c r="J2" s="17"/>
    </row>
    <row r="4" spans="1:10" ht="31.5" customHeight="1" x14ac:dyDescent="0.25">
      <c r="A4" s="9" t="s">
        <v>36</v>
      </c>
      <c r="B4" s="9" t="s">
        <v>37</v>
      </c>
      <c r="C4" s="9" t="s">
        <v>38</v>
      </c>
      <c r="D4" s="9" t="s">
        <v>39</v>
      </c>
      <c r="E4" s="9" t="s">
        <v>40</v>
      </c>
      <c r="F4" s="9" t="s">
        <v>41</v>
      </c>
      <c r="G4" s="9" t="s">
        <v>42</v>
      </c>
      <c r="H4" s="9" t="s">
        <v>43</v>
      </c>
      <c r="I4" s="9" t="s">
        <v>44</v>
      </c>
      <c r="J4" s="9" t="s">
        <v>45</v>
      </c>
    </row>
    <row r="5" spans="1:10" x14ac:dyDescent="0.25">
      <c r="A5" s="10">
        <v>1</v>
      </c>
      <c r="B5" s="11" t="s">
        <v>46</v>
      </c>
      <c r="C5" s="10">
        <v>37</v>
      </c>
      <c r="D5" s="10">
        <v>2</v>
      </c>
      <c r="E5" s="10">
        <f t="shared" ref="E5:E36" si="0">C5*D5</f>
        <v>74</v>
      </c>
      <c r="F5" s="12"/>
      <c r="G5" s="13">
        <f t="shared" ref="G5:G36" si="1">E5*F5</f>
        <v>0</v>
      </c>
      <c r="H5" s="13">
        <f t="shared" ref="H5:H36" si="2">G5*3</f>
        <v>0</v>
      </c>
      <c r="I5" s="12"/>
      <c r="J5" s="13">
        <f t="shared" ref="J5:J36" si="3">E5*I5</f>
        <v>0</v>
      </c>
    </row>
    <row r="6" spans="1:10" x14ac:dyDescent="0.25">
      <c r="A6" s="10">
        <v>2</v>
      </c>
      <c r="B6" s="11" t="s">
        <v>47</v>
      </c>
      <c r="C6" s="10">
        <v>9</v>
      </c>
      <c r="D6" s="10">
        <v>2</v>
      </c>
      <c r="E6" s="10">
        <f t="shared" si="0"/>
        <v>18</v>
      </c>
      <c r="F6" s="12"/>
      <c r="G6" s="13">
        <f t="shared" si="1"/>
        <v>0</v>
      </c>
      <c r="H6" s="13">
        <f t="shared" si="2"/>
        <v>0</v>
      </c>
      <c r="I6" s="12"/>
      <c r="J6" s="13">
        <f t="shared" si="3"/>
        <v>0</v>
      </c>
    </row>
    <row r="7" spans="1:10" x14ac:dyDescent="0.25">
      <c r="A7" s="10">
        <v>3</v>
      </c>
      <c r="B7" s="11" t="s">
        <v>84</v>
      </c>
      <c r="C7" s="10">
        <v>14</v>
      </c>
      <c r="D7" s="10">
        <v>2</v>
      </c>
      <c r="E7" s="10">
        <f t="shared" si="0"/>
        <v>28</v>
      </c>
      <c r="F7" s="12"/>
      <c r="G7" s="13">
        <f t="shared" si="1"/>
        <v>0</v>
      </c>
      <c r="H7" s="13">
        <f t="shared" si="2"/>
        <v>0</v>
      </c>
      <c r="I7" s="12"/>
      <c r="J7" s="13">
        <f t="shared" si="3"/>
        <v>0</v>
      </c>
    </row>
    <row r="8" spans="1:10" x14ac:dyDescent="0.25">
      <c r="A8" s="10">
        <v>4</v>
      </c>
      <c r="B8" s="11" t="s">
        <v>124</v>
      </c>
      <c r="C8" s="10">
        <v>1</v>
      </c>
      <c r="D8" s="10">
        <v>2</v>
      </c>
      <c r="E8" s="10">
        <f t="shared" si="0"/>
        <v>2</v>
      </c>
      <c r="F8" s="12"/>
      <c r="G8" s="13">
        <f t="shared" si="1"/>
        <v>0</v>
      </c>
      <c r="H8" s="13">
        <f t="shared" si="2"/>
        <v>0</v>
      </c>
      <c r="I8" s="12"/>
      <c r="J8" s="13">
        <f t="shared" si="3"/>
        <v>0</v>
      </c>
    </row>
    <row r="9" spans="1:10" x14ac:dyDescent="0.25">
      <c r="A9" s="10">
        <v>5</v>
      </c>
      <c r="B9" s="11" t="s">
        <v>85</v>
      </c>
      <c r="C9" s="10">
        <v>1</v>
      </c>
      <c r="D9" s="10">
        <v>2</v>
      </c>
      <c r="E9" s="10">
        <f t="shared" si="0"/>
        <v>2</v>
      </c>
      <c r="F9" s="12"/>
      <c r="G9" s="13">
        <f t="shared" si="1"/>
        <v>0</v>
      </c>
      <c r="H9" s="13">
        <f t="shared" si="2"/>
        <v>0</v>
      </c>
      <c r="I9" s="12"/>
      <c r="J9" s="13">
        <f t="shared" si="3"/>
        <v>0</v>
      </c>
    </row>
    <row r="10" spans="1:10" x14ac:dyDescent="0.25">
      <c r="A10" s="10">
        <v>6</v>
      </c>
      <c r="B10" s="11" t="s">
        <v>86</v>
      </c>
      <c r="C10" s="10">
        <v>1</v>
      </c>
      <c r="D10" s="10">
        <v>2</v>
      </c>
      <c r="E10" s="10">
        <f t="shared" si="0"/>
        <v>2</v>
      </c>
      <c r="F10" s="12"/>
      <c r="G10" s="13">
        <f t="shared" si="1"/>
        <v>0</v>
      </c>
      <c r="H10" s="13">
        <f t="shared" si="2"/>
        <v>0</v>
      </c>
      <c r="I10" s="12"/>
      <c r="J10" s="13">
        <f t="shared" si="3"/>
        <v>0</v>
      </c>
    </row>
    <row r="11" spans="1:10" x14ac:dyDescent="0.25">
      <c r="A11" s="10">
        <v>7</v>
      </c>
      <c r="B11" s="11" t="s">
        <v>48</v>
      </c>
      <c r="C11" s="10">
        <v>2</v>
      </c>
      <c r="D11" s="10">
        <v>2</v>
      </c>
      <c r="E11" s="10">
        <f t="shared" si="0"/>
        <v>4</v>
      </c>
      <c r="F11" s="12"/>
      <c r="G11" s="13">
        <f t="shared" si="1"/>
        <v>0</v>
      </c>
      <c r="H11" s="13">
        <f t="shared" si="2"/>
        <v>0</v>
      </c>
      <c r="I11" s="12"/>
      <c r="J11" s="13">
        <f t="shared" si="3"/>
        <v>0</v>
      </c>
    </row>
    <row r="12" spans="1:10" x14ac:dyDescent="0.25">
      <c r="A12" s="10">
        <v>8</v>
      </c>
      <c r="B12" s="11" t="s">
        <v>49</v>
      </c>
      <c r="C12" s="10">
        <v>2</v>
      </c>
      <c r="D12" s="10">
        <v>2</v>
      </c>
      <c r="E12" s="10">
        <f t="shared" si="0"/>
        <v>4</v>
      </c>
      <c r="F12" s="12"/>
      <c r="G12" s="13">
        <f t="shared" si="1"/>
        <v>0</v>
      </c>
      <c r="H12" s="13">
        <f t="shared" si="2"/>
        <v>0</v>
      </c>
      <c r="I12" s="12"/>
      <c r="J12" s="13">
        <f t="shared" si="3"/>
        <v>0</v>
      </c>
    </row>
    <row r="13" spans="1:10" x14ac:dyDescent="0.25">
      <c r="A13" s="10">
        <v>9</v>
      </c>
      <c r="B13" s="11" t="s">
        <v>50</v>
      </c>
      <c r="C13" s="10">
        <v>2</v>
      </c>
      <c r="D13" s="10">
        <v>2</v>
      </c>
      <c r="E13" s="10">
        <f t="shared" si="0"/>
        <v>4</v>
      </c>
      <c r="F13" s="12"/>
      <c r="G13" s="13">
        <f t="shared" si="1"/>
        <v>0</v>
      </c>
      <c r="H13" s="13">
        <f t="shared" si="2"/>
        <v>0</v>
      </c>
      <c r="I13" s="12"/>
      <c r="J13" s="13">
        <f t="shared" si="3"/>
        <v>0</v>
      </c>
    </row>
    <row r="14" spans="1:10" x14ac:dyDescent="0.25">
      <c r="A14" s="10">
        <v>10</v>
      </c>
      <c r="B14" s="11" t="s">
        <v>51</v>
      </c>
      <c r="C14" s="10">
        <v>82</v>
      </c>
      <c r="D14" s="10">
        <v>2</v>
      </c>
      <c r="E14" s="10">
        <f t="shared" si="0"/>
        <v>164</v>
      </c>
      <c r="F14" s="12"/>
      <c r="G14" s="13">
        <f t="shared" si="1"/>
        <v>0</v>
      </c>
      <c r="H14" s="13">
        <f t="shared" si="2"/>
        <v>0</v>
      </c>
      <c r="I14" s="12"/>
      <c r="J14" s="13">
        <f t="shared" si="3"/>
        <v>0</v>
      </c>
    </row>
    <row r="15" spans="1:10" x14ac:dyDescent="0.25">
      <c r="A15" s="10">
        <v>11</v>
      </c>
      <c r="B15" s="11" t="s">
        <v>87</v>
      </c>
      <c r="C15" s="10">
        <v>11</v>
      </c>
      <c r="D15" s="10">
        <v>2</v>
      </c>
      <c r="E15" s="10">
        <f t="shared" si="0"/>
        <v>22</v>
      </c>
      <c r="F15" s="12"/>
      <c r="G15" s="13">
        <f t="shared" si="1"/>
        <v>0</v>
      </c>
      <c r="H15" s="13">
        <f t="shared" si="2"/>
        <v>0</v>
      </c>
      <c r="I15" s="12"/>
      <c r="J15" s="13">
        <f t="shared" si="3"/>
        <v>0</v>
      </c>
    </row>
    <row r="16" spans="1:10" x14ac:dyDescent="0.25">
      <c r="A16" s="10">
        <v>12</v>
      </c>
      <c r="B16" s="11" t="s">
        <v>88</v>
      </c>
      <c r="C16" s="10">
        <v>1</v>
      </c>
      <c r="D16" s="10">
        <v>2</v>
      </c>
      <c r="E16" s="10">
        <f t="shared" si="0"/>
        <v>2</v>
      </c>
      <c r="F16" s="12"/>
      <c r="G16" s="13">
        <f t="shared" si="1"/>
        <v>0</v>
      </c>
      <c r="H16" s="13">
        <f t="shared" si="2"/>
        <v>0</v>
      </c>
      <c r="I16" s="12"/>
      <c r="J16" s="13">
        <f t="shared" si="3"/>
        <v>0</v>
      </c>
    </row>
    <row r="17" spans="1:10" x14ac:dyDescent="0.25">
      <c r="A17" s="10">
        <v>13</v>
      </c>
      <c r="B17" s="11" t="s">
        <v>52</v>
      </c>
      <c r="C17" s="10">
        <v>7</v>
      </c>
      <c r="D17" s="10">
        <v>2</v>
      </c>
      <c r="E17" s="10">
        <f t="shared" si="0"/>
        <v>14</v>
      </c>
      <c r="F17" s="12"/>
      <c r="G17" s="13">
        <f t="shared" si="1"/>
        <v>0</v>
      </c>
      <c r="H17" s="13">
        <f t="shared" si="2"/>
        <v>0</v>
      </c>
      <c r="I17" s="12"/>
      <c r="J17" s="13">
        <f t="shared" si="3"/>
        <v>0</v>
      </c>
    </row>
    <row r="18" spans="1:10" x14ac:dyDescent="0.25">
      <c r="A18" s="10">
        <v>14</v>
      </c>
      <c r="B18" s="11" t="s">
        <v>53</v>
      </c>
      <c r="C18" s="10">
        <v>7</v>
      </c>
      <c r="D18" s="10">
        <v>2</v>
      </c>
      <c r="E18" s="10">
        <f t="shared" si="0"/>
        <v>14</v>
      </c>
      <c r="F18" s="12"/>
      <c r="G18" s="13">
        <f t="shared" si="1"/>
        <v>0</v>
      </c>
      <c r="H18" s="13">
        <f t="shared" si="2"/>
        <v>0</v>
      </c>
      <c r="I18" s="12"/>
      <c r="J18" s="13">
        <f t="shared" si="3"/>
        <v>0</v>
      </c>
    </row>
    <row r="19" spans="1:10" x14ac:dyDescent="0.25">
      <c r="A19" s="10">
        <v>15</v>
      </c>
      <c r="B19" s="11" t="s">
        <v>54</v>
      </c>
      <c r="C19" s="10">
        <v>1</v>
      </c>
      <c r="D19" s="10">
        <v>2</v>
      </c>
      <c r="E19" s="10">
        <f t="shared" si="0"/>
        <v>2</v>
      </c>
      <c r="F19" s="12"/>
      <c r="G19" s="13">
        <f t="shared" si="1"/>
        <v>0</v>
      </c>
      <c r="H19" s="13">
        <f t="shared" si="2"/>
        <v>0</v>
      </c>
      <c r="I19" s="12"/>
      <c r="J19" s="13">
        <f t="shared" si="3"/>
        <v>0</v>
      </c>
    </row>
    <row r="20" spans="1:10" x14ac:dyDescent="0.25">
      <c r="A20" s="10">
        <v>16</v>
      </c>
      <c r="B20" s="11" t="s">
        <v>55</v>
      </c>
      <c r="C20" s="10">
        <v>2</v>
      </c>
      <c r="D20" s="10">
        <v>2</v>
      </c>
      <c r="E20" s="10">
        <f t="shared" si="0"/>
        <v>4</v>
      </c>
      <c r="F20" s="12"/>
      <c r="G20" s="13">
        <f t="shared" si="1"/>
        <v>0</v>
      </c>
      <c r="H20" s="13">
        <f t="shared" si="2"/>
        <v>0</v>
      </c>
      <c r="I20" s="12"/>
      <c r="J20" s="13">
        <f t="shared" si="3"/>
        <v>0</v>
      </c>
    </row>
    <row r="21" spans="1:10" x14ac:dyDescent="0.25">
      <c r="A21" s="10">
        <v>17</v>
      </c>
      <c r="B21" s="11" t="s">
        <v>56</v>
      </c>
      <c r="C21" s="10">
        <v>38</v>
      </c>
      <c r="D21" s="10">
        <v>2</v>
      </c>
      <c r="E21" s="10">
        <f t="shared" si="0"/>
        <v>76</v>
      </c>
      <c r="F21" s="12"/>
      <c r="G21" s="13">
        <f t="shared" si="1"/>
        <v>0</v>
      </c>
      <c r="H21" s="13">
        <f t="shared" si="2"/>
        <v>0</v>
      </c>
      <c r="I21" s="12"/>
      <c r="J21" s="13">
        <f t="shared" si="3"/>
        <v>0</v>
      </c>
    </row>
    <row r="22" spans="1:10" x14ac:dyDescent="0.25">
      <c r="A22" s="10">
        <v>18</v>
      </c>
      <c r="B22" s="11" t="s">
        <v>112</v>
      </c>
      <c r="C22" s="10">
        <v>9</v>
      </c>
      <c r="D22" s="10">
        <v>2</v>
      </c>
      <c r="E22" s="10">
        <f t="shared" si="0"/>
        <v>18</v>
      </c>
      <c r="F22" s="12"/>
      <c r="G22" s="13">
        <f t="shared" si="1"/>
        <v>0</v>
      </c>
      <c r="H22" s="13">
        <f t="shared" si="2"/>
        <v>0</v>
      </c>
      <c r="I22" s="12"/>
      <c r="J22" s="13">
        <f t="shared" si="3"/>
        <v>0</v>
      </c>
    </row>
    <row r="23" spans="1:10" x14ac:dyDescent="0.25">
      <c r="A23" s="10">
        <v>19</v>
      </c>
      <c r="B23" s="11" t="s">
        <v>58</v>
      </c>
      <c r="C23" s="10">
        <v>354</v>
      </c>
      <c r="D23" s="10">
        <v>2</v>
      </c>
      <c r="E23" s="10">
        <f t="shared" si="0"/>
        <v>708</v>
      </c>
      <c r="F23" s="12"/>
      <c r="G23" s="13">
        <f t="shared" si="1"/>
        <v>0</v>
      </c>
      <c r="H23" s="13">
        <f t="shared" si="2"/>
        <v>0</v>
      </c>
      <c r="I23" s="12"/>
      <c r="J23" s="13">
        <f t="shared" si="3"/>
        <v>0</v>
      </c>
    </row>
    <row r="24" spans="1:10" x14ac:dyDescent="0.25">
      <c r="A24" s="10">
        <v>20</v>
      </c>
      <c r="B24" s="11" t="s">
        <v>89</v>
      </c>
      <c r="C24" s="10">
        <v>7</v>
      </c>
      <c r="D24" s="10">
        <v>2</v>
      </c>
      <c r="E24" s="10">
        <f t="shared" si="0"/>
        <v>14</v>
      </c>
      <c r="F24" s="12"/>
      <c r="G24" s="13">
        <f t="shared" si="1"/>
        <v>0</v>
      </c>
      <c r="H24" s="13">
        <f t="shared" si="2"/>
        <v>0</v>
      </c>
      <c r="I24" s="12"/>
      <c r="J24" s="13">
        <f t="shared" si="3"/>
        <v>0</v>
      </c>
    </row>
    <row r="25" spans="1:10" x14ac:dyDescent="0.25">
      <c r="A25" s="10">
        <v>21</v>
      </c>
      <c r="B25" s="11" t="s">
        <v>59</v>
      </c>
      <c r="C25" s="10">
        <v>33</v>
      </c>
      <c r="D25" s="10">
        <v>2</v>
      </c>
      <c r="E25" s="10">
        <f t="shared" si="0"/>
        <v>66</v>
      </c>
      <c r="F25" s="12"/>
      <c r="G25" s="13">
        <f t="shared" si="1"/>
        <v>0</v>
      </c>
      <c r="H25" s="13">
        <f t="shared" si="2"/>
        <v>0</v>
      </c>
      <c r="I25" s="12"/>
      <c r="J25" s="13">
        <f t="shared" si="3"/>
        <v>0</v>
      </c>
    </row>
    <row r="26" spans="1:10" x14ac:dyDescent="0.25">
      <c r="A26" s="10">
        <v>22</v>
      </c>
      <c r="B26" s="11" t="s">
        <v>60</v>
      </c>
      <c r="C26" s="10">
        <v>209</v>
      </c>
      <c r="D26" s="10">
        <v>2</v>
      </c>
      <c r="E26" s="10">
        <f t="shared" si="0"/>
        <v>418</v>
      </c>
      <c r="F26" s="12"/>
      <c r="G26" s="13">
        <f t="shared" si="1"/>
        <v>0</v>
      </c>
      <c r="H26" s="13">
        <f t="shared" si="2"/>
        <v>0</v>
      </c>
      <c r="I26" s="12"/>
      <c r="J26" s="13">
        <f t="shared" si="3"/>
        <v>0</v>
      </c>
    </row>
    <row r="27" spans="1:10" x14ac:dyDescent="0.25">
      <c r="A27" s="10">
        <v>23</v>
      </c>
      <c r="B27" s="11" t="s">
        <v>90</v>
      </c>
      <c r="C27" s="10">
        <v>3</v>
      </c>
      <c r="D27" s="10">
        <v>2</v>
      </c>
      <c r="E27" s="10">
        <f t="shared" si="0"/>
        <v>6</v>
      </c>
      <c r="F27" s="12"/>
      <c r="G27" s="13">
        <f t="shared" si="1"/>
        <v>0</v>
      </c>
      <c r="H27" s="13">
        <f t="shared" si="2"/>
        <v>0</v>
      </c>
      <c r="I27" s="12"/>
      <c r="J27" s="13">
        <f t="shared" si="3"/>
        <v>0</v>
      </c>
    </row>
    <row r="28" spans="1:10" x14ac:dyDescent="0.25">
      <c r="A28" s="10">
        <v>24</v>
      </c>
      <c r="B28" s="11" t="s">
        <v>113</v>
      </c>
      <c r="C28" s="10">
        <v>2</v>
      </c>
      <c r="D28" s="10">
        <v>2</v>
      </c>
      <c r="E28" s="10">
        <f t="shared" si="0"/>
        <v>4</v>
      </c>
      <c r="F28" s="12"/>
      <c r="G28" s="13">
        <f t="shared" si="1"/>
        <v>0</v>
      </c>
      <c r="H28" s="13">
        <f t="shared" si="2"/>
        <v>0</v>
      </c>
      <c r="I28" s="12"/>
      <c r="J28" s="13">
        <f t="shared" si="3"/>
        <v>0</v>
      </c>
    </row>
    <row r="29" spans="1:10" x14ac:dyDescent="0.25">
      <c r="A29" s="10">
        <v>25</v>
      </c>
      <c r="B29" s="11" t="s">
        <v>114</v>
      </c>
      <c r="C29" s="10">
        <v>1</v>
      </c>
      <c r="D29" s="10">
        <v>2</v>
      </c>
      <c r="E29" s="10">
        <f t="shared" si="0"/>
        <v>2</v>
      </c>
      <c r="F29" s="12"/>
      <c r="G29" s="13">
        <f t="shared" si="1"/>
        <v>0</v>
      </c>
      <c r="H29" s="13">
        <f t="shared" si="2"/>
        <v>0</v>
      </c>
      <c r="I29" s="12"/>
      <c r="J29" s="13">
        <f t="shared" si="3"/>
        <v>0</v>
      </c>
    </row>
    <row r="30" spans="1:10" x14ac:dyDescent="0.25">
      <c r="A30" s="10">
        <v>26</v>
      </c>
      <c r="B30" s="11" t="s">
        <v>91</v>
      </c>
      <c r="C30" s="10">
        <v>2</v>
      </c>
      <c r="D30" s="10">
        <v>2</v>
      </c>
      <c r="E30" s="10">
        <f t="shared" si="0"/>
        <v>4</v>
      </c>
      <c r="F30" s="12"/>
      <c r="G30" s="13">
        <f t="shared" si="1"/>
        <v>0</v>
      </c>
      <c r="H30" s="13">
        <f t="shared" si="2"/>
        <v>0</v>
      </c>
      <c r="I30" s="12"/>
      <c r="J30" s="13">
        <f t="shared" si="3"/>
        <v>0</v>
      </c>
    </row>
    <row r="31" spans="1:10" x14ac:dyDescent="0.25">
      <c r="A31" s="10">
        <v>27</v>
      </c>
      <c r="B31" s="11" t="s">
        <v>61</v>
      </c>
      <c r="C31" s="10">
        <v>7</v>
      </c>
      <c r="D31" s="10">
        <v>2</v>
      </c>
      <c r="E31" s="10">
        <f t="shared" si="0"/>
        <v>14</v>
      </c>
      <c r="F31" s="12"/>
      <c r="G31" s="13">
        <f t="shared" si="1"/>
        <v>0</v>
      </c>
      <c r="H31" s="13">
        <f t="shared" si="2"/>
        <v>0</v>
      </c>
      <c r="I31" s="12"/>
      <c r="J31" s="13">
        <f t="shared" si="3"/>
        <v>0</v>
      </c>
    </row>
    <row r="32" spans="1:10" x14ac:dyDescent="0.25">
      <c r="A32" s="10">
        <v>28</v>
      </c>
      <c r="B32" s="11" t="s">
        <v>92</v>
      </c>
      <c r="C32" s="10">
        <v>6</v>
      </c>
      <c r="D32" s="10">
        <v>2</v>
      </c>
      <c r="E32" s="10">
        <f t="shared" si="0"/>
        <v>12</v>
      </c>
      <c r="F32" s="12"/>
      <c r="G32" s="13">
        <f t="shared" si="1"/>
        <v>0</v>
      </c>
      <c r="H32" s="13">
        <f t="shared" si="2"/>
        <v>0</v>
      </c>
      <c r="I32" s="12"/>
      <c r="J32" s="13">
        <f t="shared" si="3"/>
        <v>0</v>
      </c>
    </row>
    <row r="33" spans="1:10" x14ac:dyDescent="0.25">
      <c r="A33" s="10">
        <v>29</v>
      </c>
      <c r="B33" s="11" t="s">
        <v>62</v>
      </c>
      <c r="C33" s="10">
        <v>18</v>
      </c>
      <c r="D33" s="10">
        <v>2</v>
      </c>
      <c r="E33" s="10">
        <f t="shared" si="0"/>
        <v>36</v>
      </c>
      <c r="F33" s="12"/>
      <c r="G33" s="13">
        <f t="shared" si="1"/>
        <v>0</v>
      </c>
      <c r="H33" s="13">
        <f t="shared" si="2"/>
        <v>0</v>
      </c>
      <c r="I33" s="12"/>
      <c r="J33" s="13">
        <f t="shared" si="3"/>
        <v>0</v>
      </c>
    </row>
    <row r="34" spans="1:10" x14ac:dyDescent="0.25">
      <c r="A34" s="10">
        <v>30</v>
      </c>
      <c r="B34" s="11" t="s">
        <v>93</v>
      </c>
      <c r="C34" s="10">
        <v>2</v>
      </c>
      <c r="D34" s="10">
        <v>2</v>
      </c>
      <c r="E34" s="10">
        <f t="shared" si="0"/>
        <v>4</v>
      </c>
      <c r="F34" s="12"/>
      <c r="G34" s="13">
        <f t="shared" si="1"/>
        <v>0</v>
      </c>
      <c r="H34" s="13">
        <f t="shared" si="2"/>
        <v>0</v>
      </c>
      <c r="I34" s="12"/>
      <c r="J34" s="13">
        <f t="shared" si="3"/>
        <v>0</v>
      </c>
    </row>
    <row r="35" spans="1:10" x14ac:dyDescent="0.25">
      <c r="A35" s="10">
        <v>31</v>
      </c>
      <c r="B35" s="11" t="s">
        <v>125</v>
      </c>
      <c r="C35" s="10">
        <v>2</v>
      </c>
      <c r="D35" s="10">
        <v>2</v>
      </c>
      <c r="E35" s="10">
        <f t="shared" si="0"/>
        <v>4</v>
      </c>
      <c r="F35" s="12"/>
      <c r="G35" s="13">
        <f t="shared" si="1"/>
        <v>0</v>
      </c>
      <c r="H35" s="13">
        <f t="shared" si="2"/>
        <v>0</v>
      </c>
      <c r="I35" s="12"/>
      <c r="J35" s="13">
        <f t="shared" si="3"/>
        <v>0</v>
      </c>
    </row>
    <row r="36" spans="1:10" x14ac:dyDescent="0.25">
      <c r="A36" s="10">
        <v>32</v>
      </c>
      <c r="B36" s="11" t="s">
        <v>94</v>
      </c>
      <c r="C36" s="10">
        <v>56</v>
      </c>
      <c r="D36" s="10">
        <v>2</v>
      </c>
      <c r="E36" s="10">
        <f t="shared" si="0"/>
        <v>112</v>
      </c>
      <c r="F36" s="12"/>
      <c r="G36" s="13">
        <f t="shared" si="1"/>
        <v>0</v>
      </c>
      <c r="H36" s="13">
        <f t="shared" si="2"/>
        <v>0</v>
      </c>
      <c r="I36" s="12"/>
      <c r="J36" s="13">
        <f t="shared" si="3"/>
        <v>0</v>
      </c>
    </row>
    <row r="37" spans="1:10" x14ac:dyDescent="0.25">
      <c r="A37" s="10">
        <v>33</v>
      </c>
      <c r="B37" s="11" t="s">
        <v>115</v>
      </c>
      <c r="C37" s="10">
        <v>33</v>
      </c>
      <c r="D37" s="10">
        <v>2</v>
      </c>
      <c r="E37" s="10">
        <f t="shared" ref="E37:E68" si="4">C37*D37</f>
        <v>66</v>
      </c>
      <c r="F37" s="12"/>
      <c r="G37" s="13">
        <f t="shared" ref="G37:G68" si="5">E37*F37</f>
        <v>0</v>
      </c>
      <c r="H37" s="13">
        <f t="shared" ref="H37:H68" si="6">G37*3</f>
        <v>0</v>
      </c>
      <c r="I37" s="12"/>
      <c r="J37" s="13">
        <f t="shared" ref="J37:J68" si="7">E37*I37</f>
        <v>0</v>
      </c>
    </row>
    <row r="38" spans="1:10" x14ac:dyDescent="0.25">
      <c r="A38" s="10">
        <v>34</v>
      </c>
      <c r="B38" s="11" t="s">
        <v>116</v>
      </c>
      <c r="C38" s="10">
        <v>16</v>
      </c>
      <c r="D38" s="10">
        <v>2</v>
      </c>
      <c r="E38" s="10">
        <f t="shared" si="4"/>
        <v>32</v>
      </c>
      <c r="F38" s="12"/>
      <c r="G38" s="13">
        <f t="shared" si="5"/>
        <v>0</v>
      </c>
      <c r="H38" s="13">
        <f t="shared" si="6"/>
        <v>0</v>
      </c>
      <c r="I38" s="12"/>
      <c r="J38" s="13">
        <f t="shared" si="7"/>
        <v>0</v>
      </c>
    </row>
    <row r="39" spans="1:10" x14ac:dyDescent="0.25">
      <c r="A39" s="10">
        <v>35</v>
      </c>
      <c r="B39" s="11" t="s">
        <v>117</v>
      </c>
      <c r="C39" s="10">
        <v>3</v>
      </c>
      <c r="D39" s="10">
        <v>2</v>
      </c>
      <c r="E39" s="10">
        <f t="shared" si="4"/>
        <v>6</v>
      </c>
      <c r="F39" s="12"/>
      <c r="G39" s="13">
        <f t="shared" si="5"/>
        <v>0</v>
      </c>
      <c r="H39" s="13">
        <f t="shared" si="6"/>
        <v>0</v>
      </c>
      <c r="I39" s="12"/>
      <c r="J39" s="13">
        <f t="shared" si="7"/>
        <v>0</v>
      </c>
    </row>
    <row r="40" spans="1:10" x14ac:dyDescent="0.25">
      <c r="A40" s="10">
        <v>36</v>
      </c>
      <c r="B40" s="11" t="s">
        <v>118</v>
      </c>
      <c r="C40" s="10">
        <v>54</v>
      </c>
      <c r="D40" s="10">
        <v>2</v>
      </c>
      <c r="E40" s="10">
        <f t="shared" si="4"/>
        <v>108</v>
      </c>
      <c r="F40" s="12"/>
      <c r="G40" s="13">
        <f t="shared" si="5"/>
        <v>0</v>
      </c>
      <c r="H40" s="13">
        <f t="shared" si="6"/>
        <v>0</v>
      </c>
      <c r="I40" s="12"/>
      <c r="J40" s="13">
        <f t="shared" si="7"/>
        <v>0</v>
      </c>
    </row>
    <row r="41" spans="1:10" x14ac:dyDescent="0.25">
      <c r="A41" s="10">
        <v>37</v>
      </c>
      <c r="B41" s="11" t="s">
        <v>119</v>
      </c>
      <c r="C41" s="10">
        <v>32</v>
      </c>
      <c r="D41" s="10">
        <v>2</v>
      </c>
      <c r="E41" s="10">
        <f t="shared" si="4"/>
        <v>64</v>
      </c>
      <c r="F41" s="12"/>
      <c r="G41" s="13">
        <f t="shared" si="5"/>
        <v>0</v>
      </c>
      <c r="H41" s="13">
        <f t="shared" si="6"/>
        <v>0</v>
      </c>
      <c r="I41" s="12"/>
      <c r="J41" s="13">
        <f t="shared" si="7"/>
        <v>0</v>
      </c>
    </row>
    <row r="42" spans="1:10" x14ac:dyDescent="0.25">
      <c r="A42" s="10">
        <v>38</v>
      </c>
      <c r="B42" s="11" t="s">
        <v>63</v>
      </c>
      <c r="C42" s="10">
        <v>29</v>
      </c>
      <c r="D42" s="10">
        <v>2</v>
      </c>
      <c r="E42" s="10">
        <f t="shared" si="4"/>
        <v>58</v>
      </c>
      <c r="F42" s="12"/>
      <c r="G42" s="13">
        <f t="shared" si="5"/>
        <v>0</v>
      </c>
      <c r="H42" s="13">
        <f t="shared" si="6"/>
        <v>0</v>
      </c>
      <c r="I42" s="12"/>
      <c r="J42" s="13">
        <f t="shared" si="7"/>
        <v>0</v>
      </c>
    </row>
    <row r="43" spans="1:10" x14ac:dyDescent="0.25">
      <c r="A43" s="10">
        <v>39</v>
      </c>
      <c r="B43" s="11" t="s">
        <v>64</v>
      </c>
      <c r="C43" s="10">
        <v>122</v>
      </c>
      <c r="D43" s="10">
        <v>2</v>
      </c>
      <c r="E43" s="10">
        <f t="shared" si="4"/>
        <v>244</v>
      </c>
      <c r="F43" s="12"/>
      <c r="G43" s="13">
        <f t="shared" si="5"/>
        <v>0</v>
      </c>
      <c r="H43" s="13">
        <f t="shared" si="6"/>
        <v>0</v>
      </c>
      <c r="I43" s="12"/>
      <c r="J43" s="13">
        <f t="shared" si="7"/>
        <v>0</v>
      </c>
    </row>
    <row r="44" spans="1:10" x14ac:dyDescent="0.25">
      <c r="A44" s="10">
        <v>40</v>
      </c>
      <c r="B44" s="11" t="s">
        <v>95</v>
      </c>
      <c r="C44" s="10">
        <v>1</v>
      </c>
      <c r="D44" s="10">
        <v>2</v>
      </c>
      <c r="E44" s="10">
        <f t="shared" si="4"/>
        <v>2</v>
      </c>
      <c r="F44" s="12"/>
      <c r="G44" s="13">
        <f t="shared" si="5"/>
        <v>0</v>
      </c>
      <c r="H44" s="13">
        <f t="shared" si="6"/>
        <v>0</v>
      </c>
      <c r="I44" s="12"/>
      <c r="J44" s="13">
        <f t="shared" si="7"/>
        <v>0</v>
      </c>
    </row>
    <row r="45" spans="1:10" x14ac:dyDescent="0.25">
      <c r="A45" s="10">
        <v>41</v>
      </c>
      <c r="B45" s="11" t="s">
        <v>96</v>
      </c>
      <c r="C45" s="10">
        <v>10</v>
      </c>
      <c r="D45" s="10">
        <v>2</v>
      </c>
      <c r="E45" s="10">
        <f t="shared" si="4"/>
        <v>20</v>
      </c>
      <c r="F45" s="12"/>
      <c r="G45" s="13">
        <f t="shared" si="5"/>
        <v>0</v>
      </c>
      <c r="H45" s="13">
        <f t="shared" si="6"/>
        <v>0</v>
      </c>
      <c r="I45" s="12"/>
      <c r="J45" s="13">
        <f t="shared" si="7"/>
        <v>0</v>
      </c>
    </row>
    <row r="46" spans="1:10" x14ac:dyDescent="0.25">
      <c r="A46" s="10">
        <v>42</v>
      </c>
      <c r="B46" s="11" t="s">
        <v>65</v>
      </c>
      <c r="C46" s="10">
        <v>116</v>
      </c>
      <c r="D46" s="10">
        <v>2</v>
      </c>
      <c r="E46" s="10">
        <f t="shared" si="4"/>
        <v>232</v>
      </c>
      <c r="F46" s="12"/>
      <c r="G46" s="13">
        <f t="shared" si="5"/>
        <v>0</v>
      </c>
      <c r="H46" s="13">
        <f t="shared" si="6"/>
        <v>0</v>
      </c>
      <c r="I46" s="12"/>
      <c r="J46" s="13">
        <f t="shared" si="7"/>
        <v>0</v>
      </c>
    </row>
    <row r="47" spans="1:10" x14ac:dyDescent="0.25">
      <c r="A47" s="10">
        <v>43</v>
      </c>
      <c r="B47" s="11" t="s">
        <v>66</v>
      </c>
      <c r="C47" s="10">
        <v>34</v>
      </c>
      <c r="D47" s="10">
        <v>2</v>
      </c>
      <c r="E47" s="10">
        <f t="shared" si="4"/>
        <v>68</v>
      </c>
      <c r="F47" s="12"/>
      <c r="G47" s="13">
        <f t="shared" si="5"/>
        <v>0</v>
      </c>
      <c r="H47" s="13">
        <f t="shared" si="6"/>
        <v>0</v>
      </c>
      <c r="I47" s="12"/>
      <c r="J47" s="13">
        <f t="shared" si="7"/>
        <v>0</v>
      </c>
    </row>
    <row r="48" spans="1:10" x14ac:dyDescent="0.25">
      <c r="A48" s="10">
        <v>44</v>
      </c>
      <c r="B48" s="11" t="s">
        <v>67</v>
      </c>
      <c r="C48" s="10">
        <v>138</v>
      </c>
      <c r="D48" s="10">
        <v>2</v>
      </c>
      <c r="E48" s="10">
        <f t="shared" si="4"/>
        <v>276</v>
      </c>
      <c r="F48" s="12"/>
      <c r="G48" s="13">
        <f t="shared" si="5"/>
        <v>0</v>
      </c>
      <c r="H48" s="13">
        <f t="shared" si="6"/>
        <v>0</v>
      </c>
      <c r="I48" s="12"/>
      <c r="J48" s="13">
        <f t="shared" si="7"/>
        <v>0</v>
      </c>
    </row>
    <row r="49" spans="1:10" x14ac:dyDescent="0.25">
      <c r="A49" s="10">
        <v>45</v>
      </c>
      <c r="B49" s="11" t="s">
        <v>97</v>
      </c>
      <c r="C49" s="10">
        <v>1</v>
      </c>
      <c r="D49" s="10">
        <v>2</v>
      </c>
      <c r="E49" s="10">
        <f t="shared" si="4"/>
        <v>2</v>
      </c>
      <c r="F49" s="12"/>
      <c r="G49" s="13">
        <f t="shared" si="5"/>
        <v>0</v>
      </c>
      <c r="H49" s="13">
        <f t="shared" si="6"/>
        <v>0</v>
      </c>
      <c r="I49" s="12"/>
      <c r="J49" s="13">
        <f t="shared" si="7"/>
        <v>0</v>
      </c>
    </row>
    <row r="50" spans="1:10" x14ac:dyDescent="0.25">
      <c r="A50" s="10">
        <v>46</v>
      </c>
      <c r="B50" s="11" t="s">
        <v>68</v>
      </c>
      <c r="C50" s="10">
        <v>2</v>
      </c>
      <c r="D50" s="10">
        <v>2</v>
      </c>
      <c r="E50" s="10">
        <f t="shared" si="4"/>
        <v>4</v>
      </c>
      <c r="F50" s="12"/>
      <c r="G50" s="13">
        <f t="shared" si="5"/>
        <v>0</v>
      </c>
      <c r="H50" s="13">
        <f t="shared" si="6"/>
        <v>0</v>
      </c>
      <c r="I50" s="12"/>
      <c r="J50" s="13">
        <f t="shared" si="7"/>
        <v>0</v>
      </c>
    </row>
    <row r="51" spans="1:10" x14ac:dyDescent="0.25">
      <c r="A51" s="10">
        <v>47</v>
      </c>
      <c r="B51" s="11" t="s">
        <v>69</v>
      </c>
      <c r="C51" s="10">
        <v>1</v>
      </c>
      <c r="D51" s="10">
        <v>2</v>
      </c>
      <c r="E51" s="10">
        <f t="shared" si="4"/>
        <v>2</v>
      </c>
      <c r="F51" s="12"/>
      <c r="G51" s="13">
        <f t="shared" si="5"/>
        <v>0</v>
      </c>
      <c r="H51" s="13">
        <f t="shared" si="6"/>
        <v>0</v>
      </c>
      <c r="I51" s="12"/>
      <c r="J51" s="13">
        <f t="shared" si="7"/>
        <v>0</v>
      </c>
    </row>
    <row r="52" spans="1:10" x14ac:dyDescent="0.25">
      <c r="A52" s="10">
        <v>48</v>
      </c>
      <c r="B52" s="11" t="s">
        <v>126</v>
      </c>
      <c r="C52" s="10">
        <v>1</v>
      </c>
      <c r="D52" s="10">
        <v>2</v>
      </c>
      <c r="E52" s="10">
        <f t="shared" si="4"/>
        <v>2</v>
      </c>
      <c r="F52" s="12"/>
      <c r="G52" s="13">
        <f t="shared" si="5"/>
        <v>0</v>
      </c>
      <c r="H52" s="13">
        <f t="shared" si="6"/>
        <v>0</v>
      </c>
      <c r="I52" s="12"/>
      <c r="J52" s="13">
        <f t="shared" si="7"/>
        <v>0</v>
      </c>
    </row>
    <row r="53" spans="1:10" x14ac:dyDescent="0.25">
      <c r="A53" s="10">
        <v>49</v>
      </c>
      <c r="B53" s="11" t="s">
        <v>120</v>
      </c>
      <c r="C53" s="10">
        <v>5</v>
      </c>
      <c r="D53" s="10">
        <v>2</v>
      </c>
      <c r="E53" s="10">
        <f t="shared" si="4"/>
        <v>10</v>
      </c>
      <c r="F53" s="12"/>
      <c r="G53" s="13">
        <f t="shared" si="5"/>
        <v>0</v>
      </c>
      <c r="H53" s="13">
        <f t="shared" si="6"/>
        <v>0</v>
      </c>
      <c r="I53" s="12"/>
      <c r="J53" s="13">
        <f t="shared" si="7"/>
        <v>0</v>
      </c>
    </row>
    <row r="54" spans="1:10" x14ac:dyDescent="0.25">
      <c r="A54" s="10">
        <v>50</v>
      </c>
      <c r="B54" s="11" t="s">
        <v>70</v>
      </c>
      <c r="C54" s="10">
        <v>36</v>
      </c>
      <c r="D54" s="10">
        <v>2</v>
      </c>
      <c r="E54" s="10">
        <f t="shared" si="4"/>
        <v>72</v>
      </c>
      <c r="F54" s="12"/>
      <c r="G54" s="13">
        <f t="shared" si="5"/>
        <v>0</v>
      </c>
      <c r="H54" s="13">
        <f t="shared" si="6"/>
        <v>0</v>
      </c>
      <c r="I54" s="12"/>
      <c r="J54" s="13">
        <f t="shared" si="7"/>
        <v>0</v>
      </c>
    </row>
    <row r="55" spans="1:10" x14ac:dyDescent="0.25">
      <c r="A55" s="10">
        <v>51</v>
      </c>
      <c r="B55" s="11" t="s">
        <v>98</v>
      </c>
      <c r="C55" s="10">
        <v>34</v>
      </c>
      <c r="D55" s="10">
        <v>2</v>
      </c>
      <c r="E55" s="10">
        <f t="shared" si="4"/>
        <v>68</v>
      </c>
      <c r="F55" s="12"/>
      <c r="G55" s="13">
        <f t="shared" si="5"/>
        <v>0</v>
      </c>
      <c r="H55" s="13">
        <f t="shared" si="6"/>
        <v>0</v>
      </c>
      <c r="I55" s="12"/>
      <c r="J55" s="13">
        <f t="shared" si="7"/>
        <v>0</v>
      </c>
    </row>
    <row r="56" spans="1:10" x14ac:dyDescent="0.25">
      <c r="A56" s="10">
        <v>52</v>
      </c>
      <c r="B56" s="11" t="s">
        <v>71</v>
      </c>
      <c r="C56" s="10">
        <v>740</v>
      </c>
      <c r="D56" s="10">
        <v>2</v>
      </c>
      <c r="E56" s="10">
        <f t="shared" si="4"/>
        <v>1480</v>
      </c>
      <c r="F56" s="12"/>
      <c r="G56" s="13">
        <f t="shared" si="5"/>
        <v>0</v>
      </c>
      <c r="H56" s="13">
        <f t="shared" si="6"/>
        <v>0</v>
      </c>
      <c r="I56" s="12"/>
      <c r="J56" s="13">
        <f t="shared" si="7"/>
        <v>0</v>
      </c>
    </row>
    <row r="57" spans="1:10" x14ac:dyDescent="0.25">
      <c r="A57" s="10">
        <v>53</v>
      </c>
      <c r="B57" s="11" t="s">
        <v>72</v>
      </c>
      <c r="C57" s="10">
        <v>15</v>
      </c>
      <c r="D57" s="10">
        <v>2</v>
      </c>
      <c r="E57" s="10">
        <f t="shared" si="4"/>
        <v>30</v>
      </c>
      <c r="F57" s="12"/>
      <c r="G57" s="13">
        <f t="shared" si="5"/>
        <v>0</v>
      </c>
      <c r="H57" s="13">
        <f t="shared" si="6"/>
        <v>0</v>
      </c>
      <c r="I57" s="12"/>
      <c r="J57" s="13">
        <f t="shared" si="7"/>
        <v>0</v>
      </c>
    </row>
    <row r="58" spans="1:10" x14ac:dyDescent="0.25">
      <c r="A58" s="10">
        <v>54</v>
      </c>
      <c r="B58" s="11" t="s">
        <v>99</v>
      </c>
      <c r="C58" s="10">
        <v>28</v>
      </c>
      <c r="D58" s="10">
        <v>2</v>
      </c>
      <c r="E58" s="10">
        <f t="shared" si="4"/>
        <v>56</v>
      </c>
      <c r="F58" s="12"/>
      <c r="G58" s="13">
        <f t="shared" si="5"/>
        <v>0</v>
      </c>
      <c r="H58" s="13">
        <f t="shared" si="6"/>
        <v>0</v>
      </c>
      <c r="I58" s="12"/>
      <c r="J58" s="13">
        <f t="shared" si="7"/>
        <v>0</v>
      </c>
    </row>
    <row r="59" spans="1:10" x14ac:dyDescent="0.25">
      <c r="A59" s="10">
        <v>55</v>
      </c>
      <c r="B59" s="11" t="s">
        <v>73</v>
      </c>
      <c r="C59" s="10">
        <v>2</v>
      </c>
      <c r="D59" s="10">
        <v>2</v>
      </c>
      <c r="E59" s="10">
        <f t="shared" si="4"/>
        <v>4</v>
      </c>
      <c r="F59" s="12"/>
      <c r="G59" s="13">
        <f t="shared" si="5"/>
        <v>0</v>
      </c>
      <c r="H59" s="13">
        <f t="shared" si="6"/>
        <v>0</v>
      </c>
      <c r="I59" s="12"/>
      <c r="J59" s="13">
        <f t="shared" si="7"/>
        <v>0</v>
      </c>
    </row>
    <row r="60" spans="1:10" x14ac:dyDescent="0.25">
      <c r="A60" s="10">
        <v>56</v>
      </c>
      <c r="B60" s="11" t="s">
        <v>100</v>
      </c>
      <c r="C60" s="10">
        <v>4</v>
      </c>
      <c r="D60" s="10">
        <v>2</v>
      </c>
      <c r="E60" s="10">
        <f t="shared" si="4"/>
        <v>8</v>
      </c>
      <c r="F60" s="12"/>
      <c r="G60" s="13">
        <f t="shared" si="5"/>
        <v>0</v>
      </c>
      <c r="H60" s="13">
        <f t="shared" si="6"/>
        <v>0</v>
      </c>
      <c r="I60" s="12"/>
      <c r="J60" s="13">
        <f t="shared" si="7"/>
        <v>0</v>
      </c>
    </row>
    <row r="61" spans="1:10" x14ac:dyDescent="0.25">
      <c r="A61" s="10">
        <v>57</v>
      </c>
      <c r="B61" s="11" t="s">
        <v>101</v>
      </c>
      <c r="C61" s="10">
        <v>4</v>
      </c>
      <c r="D61" s="10">
        <v>2</v>
      </c>
      <c r="E61" s="10">
        <f t="shared" si="4"/>
        <v>8</v>
      </c>
      <c r="F61" s="12"/>
      <c r="G61" s="13">
        <f t="shared" si="5"/>
        <v>0</v>
      </c>
      <c r="H61" s="13">
        <f t="shared" si="6"/>
        <v>0</v>
      </c>
      <c r="I61" s="12"/>
      <c r="J61" s="13">
        <f t="shared" si="7"/>
        <v>0</v>
      </c>
    </row>
    <row r="62" spans="1:10" x14ac:dyDescent="0.25">
      <c r="A62" s="10">
        <v>58</v>
      </c>
      <c r="B62" s="11" t="s">
        <v>121</v>
      </c>
      <c r="C62" s="10">
        <v>2</v>
      </c>
      <c r="D62" s="10">
        <v>2</v>
      </c>
      <c r="E62" s="10">
        <f t="shared" si="4"/>
        <v>4</v>
      </c>
      <c r="F62" s="12"/>
      <c r="G62" s="13">
        <f t="shared" si="5"/>
        <v>0</v>
      </c>
      <c r="H62" s="13">
        <f t="shared" si="6"/>
        <v>0</v>
      </c>
      <c r="I62" s="12"/>
      <c r="J62" s="13">
        <f t="shared" si="7"/>
        <v>0</v>
      </c>
    </row>
    <row r="63" spans="1:10" x14ac:dyDescent="0.25">
      <c r="A63" s="10">
        <v>59</v>
      </c>
      <c r="B63" s="11" t="s">
        <v>102</v>
      </c>
      <c r="C63" s="10">
        <v>4</v>
      </c>
      <c r="D63" s="10">
        <v>2</v>
      </c>
      <c r="E63" s="10">
        <f t="shared" si="4"/>
        <v>8</v>
      </c>
      <c r="F63" s="12"/>
      <c r="G63" s="13">
        <f t="shared" si="5"/>
        <v>0</v>
      </c>
      <c r="H63" s="13">
        <f t="shared" si="6"/>
        <v>0</v>
      </c>
      <c r="I63" s="12"/>
      <c r="J63" s="13">
        <f t="shared" si="7"/>
        <v>0</v>
      </c>
    </row>
    <row r="64" spans="1:10" x14ac:dyDescent="0.25">
      <c r="A64" s="10">
        <v>60</v>
      </c>
      <c r="B64" s="11" t="s">
        <v>103</v>
      </c>
      <c r="C64" s="10">
        <v>20</v>
      </c>
      <c r="D64" s="10">
        <v>2</v>
      </c>
      <c r="E64" s="10">
        <f t="shared" si="4"/>
        <v>40</v>
      </c>
      <c r="F64" s="12"/>
      <c r="G64" s="13">
        <f t="shared" si="5"/>
        <v>0</v>
      </c>
      <c r="H64" s="13">
        <f t="shared" si="6"/>
        <v>0</v>
      </c>
      <c r="I64" s="12"/>
      <c r="J64" s="13">
        <f t="shared" si="7"/>
        <v>0</v>
      </c>
    </row>
    <row r="65" spans="1:10" x14ac:dyDescent="0.25">
      <c r="A65" s="10">
        <v>61</v>
      </c>
      <c r="B65" s="11" t="s">
        <v>122</v>
      </c>
      <c r="C65" s="10">
        <v>18</v>
      </c>
      <c r="D65" s="10">
        <v>2</v>
      </c>
      <c r="E65" s="10">
        <f t="shared" si="4"/>
        <v>36</v>
      </c>
      <c r="F65" s="12"/>
      <c r="G65" s="13">
        <f t="shared" si="5"/>
        <v>0</v>
      </c>
      <c r="H65" s="13">
        <f t="shared" si="6"/>
        <v>0</v>
      </c>
      <c r="I65" s="12"/>
      <c r="J65" s="13">
        <f t="shared" si="7"/>
        <v>0</v>
      </c>
    </row>
    <row r="66" spans="1:10" x14ac:dyDescent="0.25">
      <c r="A66" s="10">
        <v>62</v>
      </c>
      <c r="B66" s="11" t="s">
        <v>123</v>
      </c>
      <c r="C66" s="10">
        <v>4</v>
      </c>
      <c r="D66" s="10">
        <v>2</v>
      </c>
      <c r="E66" s="10">
        <f t="shared" si="4"/>
        <v>8</v>
      </c>
      <c r="F66" s="12"/>
      <c r="G66" s="13">
        <f t="shared" si="5"/>
        <v>0</v>
      </c>
      <c r="H66" s="13">
        <f t="shared" si="6"/>
        <v>0</v>
      </c>
      <c r="I66" s="12"/>
      <c r="J66" s="13">
        <f t="shared" si="7"/>
        <v>0</v>
      </c>
    </row>
    <row r="67" spans="1:10" x14ac:dyDescent="0.25">
      <c r="A67" s="10">
        <v>63</v>
      </c>
      <c r="B67" s="11" t="s">
        <v>104</v>
      </c>
      <c r="C67" s="10">
        <v>3</v>
      </c>
      <c r="D67" s="10">
        <v>2</v>
      </c>
      <c r="E67" s="10">
        <f t="shared" si="4"/>
        <v>6</v>
      </c>
      <c r="F67" s="12"/>
      <c r="G67" s="13">
        <f t="shared" si="5"/>
        <v>0</v>
      </c>
      <c r="H67" s="13">
        <f t="shared" si="6"/>
        <v>0</v>
      </c>
      <c r="I67" s="12"/>
      <c r="J67" s="13">
        <f t="shared" si="7"/>
        <v>0</v>
      </c>
    </row>
    <row r="68" spans="1:10" x14ac:dyDescent="0.25">
      <c r="A68" s="10">
        <v>64</v>
      </c>
      <c r="B68" s="11" t="s">
        <v>127</v>
      </c>
      <c r="C68" s="10">
        <v>4</v>
      </c>
      <c r="D68" s="10">
        <v>2</v>
      </c>
      <c r="E68" s="10">
        <f t="shared" si="4"/>
        <v>8</v>
      </c>
      <c r="F68" s="12"/>
      <c r="G68" s="13">
        <f t="shared" si="5"/>
        <v>0</v>
      </c>
      <c r="H68" s="13">
        <f t="shared" si="6"/>
        <v>0</v>
      </c>
      <c r="I68" s="12"/>
      <c r="J68" s="13">
        <f t="shared" si="7"/>
        <v>0</v>
      </c>
    </row>
    <row r="69" spans="1:10" x14ac:dyDescent="0.25">
      <c r="A69" s="10">
        <v>65</v>
      </c>
      <c r="B69" s="11" t="s">
        <v>128</v>
      </c>
      <c r="C69" s="10">
        <v>1</v>
      </c>
      <c r="D69" s="10">
        <v>2</v>
      </c>
      <c r="E69" s="10">
        <f t="shared" ref="E69:E82" si="8">C69*D69</f>
        <v>2</v>
      </c>
      <c r="F69" s="12"/>
      <c r="G69" s="13">
        <f t="shared" ref="G69:G82" si="9">E69*F69</f>
        <v>0</v>
      </c>
      <c r="H69" s="13">
        <f t="shared" ref="H69:H82" si="10">G69*3</f>
        <v>0</v>
      </c>
      <c r="I69" s="12"/>
      <c r="J69" s="13">
        <f t="shared" ref="J69:J82" si="11">E69*I69</f>
        <v>0</v>
      </c>
    </row>
    <row r="70" spans="1:10" x14ac:dyDescent="0.25">
      <c r="A70" s="10">
        <v>66</v>
      </c>
      <c r="B70" s="11" t="s">
        <v>105</v>
      </c>
      <c r="C70" s="10">
        <v>3</v>
      </c>
      <c r="D70" s="10">
        <v>2</v>
      </c>
      <c r="E70" s="10">
        <f t="shared" si="8"/>
        <v>6</v>
      </c>
      <c r="F70" s="12"/>
      <c r="G70" s="13">
        <f t="shared" si="9"/>
        <v>0</v>
      </c>
      <c r="H70" s="13">
        <f t="shared" si="10"/>
        <v>0</v>
      </c>
      <c r="I70" s="12"/>
      <c r="J70" s="13">
        <f t="shared" si="11"/>
        <v>0</v>
      </c>
    </row>
    <row r="71" spans="1:10" x14ac:dyDescent="0.25">
      <c r="A71" s="10">
        <v>67</v>
      </c>
      <c r="B71" s="11" t="s">
        <v>106</v>
      </c>
      <c r="C71" s="10">
        <v>1</v>
      </c>
      <c r="D71" s="10">
        <v>2</v>
      </c>
      <c r="E71" s="10">
        <f t="shared" si="8"/>
        <v>2</v>
      </c>
      <c r="F71" s="12"/>
      <c r="G71" s="13">
        <f t="shared" si="9"/>
        <v>0</v>
      </c>
      <c r="H71" s="13">
        <f t="shared" si="10"/>
        <v>0</v>
      </c>
      <c r="I71" s="12"/>
      <c r="J71" s="13">
        <f t="shared" si="11"/>
        <v>0</v>
      </c>
    </row>
    <row r="72" spans="1:10" x14ac:dyDescent="0.25">
      <c r="A72" s="10">
        <v>68</v>
      </c>
      <c r="B72" s="11" t="s">
        <v>107</v>
      </c>
      <c r="C72" s="10">
        <v>12</v>
      </c>
      <c r="D72" s="10">
        <v>2</v>
      </c>
      <c r="E72" s="10">
        <f t="shared" si="8"/>
        <v>24</v>
      </c>
      <c r="F72" s="12"/>
      <c r="G72" s="13">
        <f t="shared" si="9"/>
        <v>0</v>
      </c>
      <c r="H72" s="13">
        <f t="shared" si="10"/>
        <v>0</v>
      </c>
      <c r="I72" s="12"/>
      <c r="J72" s="13">
        <f t="shared" si="11"/>
        <v>0</v>
      </c>
    </row>
    <row r="73" spans="1:10" x14ac:dyDescent="0.25">
      <c r="A73" s="10">
        <v>69</v>
      </c>
      <c r="B73" s="11" t="s">
        <v>129</v>
      </c>
      <c r="C73" s="10">
        <v>14</v>
      </c>
      <c r="D73" s="10">
        <v>2</v>
      </c>
      <c r="E73" s="10">
        <f t="shared" si="8"/>
        <v>28</v>
      </c>
      <c r="F73" s="12"/>
      <c r="G73" s="13">
        <f t="shared" si="9"/>
        <v>0</v>
      </c>
      <c r="H73" s="13">
        <f t="shared" si="10"/>
        <v>0</v>
      </c>
      <c r="I73" s="12"/>
      <c r="J73" s="13">
        <f t="shared" si="11"/>
        <v>0</v>
      </c>
    </row>
    <row r="74" spans="1:10" x14ac:dyDescent="0.25">
      <c r="A74" s="10">
        <v>70</v>
      </c>
      <c r="B74" s="11" t="s">
        <v>108</v>
      </c>
      <c r="C74" s="10">
        <v>1</v>
      </c>
      <c r="D74" s="10">
        <v>2</v>
      </c>
      <c r="E74" s="10">
        <f t="shared" si="8"/>
        <v>2</v>
      </c>
      <c r="F74" s="12"/>
      <c r="G74" s="13">
        <f t="shared" si="9"/>
        <v>0</v>
      </c>
      <c r="H74" s="13">
        <f t="shared" si="10"/>
        <v>0</v>
      </c>
      <c r="I74" s="12"/>
      <c r="J74" s="13">
        <f t="shared" si="11"/>
        <v>0</v>
      </c>
    </row>
    <row r="75" spans="1:10" x14ac:dyDescent="0.25">
      <c r="A75" s="10">
        <v>71</v>
      </c>
      <c r="B75" s="11" t="s">
        <v>130</v>
      </c>
      <c r="C75" s="10">
        <v>2</v>
      </c>
      <c r="D75" s="10">
        <v>2</v>
      </c>
      <c r="E75" s="10">
        <f t="shared" si="8"/>
        <v>4</v>
      </c>
      <c r="F75" s="12"/>
      <c r="G75" s="13">
        <f t="shared" si="9"/>
        <v>0</v>
      </c>
      <c r="H75" s="13">
        <f t="shared" si="10"/>
        <v>0</v>
      </c>
      <c r="I75" s="12"/>
      <c r="J75" s="13">
        <f t="shared" si="11"/>
        <v>0</v>
      </c>
    </row>
    <row r="76" spans="1:10" x14ac:dyDescent="0.25">
      <c r="A76" s="10">
        <v>72</v>
      </c>
      <c r="B76" s="11" t="s">
        <v>74</v>
      </c>
      <c r="C76" s="10">
        <v>6</v>
      </c>
      <c r="D76" s="10">
        <v>2</v>
      </c>
      <c r="E76" s="10">
        <f t="shared" si="8"/>
        <v>12</v>
      </c>
      <c r="F76" s="12"/>
      <c r="G76" s="13">
        <f t="shared" si="9"/>
        <v>0</v>
      </c>
      <c r="H76" s="13">
        <f t="shared" si="10"/>
        <v>0</v>
      </c>
      <c r="I76" s="12"/>
      <c r="J76" s="13">
        <f t="shared" si="11"/>
        <v>0</v>
      </c>
    </row>
    <row r="77" spans="1:10" x14ac:dyDescent="0.25">
      <c r="A77" s="10">
        <v>73</v>
      </c>
      <c r="B77" s="11" t="s">
        <v>75</v>
      </c>
      <c r="C77" s="10">
        <v>8</v>
      </c>
      <c r="D77" s="10">
        <v>2</v>
      </c>
      <c r="E77" s="10">
        <f t="shared" si="8"/>
        <v>16</v>
      </c>
      <c r="F77" s="12"/>
      <c r="G77" s="13">
        <f t="shared" si="9"/>
        <v>0</v>
      </c>
      <c r="H77" s="13">
        <f t="shared" si="10"/>
        <v>0</v>
      </c>
      <c r="I77" s="12"/>
      <c r="J77" s="13">
        <f t="shared" si="11"/>
        <v>0</v>
      </c>
    </row>
    <row r="78" spans="1:10" x14ac:dyDescent="0.25">
      <c r="A78" s="10">
        <v>74</v>
      </c>
      <c r="B78" s="11" t="s">
        <v>76</v>
      </c>
      <c r="C78" s="10">
        <v>2</v>
      </c>
      <c r="D78" s="10">
        <v>2</v>
      </c>
      <c r="E78" s="10">
        <f t="shared" si="8"/>
        <v>4</v>
      </c>
      <c r="F78" s="12"/>
      <c r="G78" s="13">
        <f t="shared" si="9"/>
        <v>0</v>
      </c>
      <c r="H78" s="13">
        <f t="shared" si="10"/>
        <v>0</v>
      </c>
      <c r="I78" s="12"/>
      <c r="J78" s="13">
        <f t="shared" si="11"/>
        <v>0</v>
      </c>
    </row>
    <row r="79" spans="1:10" x14ac:dyDescent="0.25">
      <c r="A79" s="10">
        <v>75</v>
      </c>
      <c r="B79" s="11" t="s">
        <v>77</v>
      </c>
      <c r="C79" s="10">
        <v>3</v>
      </c>
      <c r="D79" s="10">
        <v>2</v>
      </c>
      <c r="E79" s="10">
        <f t="shared" si="8"/>
        <v>6</v>
      </c>
      <c r="F79" s="12"/>
      <c r="G79" s="13">
        <f t="shared" si="9"/>
        <v>0</v>
      </c>
      <c r="H79" s="13">
        <f t="shared" si="10"/>
        <v>0</v>
      </c>
      <c r="I79" s="12"/>
      <c r="J79" s="13">
        <f t="shared" si="11"/>
        <v>0</v>
      </c>
    </row>
    <row r="80" spans="1:10" x14ac:dyDescent="0.25">
      <c r="A80" s="10">
        <v>76</v>
      </c>
      <c r="B80" s="11" t="s">
        <v>78</v>
      </c>
      <c r="C80" s="10">
        <v>19</v>
      </c>
      <c r="D80" s="10">
        <v>2</v>
      </c>
      <c r="E80" s="10">
        <f t="shared" si="8"/>
        <v>38</v>
      </c>
      <c r="F80" s="12"/>
      <c r="G80" s="13">
        <f t="shared" si="9"/>
        <v>0</v>
      </c>
      <c r="H80" s="13">
        <f t="shared" si="10"/>
        <v>0</v>
      </c>
      <c r="I80" s="12"/>
      <c r="J80" s="13">
        <f t="shared" si="11"/>
        <v>0</v>
      </c>
    </row>
    <row r="81" spans="1:10" x14ac:dyDescent="0.25">
      <c r="A81" s="10">
        <v>77</v>
      </c>
      <c r="B81" s="11" t="s">
        <v>79</v>
      </c>
      <c r="C81" s="10">
        <v>60</v>
      </c>
      <c r="D81" s="10">
        <v>2</v>
      </c>
      <c r="E81" s="10">
        <f t="shared" si="8"/>
        <v>120</v>
      </c>
      <c r="F81" s="12"/>
      <c r="G81" s="13">
        <f t="shared" si="9"/>
        <v>0</v>
      </c>
      <c r="H81" s="13">
        <f t="shared" si="10"/>
        <v>0</v>
      </c>
      <c r="I81" s="12"/>
      <c r="J81" s="13">
        <f t="shared" si="11"/>
        <v>0</v>
      </c>
    </row>
    <row r="82" spans="1:10" x14ac:dyDescent="0.25">
      <c r="A82" s="10">
        <v>78</v>
      </c>
      <c r="B82" s="11" t="s">
        <v>80</v>
      </c>
      <c r="C82" s="10">
        <v>3</v>
      </c>
      <c r="D82" s="10">
        <v>2</v>
      </c>
      <c r="E82" s="10">
        <f t="shared" si="8"/>
        <v>6</v>
      </c>
      <c r="F82" s="12"/>
      <c r="G82" s="13">
        <f t="shared" si="9"/>
        <v>0</v>
      </c>
      <c r="H82" s="13">
        <f t="shared" si="10"/>
        <v>0</v>
      </c>
      <c r="I82" s="12"/>
      <c r="J82" s="13">
        <f t="shared" si="11"/>
        <v>0</v>
      </c>
    </row>
    <row r="83" spans="1:10" x14ac:dyDescent="0.25">
      <c r="A83" s="14"/>
      <c r="B83" s="15" t="s">
        <v>81</v>
      </c>
      <c r="C83" s="14"/>
      <c r="D83" s="14"/>
      <c r="E83" s="14"/>
      <c r="F83" s="14"/>
      <c r="G83" s="16">
        <f>SUM(G5:G82)</f>
        <v>0</v>
      </c>
      <c r="H83" s="16">
        <f>SUM(H5:H82)</f>
        <v>0</v>
      </c>
      <c r="I83" s="14"/>
      <c r="J83" s="16">
        <f>SUM(J5:J82)</f>
        <v>0</v>
      </c>
    </row>
    <row r="85" spans="1:10" x14ac:dyDescent="0.25">
      <c r="A85" s="19" t="s">
        <v>109</v>
      </c>
      <c r="B85" s="19"/>
      <c r="C85" s="19"/>
      <c r="D85" s="19"/>
      <c r="E85" s="19"/>
      <c r="F85" s="19"/>
      <c r="G85" s="19"/>
      <c r="H85" s="19"/>
      <c r="I85" s="19"/>
      <c r="J85" s="19"/>
    </row>
  </sheetData>
  <mergeCells count="3">
    <mergeCell ref="A1:J1"/>
    <mergeCell ref="A2:J2"/>
    <mergeCell ref="A85:J85"/>
  </mergeCells>
  <pageMargins left="0.75" right="0.75" top="1" bottom="1"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Schools by Bid Package</vt:lpstr>
      <vt:lpstr>Package A - Bid Schedule</vt:lpstr>
      <vt:lpstr>Package B - Bid Schedule</vt:lpstr>
      <vt:lpstr>Package C - Bid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Hubbard, Kara</cp:lastModifiedBy>
  <cp:revision>0</cp:revision>
  <dcterms:created xsi:type="dcterms:W3CDTF">2026-07-07T07:45:26Z</dcterms:created>
  <dcterms:modified xsi:type="dcterms:W3CDTF">2026-07-07T13:01:47Z</dcterms:modified>
  <dc:language>en-US</dc:language>
</cp:coreProperties>
</file>