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https://usrponline-my.sharepoint.com/personal/pbottoms_tsacg_com/Documents/Documents/Custom Office Templates/Request for Proposal/"/>
    </mc:Choice>
  </mc:AlternateContent>
  <xr:revisionPtr revIDLastSave="0" documentId="8_{941B411F-F691-4969-ACD5-C18CFBF3F439}" xr6:coauthVersionLast="47" xr6:coauthVersionMax="47" xr10:uidLastSave="{00000000-0000-0000-0000-000000000000}"/>
  <bookViews>
    <workbookView xWindow="33645" yWindow="4725" windowWidth="21600" windowHeight="11835" firstSheet="1" activeTab="3" xr2:uid="{00000000-000D-0000-FFFF-FFFF00000000}"/>
  </bookViews>
  <sheets>
    <sheet name="Varible Annuity Fee Disclosure" sheetId="1" r:id="rId1"/>
    <sheet name="Fixed Annuity Disclosure" sheetId="3" r:id="rId2"/>
    <sheet name="Mutual Fund Fee Disclosure" sheetId="2" r:id="rId3"/>
    <sheet name="Equity-Index Annuity Fee Disclo" sheetId="4"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4" i="2" l="1"/>
  <c r="D54" i="2"/>
  <c r="D53" i="2"/>
  <c r="B53" i="2"/>
  <c r="D52" i="2"/>
  <c r="B52" i="2"/>
  <c r="B54" i="2" s="1"/>
  <c r="F65" i="1"/>
  <c r="D65" i="1"/>
  <c r="B64" i="1"/>
  <c r="F15" i="1"/>
  <c r="D15" i="1"/>
  <c r="B15" i="1"/>
  <c r="B63" i="1" s="1"/>
  <c r="B65" i="1" s="1"/>
</calcChain>
</file>

<file path=xl/sharedStrings.xml><?xml version="1.0" encoding="utf-8"?>
<sst xmlns="http://schemas.openxmlformats.org/spreadsheetml/2006/main" count="330" uniqueCount="192">
  <si>
    <t>Variable Annuity Fee Disclosure Request —403(b)/457 Plan</t>
  </si>
  <si>
    <t>PRODUCT / OPTION 1</t>
  </si>
  <si>
    <t>PRODUCT / OPTION 2</t>
  </si>
  <si>
    <t>PRODUCT / OPTION 3</t>
  </si>
  <si>
    <t>Fee / Disclosure Element</t>
  </si>
  <si>
    <t>Response</t>
  </si>
  <si>
    <t>Notes</t>
  </si>
  <si>
    <t>1.  PRODUCT IDENTIFICATION</t>
  </si>
  <si>
    <t>Insurance Company Name</t>
  </si>
  <si>
    <t>Product Name</t>
  </si>
  <si>
    <t xml:space="preserve">Product Type </t>
  </si>
  <si>
    <t>2.  MORTALITY &amp; EXPENSE (M&amp;E) AND ASSET-BASED CHARGES  (annual %)</t>
  </si>
  <si>
    <t>Mortality &amp; Expense (M&amp;E) risk charge</t>
  </si>
  <si>
    <t>Administrative / recordkeeping fee embedded in M&amp;E</t>
  </si>
  <si>
    <t>Agent / advisor compensation embedded in M&amp;E</t>
  </si>
  <si>
    <t>Other asset-based insurer charge</t>
  </si>
  <si>
    <t>TOTAL asset-based M&amp;E charges (auto-sum of above)</t>
  </si>
  <si>
    <t>3.  SUB-ACCOUNT (INVESTMENT OPTION) FEES</t>
  </si>
  <si>
    <t>Number of fund sub-accounts offered (#)</t>
  </si>
  <si>
    <t>Highest sub-account fund expense (%)</t>
  </si>
  <si>
    <t>Lowest sub-account fund expense (%)</t>
  </si>
  <si>
    <t>Average sub-account fund expense (%)</t>
  </si>
  <si>
    <t>4.  CONTRACT / ACCOUNT FEES</t>
  </si>
  <si>
    <t>Annual contract maintenance / account fee ($)</t>
  </si>
  <si>
    <t>Annual contract maintenance / account fee (%)</t>
  </si>
  <si>
    <t>Other contract charges (explain in Notes)</t>
  </si>
  <si>
    <t>5.  SURRENDER / WITHDRAWAL CHARGES</t>
  </si>
  <si>
    <t>Surrender charge basis (Rolling / Declining)</t>
  </si>
  <si>
    <t>Rolling</t>
  </si>
  <si>
    <t>Surrender charge period (number of years)</t>
  </si>
  <si>
    <t>Free withdrawal allowance per year (%)</t>
  </si>
  <si>
    <t>Surrender schedule — Year 1 (%)</t>
  </si>
  <si>
    <t>Surrender schedule — Year 2 (%)</t>
  </si>
  <si>
    <t>Surrender schedule — Year 3 (%)</t>
  </si>
  <si>
    <t>Surrender schedule — Year 4 (%)</t>
  </si>
  <si>
    <t>Surrender schedule — Year 5 (%)</t>
  </si>
  <si>
    <t>Surrender schedule — Year 6 (%)</t>
  </si>
  <si>
    <t>Surrender schedule — Year 7 (%)</t>
  </si>
  <si>
    <t>Surrender schedule — Year 8+ (%)</t>
  </si>
  <si>
    <t>6.  BENEFIT-SENSITIVE / SURRENDER-CHARGE WAIVER PROVISIONS  (describe)</t>
  </si>
  <si>
    <t>Free annual withdrawal provision (describe)</t>
  </si>
  <si>
    <t>Death benefit waiver (describe)</t>
  </si>
  <si>
    <t>Disability waiver (describe)</t>
  </si>
  <si>
    <t>Nursing home / terminal illness waiver (describe)</t>
  </si>
  <si>
    <t>RMD / required distribution waiver (describe)</t>
  </si>
  <si>
    <t>Loan / hardship waiver (describe)</t>
  </si>
  <si>
    <t>Annuitization waiver (describe)</t>
  </si>
  <si>
    <t>Other surrender-avoidance options (describe)</t>
  </si>
  <si>
    <t>7.  PARTICIPANT OPTIONAL FEES</t>
  </si>
  <si>
    <t>Loan initiation / setup fee ($)</t>
  </si>
  <si>
    <t>Loan annual maintenance fee ($)</t>
  </si>
  <si>
    <t>Loan interest rate - Prime + (%)</t>
  </si>
  <si>
    <t>Distribution / withdrawal processing fee ($)</t>
  </si>
  <si>
    <t>Systematic / periodic payment fee ($)</t>
  </si>
  <si>
    <t>Transfer or exchange fee ($)</t>
  </si>
  <si>
    <t>Rollover / transfer-out fee ($)</t>
  </si>
  <si>
    <t>Wire / overnight delivery fee ($)</t>
  </si>
  <si>
    <t>QDRO processing fee ($)</t>
  </si>
  <si>
    <t>Other participant fees ($)</t>
  </si>
  <si>
    <t>8.  OPTIONAL MANAGED ACCOUNT / RIDER FEES  (annual %)</t>
  </si>
  <si>
    <t>Optional managed account / advisory program fee (%)</t>
  </si>
  <si>
    <t>Guaranteed living benefit rider (GMWB / GMIB) fee (%)</t>
  </si>
  <si>
    <t>Enhanced death benefit rider fee (%)</t>
  </si>
  <si>
    <t>Other optional rider fees (%)</t>
  </si>
  <si>
    <t>9.  TOTAL COST SUMMARY</t>
  </si>
  <si>
    <t>Total estimated all-in annual cost (%) — includes total M&amp;E Fee, average fund, annual contract fee net of breakpoints</t>
  </si>
  <si>
    <t xml:space="preserve">Total Flat Dollar all-in-costs ($) --- includes annual contract fee, net of breakpoints </t>
  </si>
  <si>
    <t>TOTAL FEE PER $10,000 ACCOUNT BALANCE ($) — auto-calculated</t>
  </si>
  <si>
    <t>Mutual Fund Fee Disclosure Request —  403(b)(7)/ 457 Plan</t>
  </si>
  <si>
    <t>To be completed by the mutual fund provider / custodian. Disclose ALL fees, as annual % of account value and/or flat $ where indicated. Enter percentages as a plain number (e.g., enter 0.45 for 0.45%). Use the Notes column to explain basis, conditions, or exceptions for each item.</t>
  </si>
  <si>
    <t>PROVIDER / OPTION 1</t>
  </si>
  <si>
    <t>PROVIDER / OPTION 2</t>
  </si>
  <si>
    <t>PROVIDER / OPTION 3</t>
  </si>
  <si>
    <t>1.  PROVIDER / PRODUCT IDENTIFICATION</t>
  </si>
  <si>
    <t>Mutual Fund Company / Provider Name</t>
  </si>
  <si>
    <t>Program / Product Name</t>
  </si>
  <si>
    <t xml:space="preserve">Hero </t>
  </si>
  <si>
    <t>Custodial Platform / Recordkeeper</t>
  </si>
  <si>
    <t>N/A</t>
  </si>
  <si>
    <t>John Wick</t>
  </si>
  <si>
    <t>2.  ADMINISTRATIVE FEES  (disclose as % and/or $)</t>
  </si>
  <si>
    <t>Annual administrative fee (%)</t>
  </si>
  <si>
    <t>Annual administrative fee ($)</t>
  </si>
  <si>
    <t>Wrap Fee (%) if applicable</t>
  </si>
  <si>
    <t>Administrative fee basis / how charged (describe)</t>
  </si>
  <si>
    <t>3.  RECORDKEEPING FEES  (disclose as % and $)</t>
  </si>
  <si>
    <t>Annual recordkeeping fee (%)</t>
  </si>
  <si>
    <t>Annual recordkeeping fee ($)</t>
  </si>
  <si>
    <t>Recordkeeping fee basis / how charged (describe)</t>
  </si>
  <si>
    <t>4.  CONTRACT / CUSTODIAL FEES  (disclose as % and $)</t>
  </si>
  <si>
    <t>Annual contract / custodial fee (%)</t>
  </si>
  <si>
    <t>Annual contract / custodial fee ($)</t>
  </si>
  <si>
    <t>Is there a breakpoint reducing these fees based on participant account assets? (Yes / No)</t>
  </si>
  <si>
    <t>Yes</t>
  </si>
  <si>
    <t>Breakpoint schedule — describe asset levels &amp; reduced fees</t>
  </si>
  <si>
    <t>$30.00 waived after $25,000 account balance</t>
  </si>
  <si>
    <t>5.  REPRESENTATIVE COMPENSATION</t>
  </si>
  <si>
    <t>Representative compensation (%) (if not included above)</t>
  </si>
  <si>
    <t>Is representative compensation INCLUDED in the  recordkeepingf/administrative/wrap fee? (Yes / No)</t>
  </si>
  <si>
    <t>No</t>
  </si>
  <si>
    <t>If separate, how is it charged / disclosed (describe)</t>
  </si>
  <si>
    <t>Any additional representative compensation that is not optional to the employee (%)</t>
  </si>
  <si>
    <t>6.  MUTUAL FUND (INVESTMENT OPTION) COSTS</t>
  </si>
  <si>
    <t>Number of funds in lineup (#)</t>
  </si>
  <si>
    <t>Highest mutual fund cost / expense ratio (%)</t>
  </si>
  <si>
    <t>Lowest mutual fund cost / expense ratio (%)</t>
  </si>
  <si>
    <t>Average mutual fund cost / expense ratio (%)</t>
  </si>
  <si>
    <t>Share Class (I shares, R Shares, etc.)</t>
  </si>
  <si>
    <t xml:space="preserve">R </t>
  </si>
  <si>
    <t>I</t>
  </si>
  <si>
    <t>Are 12b-1 fees applicable? (Yes / No)</t>
  </si>
  <si>
    <t>12b-1 fee amount (%)</t>
  </si>
  <si>
    <t>Are the 12B-1 fees included in the fund costs above? (Yes/No)</t>
  </si>
  <si>
    <t>Loan setup / initiation fee ($)</t>
  </si>
  <si>
    <t>8.  ADDITIONAL / OTHER FEES</t>
  </si>
  <si>
    <t>Are there any additional fees not listed above? (Yes / No)</t>
  </si>
  <si>
    <t>If yes, outline ALL additional fees (describe)</t>
  </si>
  <si>
    <t>Total estimated all-in annual cost (%) — includes admin, recordkeeping, average fund, custodial &amp; rep comp, net of breakpoints</t>
  </si>
  <si>
    <t xml:space="preserve">Total Flat Dollar all-in-costs ($) --- includes admin, recordkeeping, custodial &amp; rep comp, net of breakpoints </t>
  </si>
  <si>
    <t>Please attach the current fund lineup with expense ratios with this fee disclosure spreadsheet. Any response that does not include this spreadsheet, responses with reply "see Prospectus" or "see fund line-up" will be deemed unresponsive.</t>
  </si>
  <si>
    <t>To be completed by the insurance carrier. Disclose ALL fees, expressed as annual % (of account value) or flat $ as indicated.  Use the Notes column to explain basis, conditions, or exceptions for each item.</t>
  </si>
  <si>
    <t>Representative / Contact/ email and contact #</t>
  </si>
  <si>
    <t>To be completed by the insurance carrier. Disclose ALL fees and interest-rate terms for the fixed annuity product offered to the 403(b) governmental plan. Enter percentages as a plain number (e.g., enter 3.50 for 3.50%) and flat fees as a dollar amount. Use the Notes column to explain the basis, conditions, or exceptions for each item.</t>
  </si>
  <si>
    <t>Product Type</t>
  </si>
  <si>
    <t>Fixed Annuity</t>
  </si>
  <si>
    <t>Representative / Contact / email and contact #</t>
  </si>
  <si>
    <t>2.  INTEREST RATE &amp; GUARANTEES</t>
  </si>
  <si>
    <t>Current declared / credited interest rate (%)</t>
  </si>
  <si>
    <t>Effective date of current interest rate (mm/dd/yyyy)</t>
  </si>
  <si>
    <t>06/01/2026</t>
  </si>
  <si>
    <t>What is the Guaranteed Interest? Rate</t>
  </si>
  <si>
    <t>How long is the guaranteed rate good? (Date)</t>
  </si>
  <si>
    <t>First-year / bonus interest rate, if any (%)</t>
  </si>
  <si>
    <t>Bonus / first-year rate guarantee period, if applicable (describe)</t>
  </si>
  <si>
    <t>Minimum GUARANTEED interest rate (contract floor) after the guaranteed rate expires (%)</t>
  </si>
  <si>
    <t>How long is the GUARANTEED rate in effect? (years / life of contract)</t>
  </si>
  <si>
    <t>Life of contract</t>
  </si>
  <si>
    <t>Market Value Adjustment (MVA) applicable? (Yes / No)</t>
  </si>
  <si>
    <t>MVA description / how it is applied (describe)</t>
  </si>
  <si>
    <t>3.  CONTRACT / ACCOUNT FEES</t>
  </si>
  <si>
    <t>Premium / contribution charge (%) — if applicable</t>
  </si>
  <si>
    <t>Optional rider / benefit fee (%) — if applicable</t>
  </si>
  <si>
    <t>4.  SURRENDER / WITHDRAWAL CHARGES</t>
  </si>
  <si>
    <t>Declining</t>
  </si>
  <si>
    <t>Surrender charge period (total number of years in effect)</t>
  </si>
  <si>
    <t>5.  BENEFIT-SENSITIVE / SURRENDER-CHARGE WAIVER PROVISIONS  (describe)</t>
  </si>
  <si>
    <t>6.  PARTICIPANT OPTIONAL FEES</t>
  </si>
  <si>
    <t>7.  ADDITIONAL / OTHER FEES</t>
  </si>
  <si>
    <t xml:space="preserve"> Any response that replies "see contract" or "see prospectus," or that does not include this completed spreadsheet, will be deemed unresponsive.</t>
  </si>
  <si>
    <t>Fixed Annuity Fee Disclosure Request —  403(b)(7)/ 457 Plan</t>
  </si>
  <si>
    <t xml:space="preserve">The Continental </t>
  </si>
  <si>
    <t>Varibale Annuity</t>
  </si>
  <si>
    <t>Equity-Indexed Annuity Fee Disclosure Request —  403(b)(7) / 457 Plan</t>
  </si>
  <si>
    <t>To be completed by the insurance carrier. Disclose ALL fees, charges, and index-crediting terms for the equity-indexed annuity product offered to the 403(b) plan.  Where a product offers more than one index option / crediting strategy, complete one PRODUCT / OPTION column per strategy. Use the Notes column to explain the basis, conditions, or exceptions for each item.</t>
  </si>
  <si>
    <t>The Continental</t>
  </si>
  <si>
    <t>Hero</t>
  </si>
  <si>
    <t>Product Type (Equity-Indexed / Fixed-Indexed Annuity)</t>
  </si>
  <si>
    <t>E.I. Annuity</t>
  </si>
  <si>
    <t>2. Financial Strenght/Indexes</t>
  </si>
  <si>
    <t>Carrier financial-strength rating (A.M. Best / S&amp;P) — list rating &amp; agency</t>
  </si>
  <si>
    <t>Index(es) Used (e.g., S&amp;P 500, Nasdaq-100, Russell 2000, bond/volatility-controlled index)</t>
  </si>
  <si>
    <t>3.  INDEX CREDITING METHODS</t>
  </si>
  <si>
    <t>Crediting method(s) offered (Annual Point-to-Point, Monthly Sum/Cap, Monthly Average, Multi-Year Point-to-Point, Performance Trigger, Fixed Account)</t>
  </si>
  <si>
    <t>Index term length (1-yr / 2-yr / multi-year)</t>
  </si>
  <si>
    <t>Crediting frequency (annual / monthly / point-to-point)</t>
  </si>
  <si>
    <t>How is the index credit calculated for this strategy? (describe formula/basis)</t>
  </si>
  <si>
    <t>Is interest credited and locked in at the end of each term? (Yes / No)</t>
  </si>
  <si>
    <t>3.  CREDITING-RATE LIMITS  (Cap / Participation / Spread / Floor / Trigger)</t>
  </si>
  <si>
    <t>Cap rate — current (%)</t>
  </si>
  <si>
    <t>Cap rate — minimum GUARANTEED (lifetime floor on the cap) (%)</t>
  </si>
  <si>
    <t>Participation rate — current (%)</t>
  </si>
  <si>
    <t>Participation rate — minimum GUARANTEED (%)</t>
  </si>
  <si>
    <t>Performance-trigger / declared rate, if applicable (%)</t>
  </si>
  <si>
    <t>Floor rate — minimum index credit (typically 0%) (%)</t>
  </si>
  <si>
    <t>Guaranteed minimum index credit per term (%)</t>
  </si>
  <si>
    <t>How often can the cap / participation / spread be reset? (renewal frequency)</t>
  </si>
  <si>
    <t>Are the cap / participation / spread GUARANTEED for the full term? (Yes / No)</t>
  </si>
  <si>
    <t>Asset / mortality &amp; expense-type charge (%) — if applicable</t>
  </si>
  <si>
    <t>Surrender schedule — Year 8 (%)</t>
  </si>
  <si>
    <t>Surrender schedule — Year 9 (%)</t>
  </si>
  <si>
    <t>Surrender schedule — Year 10 (%)</t>
  </si>
  <si>
    <t>Surrender schedule — Year 11+ (%)</t>
  </si>
  <si>
    <t>7.  OPTIONAL RIDERS / LIVING BENEFITS</t>
  </si>
  <si>
    <t>Guaranteed Lifetime Withdrawal Benefit (GLWB) available? (Yes / No)</t>
  </si>
  <si>
    <t>GLWB / income rider fee (% of benefit base or account value)</t>
  </si>
  <si>
    <t>Income-base roll-up / accumulation rate (%)</t>
  </si>
  <si>
    <t>Guaranteed payout / withdrawal percentage (describe by age band)</t>
  </si>
  <si>
    <t>Enhanced / accumulation death benefit rider available? (Yes / No)</t>
  </si>
  <si>
    <t>Long-term care / confinement multiplier benefit (describe)</t>
  </si>
  <si>
    <t>Other optional riders &amp; fees (describe)</t>
  </si>
  <si>
    <t>8.  PARTICIPANT OPTIONAL FEES</t>
  </si>
  <si>
    <t>9.  ADDITIONAL / OTHER FEES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</si>
</sst>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0.00\);&quot;-&quot;"/>
    <numFmt numFmtId="165" formatCode="&quot;$&quot;#,##0.00"/>
    <numFmt numFmtId="166" formatCode="0.00&quot;%&quot;"/>
    <numFmt numFmtId="167" formatCode="\$#,##0.00"/>
  </numFmts>
  <fonts count="34" x14ac:knownFonts="1">
    <font>
      <sz val="11"/>
      <color theme="1"/>
      <name val="Calibri"/>
      <family val="2"/>
      <scheme val="minor"/>
    </font>
    <font>
      <b/>
      <sz val="14"/>
      <color rgb="FFFFFFFF"/>
      <name val="Arial"/>
    </font>
    <font>
      <sz val="10"/>
      <color rgb="FF000000"/>
      <name val="Arial"/>
    </font>
    <font>
      <b/>
      <sz val="11"/>
      <color rgb="FFFFFFFF"/>
      <name val="Arial"/>
    </font>
    <font>
      <b/>
      <sz val="10"/>
      <color rgb="FFFFFFFF"/>
      <name val="Arial"/>
    </font>
    <font>
      <sz val="10"/>
      <color rgb="FF0000FF"/>
      <name val="Arial"/>
    </font>
    <font>
      <b/>
      <sz val="10"/>
      <color rgb="FF0000FF"/>
      <name val="Arial"/>
    </font>
    <font>
      <sz val="9"/>
      <color rgb="FF000000"/>
      <name val="Arial"/>
    </font>
    <font>
      <b/>
      <sz val="10"/>
      <color rgb="FF000000"/>
      <name val="Arial"/>
    </font>
    <font>
      <b/>
      <sz val="10"/>
      <color rgb="FFFFFFFF"/>
      <name val="Arial"/>
      <family val="2"/>
    </font>
    <font>
      <sz val="10"/>
      <color rgb="FF000000"/>
      <name val="Arial"/>
      <family val="2"/>
    </font>
    <font>
      <sz val="10"/>
      <color rgb="FF0000FF"/>
      <name val="Arial"/>
      <family val="2"/>
    </font>
    <font>
      <sz val="9"/>
      <color rgb="FF000000"/>
      <name val="Arial"/>
      <family val="2"/>
    </font>
    <font>
      <b/>
      <sz val="10"/>
      <color rgb="FF000000"/>
      <name val="Arial"/>
      <family val="2"/>
    </font>
    <font>
      <sz val="11"/>
      <color theme="1"/>
      <name val="Calibri"/>
      <family val="2"/>
      <scheme val="minor"/>
    </font>
    <font>
      <b/>
      <sz val="14"/>
      <color rgb="FFFFFFFF"/>
      <name val="Arial"/>
      <family val="2"/>
    </font>
    <font>
      <sz val="9"/>
      <color rgb="FFFFFFFF"/>
      <name val="Arial"/>
      <family val="2"/>
    </font>
    <font>
      <b/>
      <sz val="11"/>
      <color rgb="FFFFFFFF"/>
      <name val="Arial"/>
      <family val="2"/>
    </font>
    <font>
      <b/>
      <sz val="10"/>
      <color rgb="FF0000FF"/>
      <name val="Arial"/>
      <family val="2"/>
    </font>
    <font>
      <sz val="9"/>
      <color rgb="FF555555"/>
      <name val="Arial"/>
      <family val="2"/>
    </font>
    <font>
      <sz val="9"/>
      <color rgb="FFFFFFFF"/>
      <name val="Calibri"/>
    </font>
    <font>
      <b/>
      <sz val="10"/>
      <color rgb="FFFFFFFF"/>
      <name val="Calibri"/>
    </font>
    <font>
      <sz val="10"/>
      <color rgb="FF000000"/>
      <name val="Calibri"/>
    </font>
    <font>
      <sz val="10"/>
      <color rgb="FF0000FF"/>
      <name val="Calibri"/>
    </font>
    <font>
      <i/>
      <sz val="9"/>
      <color rgb="FF000000"/>
      <name val="Calibri"/>
    </font>
    <font>
      <sz val="11"/>
      <color theme="1"/>
      <name val="Arial"/>
      <family val="2"/>
    </font>
    <font>
      <b/>
      <sz val="14"/>
      <color rgb="FFFFFFFF"/>
      <name val="Calibri"/>
      <family val="2"/>
    </font>
    <font>
      <sz val="9"/>
      <color rgb="FFFFFFFF"/>
      <name val="Calibri"/>
      <family val="2"/>
    </font>
    <font>
      <b/>
      <sz val="11"/>
      <color rgb="FFFFFFFF"/>
      <name val="Calibri"/>
      <family val="2"/>
    </font>
    <font>
      <b/>
      <sz val="10"/>
      <color rgb="FFFFFFFF"/>
      <name val="Calibri"/>
      <family val="2"/>
    </font>
    <font>
      <sz val="10"/>
      <color rgb="FF000000"/>
      <name val="Calibri"/>
      <family val="2"/>
    </font>
    <font>
      <b/>
      <sz val="10"/>
      <color rgb="FF0000FF"/>
      <name val="Calibri"/>
      <family val="2"/>
    </font>
    <font>
      <sz val="10"/>
      <color rgb="FF0000FF"/>
      <name val="Calibri"/>
      <family val="2"/>
    </font>
    <font>
      <i/>
      <sz val="9"/>
      <color rgb="FF000000"/>
      <name val="Calibri"/>
      <family val="2"/>
    </font>
  </fonts>
  <fills count="8">
    <fill>
      <patternFill patternType="none"/>
    </fill>
    <fill>
      <patternFill patternType="gray125"/>
    </fill>
    <fill>
      <patternFill patternType="solid">
        <fgColor rgb="FF1F3864"/>
      </patternFill>
    </fill>
    <fill>
      <patternFill patternType="solid">
        <fgColor rgb="FF2E5496"/>
      </patternFill>
    </fill>
    <fill>
      <patternFill patternType="solid">
        <fgColor rgb="FF8EAADB"/>
      </patternFill>
    </fill>
    <fill>
      <patternFill patternType="solid">
        <fgColor rgb="FFF2F2F2"/>
      </patternFill>
    </fill>
    <fill>
      <patternFill patternType="solid">
        <fgColor rgb="FFFFF2CC"/>
      </patternFill>
    </fill>
    <fill>
      <patternFill patternType="solid">
        <fgColor rgb="FFD9E1F2"/>
      </patternFill>
    </fill>
  </fills>
  <borders count="4">
    <border>
      <left/>
      <right/>
      <top/>
      <bottom/>
      <diagonal/>
    </border>
    <border>
      <left style="thin">
        <color rgb="FFBFBFBF"/>
      </left>
      <right style="thin">
        <color rgb="FFBFBFBF"/>
      </right>
      <top style="thin">
        <color rgb="FFBFBFBF"/>
      </top>
      <bottom style="thin">
        <color rgb="FFBFBFBF"/>
      </bottom>
      <diagonal/>
    </border>
    <border>
      <left/>
      <right/>
      <top style="thin">
        <color rgb="FFBFBFBF"/>
      </top>
      <bottom style="thin">
        <color rgb="FFBFBFBF"/>
      </bottom>
      <diagonal/>
    </border>
    <border>
      <left/>
      <right style="thin">
        <color rgb="FFBFBFBF"/>
      </right>
      <top style="thin">
        <color rgb="FFBFBFBF"/>
      </top>
      <bottom style="thin">
        <color rgb="FFBFBFBF"/>
      </bottom>
      <diagonal/>
    </border>
  </borders>
  <cellStyleXfs count="2">
    <xf numFmtId="0" fontId="0" fillId="0" borderId="0"/>
    <xf numFmtId="9" fontId="14" fillId="0" borderId="0"/>
  </cellStyleXfs>
  <cellXfs count="88">
    <xf numFmtId="0" fontId="0" fillId="0" borderId="0" xfId="0"/>
    <xf numFmtId="0" fontId="2" fillId="3" borderId="1" xfId="0" applyFont="1" applyFill="1" applyBorder="1" applyAlignment="1">
      <alignment horizontal="left" vertical="top"/>
    </xf>
    <xf numFmtId="0" fontId="4" fillId="3" borderId="1" xfId="0" applyFont="1" applyFill="1" applyBorder="1" applyAlignment="1">
      <alignment horizontal="center" vertical="top" wrapText="1"/>
    </xf>
    <xf numFmtId="0" fontId="2" fillId="5" borderId="1" xfId="0" applyFont="1" applyFill="1" applyBorder="1" applyAlignment="1">
      <alignment horizontal="left" vertical="top" wrapText="1"/>
    </xf>
    <xf numFmtId="0" fontId="5" fillId="0" borderId="1" xfId="0" applyFont="1" applyBorder="1" applyAlignment="1">
      <alignment horizontal="center" vertical="top"/>
    </xf>
    <xf numFmtId="0" fontId="10" fillId="5" borderId="1" xfId="0" applyFont="1" applyFill="1" applyBorder="1" applyAlignment="1">
      <alignment horizontal="left" vertical="top" wrapText="1"/>
    </xf>
    <xf numFmtId="10" fontId="11" fillId="0" borderId="1" xfId="0" applyNumberFormat="1" applyFont="1" applyBorder="1" applyAlignment="1">
      <alignment horizontal="center" vertical="top"/>
    </xf>
    <xf numFmtId="0" fontId="12" fillId="0" borderId="1" xfId="0" applyFont="1" applyBorder="1" applyAlignment="1">
      <alignment horizontal="left" vertical="top" wrapText="1"/>
    </xf>
    <xf numFmtId="10" fontId="11" fillId="0" borderId="1" xfId="0" applyNumberFormat="1" applyFont="1" applyBorder="1" applyAlignment="1">
      <alignment horizontal="left" vertical="top"/>
    </xf>
    <xf numFmtId="165" fontId="11" fillId="0" borderId="1" xfId="0" applyNumberFormat="1" applyFont="1" applyBorder="1" applyAlignment="1">
      <alignment horizontal="center" vertical="top"/>
    </xf>
    <xf numFmtId="164" fontId="13" fillId="7" borderId="1" xfId="0" applyNumberFormat="1" applyFont="1" applyFill="1" applyBorder="1" applyAlignment="1">
      <alignment horizontal="center" vertical="top"/>
    </xf>
    <xf numFmtId="164" fontId="13" fillId="7" borderId="1" xfId="0" applyNumberFormat="1" applyFont="1" applyFill="1" applyBorder="1" applyAlignment="1">
      <alignment horizontal="left" vertical="top"/>
    </xf>
    <xf numFmtId="0" fontId="10" fillId="3" borderId="1" xfId="0" applyFont="1" applyFill="1" applyBorder="1" applyAlignment="1">
      <alignment horizontal="left" vertical="top"/>
    </xf>
    <xf numFmtId="0" fontId="9" fillId="3" borderId="1" xfId="0" applyFont="1" applyFill="1" applyBorder="1" applyAlignment="1">
      <alignment horizontal="center" vertical="top" wrapText="1"/>
    </xf>
    <xf numFmtId="0" fontId="18" fillId="6" borderId="1" xfId="0" applyFont="1" applyFill="1" applyBorder="1" applyAlignment="1">
      <alignment horizontal="center" vertical="top" wrapText="1"/>
    </xf>
    <xf numFmtId="0" fontId="18" fillId="6" borderId="1" xfId="0" applyFont="1" applyFill="1" applyBorder="1" applyAlignment="1">
      <alignment horizontal="left" vertical="top" wrapText="1"/>
    </xf>
    <xf numFmtId="0" fontId="11" fillId="0" borderId="1" xfId="0" applyFont="1" applyBorder="1" applyAlignment="1">
      <alignment horizontal="center" vertical="top"/>
    </xf>
    <xf numFmtId="0" fontId="11" fillId="0" borderId="1" xfId="0" applyFont="1" applyBorder="1" applyAlignment="1">
      <alignment horizontal="left" vertical="top"/>
    </xf>
    <xf numFmtId="164" fontId="11" fillId="0" borderId="1" xfId="0" applyNumberFormat="1" applyFont="1" applyBorder="1" applyAlignment="1">
      <alignment horizontal="center" vertical="top"/>
    </xf>
    <xf numFmtId="164" fontId="11" fillId="0" borderId="1" xfId="0" applyNumberFormat="1" applyFont="1" applyBorder="1" applyAlignment="1">
      <alignment horizontal="left" vertical="top"/>
    </xf>
    <xf numFmtId="0" fontId="11" fillId="0" borderId="1" xfId="0" applyFont="1" applyBorder="1" applyAlignment="1">
      <alignment horizontal="center" vertical="top" wrapText="1"/>
    </xf>
    <xf numFmtId="0" fontId="11" fillId="0" borderId="1" xfId="0" applyFont="1" applyBorder="1" applyAlignment="1">
      <alignment horizontal="left" vertical="top" wrapText="1"/>
    </xf>
    <xf numFmtId="1" fontId="11" fillId="0" borderId="1" xfId="0" applyNumberFormat="1" applyFont="1" applyBorder="1" applyAlignment="1">
      <alignment horizontal="center" vertical="top"/>
    </xf>
    <xf numFmtId="1" fontId="11" fillId="0" borderId="1" xfId="0" applyNumberFormat="1" applyFont="1" applyBorder="1" applyAlignment="1">
      <alignment horizontal="left" vertical="top"/>
    </xf>
    <xf numFmtId="0" fontId="0" fillId="0" borderId="0" xfId="0" applyAlignment="1">
      <alignment horizontal="center"/>
    </xf>
    <xf numFmtId="166" fontId="11" fillId="0" borderId="1" xfId="0" applyNumberFormat="1" applyFont="1" applyBorder="1" applyAlignment="1">
      <alignment horizontal="center" vertical="top"/>
    </xf>
    <xf numFmtId="166" fontId="11" fillId="0" borderId="1" xfId="0" applyNumberFormat="1" applyFont="1" applyBorder="1" applyAlignment="1">
      <alignment horizontal="left" vertical="top"/>
    </xf>
    <xf numFmtId="166" fontId="11" fillId="0" borderId="1" xfId="1" applyNumberFormat="1" applyFont="1" applyBorder="1" applyAlignment="1">
      <alignment horizontal="center" vertical="top"/>
    </xf>
    <xf numFmtId="166" fontId="11" fillId="0" borderId="1" xfId="0" applyNumberFormat="1" applyFont="1" applyBorder="1" applyAlignment="1">
      <alignment horizontal="center" vertical="top" wrapText="1"/>
    </xf>
    <xf numFmtId="166" fontId="11" fillId="0" borderId="1" xfId="0" applyNumberFormat="1" applyFont="1" applyBorder="1" applyAlignment="1">
      <alignment horizontal="left" vertical="top" wrapText="1"/>
    </xf>
    <xf numFmtId="0" fontId="6" fillId="6" borderId="1" xfId="0" applyFont="1" applyFill="1" applyBorder="1" applyAlignment="1">
      <alignment horizontal="center" vertical="top" wrapText="1"/>
    </xf>
    <xf numFmtId="0" fontId="7" fillId="0" borderId="1" xfId="0" applyFont="1" applyBorder="1" applyAlignment="1">
      <alignment horizontal="center" vertical="top" wrapText="1"/>
    </xf>
    <xf numFmtId="166" fontId="5" fillId="0" borderId="1" xfId="0" applyNumberFormat="1" applyFont="1" applyBorder="1" applyAlignment="1">
      <alignment horizontal="center" vertical="top"/>
    </xf>
    <xf numFmtId="166" fontId="8" fillId="7" borderId="1" xfId="0" applyNumberFormat="1" applyFont="1" applyFill="1" applyBorder="1" applyAlignment="1">
      <alignment horizontal="center" vertical="top"/>
    </xf>
    <xf numFmtId="1" fontId="5" fillId="0" borderId="1" xfId="0" applyNumberFormat="1" applyFont="1" applyBorder="1" applyAlignment="1">
      <alignment horizontal="center" vertical="top"/>
    </xf>
    <xf numFmtId="164" fontId="5" fillId="0" borderId="1" xfId="0" applyNumberFormat="1" applyFont="1" applyBorder="1" applyAlignment="1">
      <alignment horizontal="center" vertical="top"/>
    </xf>
    <xf numFmtId="0" fontId="5" fillId="0" borderId="1" xfId="0" applyFont="1" applyBorder="1" applyAlignment="1">
      <alignment horizontal="center" vertical="top" wrapText="1"/>
    </xf>
    <xf numFmtId="165" fontId="5" fillId="0" borderId="1" xfId="0" applyNumberFormat="1" applyFont="1" applyBorder="1" applyAlignment="1">
      <alignment horizontal="center" vertical="top"/>
    </xf>
    <xf numFmtId="0" fontId="12" fillId="0" borderId="1" xfId="0" applyFont="1" applyBorder="1" applyAlignment="1">
      <alignment horizontal="center" vertical="top" wrapText="1"/>
    </xf>
    <xf numFmtId="0" fontId="0" fillId="0" borderId="1" xfId="0" applyBorder="1"/>
    <xf numFmtId="0" fontId="21" fillId="3" borderId="1" xfId="0" applyFont="1" applyFill="1" applyBorder="1" applyAlignment="1">
      <alignment horizontal="center" vertical="center" wrapText="1"/>
    </xf>
    <xf numFmtId="0" fontId="22" fillId="5" borderId="1" xfId="0" applyFont="1" applyFill="1" applyBorder="1" applyAlignment="1">
      <alignment horizontal="left" vertical="center" wrapText="1"/>
    </xf>
    <xf numFmtId="0" fontId="23" fillId="6" borderId="1" xfId="0" applyFont="1" applyFill="1" applyBorder="1" applyAlignment="1">
      <alignment horizontal="center" vertical="center" wrapText="1"/>
    </xf>
    <xf numFmtId="0" fontId="22" fillId="0" borderId="1" xfId="0" applyFont="1" applyBorder="1" applyAlignment="1">
      <alignment horizontal="left" vertical="center" wrapText="1"/>
    </xf>
    <xf numFmtId="0" fontId="23" fillId="0" borderId="1" xfId="0" applyFont="1" applyBorder="1" applyAlignment="1">
      <alignment horizontal="center" vertical="center" wrapText="1"/>
    </xf>
    <xf numFmtId="166" fontId="23" fillId="0" borderId="1" xfId="0" applyNumberFormat="1" applyFont="1" applyBorder="1" applyAlignment="1">
      <alignment horizontal="center" vertical="center" wrapText="1"/>
    </xf>
    <xf numFmtId="14" fontId="23" fillId="0" borderId="1" xfId="0" applyNumberFormat="1" applyFont="1" applyBorder="1" applyAlignment="1">
      <alignment horizontal="center" vertical="center" wrapText="1"/>
    </xf>
    <xf numFmtId="164" fontId="23" fillId="0" borderId="1" xfId="0" applyNumberFormat="1" applyFont="1" applyBorder="1" applyAlignment="1">
      <alignment horizontal="center" vertical="center" wrapText="1"/>
    </xf>
    <xf numFmtId="1" fontId="23" fillId="0" borderId="1" xfId="0" applyNumberFormat="1" applyFont="1" applyBorder="1" applyAlignment="1">
      <alignment horizontal="center" vertical="center" wrapText="1"/>
    </xf>
    <xf numFmtId="165" fontId="23" fillId="0" borderId="1" xfId="0" applyNumberFormat="1" applyFont="1" applyBorder="1" applyAlignment="1">
      <alignment horizontal="center" vertical="center" wrapText="1"/>
    </xf>
    <xf numFmtId="0" fontId="0" fillId="0" borderId="0" xfId="0" applyAlignment="1">
      <alignment vertical="center"/>
    </xf>
    <xf numFmtId="0" fontId="25" fillId="3" borderId="1" xfId="0" applyFont="1" applyFill="1" applyBorder="1"/>
    <xf numFmtId="0" fontId="25" fillId="0" borderId="0" xfId="0" applyFont="1"/>
    <xf numFmtId="0" fontId="0" fillId="0" borderId="0" xfId="0" applyAlignment="1">
      <alignment horizontal="left"/>
    </xf>
    <xf numFmtId="0" fontId="29" fillId="3" borderId="1" xfId="0" applyFont="1" applyFill="1" applyBorder="1" applyAlignment="1">
      <alignment horizontal="center" vertical="center" wrapText="1"/>
    </xf>
    <xf numFmtId="0" fontId="30" fillId="5" borderId="1" xfId="0" applyFont="1" applyFill="1" applyBorder="1" applyAlignment="1">
      <alignment horizontal="left" vertical="center" wrapText="1"/>
    </xf>
    <xf numFmtId="0" fontId="30" fillId="0" borderId="1" xfId="0" applyFont="1" applyBorder="1" applyAlignment="1">
      <alignment horizontal="left" vertical="center" wrapText="1"/>
    </xf>
    <xf numFmtId="0" fontId="31" fillId="0" borderId="1" xfId="0" applyFont="1" applyBorder="1" applyAlignment="1">
      <alignment horizontal="center" vertical="center" wrapText="1"/>
    </xf>
    <xf numFmtId="0" fontId="32" fillId="0" borderId="1" xfId="0" applyFont="1" applyBorder="1" applyAlignment="1">
      <alignment horizontal="center" vertical="center" wrapText="1"/>
    </xf>
    <xf numFmtId="166" fontId="32" fillId="0" borderId="1" xfId="0" applyNumberFormat="1" applyFont="1" applyBorder="1" applyAlignment="1">
      <alignment horizontal="center" vertical="center" wrapText="1"/>
    </xf>
    <xf numFmtId="167" fontId="32" fillId="0" borderId="1" xfId="0" applyNumberFormat="1" applyFont="1" applyBorder="1" applyAlignment="1">
      <alignment horizontal="center" vertical="center" wrapText="1"/>
    </xf>
    <xf numFmtId="0" fontId="29" fillId="4" borderId="1" xfId="0" applyFont="1" applyFill="1" applyBorder="1" applyAlignment="1">
      <alignment horizontal="left" vertical="center"/>
    </xf>
    <xf numFmtId="0" fontId="0" fillId="0" borderId="1" xfId="0" applyBorder="1"/>
    <xf numFmtId="0" fontId="26" fillId="2" borderId="0" xfId="0" applyFont="1" applyFill="1" applyAlignment="1">
      <alignment horizontal="center" vertical="center" wrapText="1"/>
    </xf>
    <xf numFmtId="0" fontId="0" fillId="0" borderId="0" xfId="0"/>
    <xf numFmtId="0" fontId="27" fillId="3" borderId="0" xfId="0" applyFont="1" applyFill="1" applyAlignment="1">
      <alignment horizontal="left" vertical="center" wrapText="1"/>
    </xf>
    <xf numFmtId="0" fontId="0" fillId="0" borderId="0" xfId="0" applyAlignment="1">
      <alignment horizontal="left"/>
    </xf>
    <xf numFmtId="0" fontId="28" fillId="3" borderId="1" xfId="0" applyFont="1" applyFill="1" applyBorder="1" applyAlignment="1">
      <alignment horizontal="center" vertical="center" wrapText="1"/>
    </xf>
    <xf numFmtId="0" fontId="33" fillId="5" borderId="1" xfId="0" applyFont="1" applyFill="1" applyBorder="1" applyAlignment="1">
      <alignment horizontal="left" vertical="center" wrapText="1"/>
    </xf>
    <xf numFmtId="0" fontId="3" fillId="3" borderId="1" xfId="0" applyFont="1" applyFill="1" applyBorder="1" applyAlignment="1">
      <alignment horizontal="center" vertical="top"/>
    </xf>
    <xf numFmtId="0" fontId="0" fillId="0" borderId="3" xfId="0" applyBorder="1" applyAlignment="1">
      <alignment horizontal="center"/>
    </xf>
    <xf numFmtId="0" fontId="4" fillId="4" borderId="1" xfId="0" applyFont="1" applyFill="1" applyBorder="1" applyAlignment="1">
      <alignment horizontal="left" vertical="top"/>
    </xf>
    <xf numFmtId="0" fontId="0" fillId="0" borderId="2" xfId="0" applyBorder="1"/>
    <xf numFmtId="0" fontId="0" fillId="0" borderId="3" xfId="0" applyBorder="1"/>
    <xf numFmtId="0" fontId="9" fillId="4" borderId="1" xfId="0" applyFont="1" applyFill="1" applyBorder="1" applyAlignment="1">
      <alignment horizontal="left" vertical="top"/>
    </xf>
    <xf numFmtId="0" fontId="1" fillId="2" borderId="1" xfId="0" applyFont="1" applyFill="1" applyBorder="1" applyAlignment="1">
      <alignment horizontal="center" vertical="center" wrapText="1"/>
    </xf>
    <xf numFmtId="0" fontId="0" fillId="0" borderId="2" xfId="0" applyBorder="1" applyAlignment="1">
      <alignment vertical="center"/>
    </xf>
    <xf numFmtId="0" fontId="0" fillId="0" borderId="3" xfId="0" applyBorder="1" applyAlignment="1">
      <alignment vertical="center"/>
    </xf>
    <xf numFmtId="0" fontId="16" fillId="3" borderId="1" xfId="0" applyFont="1" applyFill="1" applyBorder="1" applyAlignment="1">
      <alignment horizontal="center" vertical="center" wrapText="1"/>
    </xf>
    <xf numFmtId="0" fontId="24" fillId="5" borderId="1" xfId="0" applyFont="1" applyFill="1" applyBorder="1" applyAlignment="1">
      <alignment horizontal="left" vertical="center" wrapText="1"/>
    </xf>
    <xf numFmtId="0" fontId="21" fillId="4" borderId="1" xfId="0" applyFont="1" applyFill="1" applyBorder="1" applyAlignment="1">
      <alignment horizontal="left" vertical="center"/>
    </xf>
    <xf numFmtId="0" fontId="15" fillId="2" borderId="0" xfId="0" applyFont="1" applyFill="1" applyAlignment="1">
      <alignment horizontal="center" vertical="center" wrapText="1"/>
    </xf>
    <xf numFmtId="0" fontId="20" fillId="3" borderId="0" xfId="0" applyFont="1" applyFill="1" applyAlignment="1">
      <alignment horizontal="center" vertical="center" wrapText="1"/>
    </xf>
    <xf numFmtId="0" fontId="17" fillId="3" borderId="1" xfId="0" applyFont="1" applyFill="1" applyBorder="1" applyAlignment="1">
      <alignment horizontal="center" vertical="center"/>
    </xf>
    <xf numFmtId="0" fontId="25" fillId="0" borderId="1" xfId="0" applyFont="1" applyBorder="1"/>
    <xf numFmtId="0" fontId="17" fillId="3" borderId="1" xfId="0" applyFont="1" applyFill="1" applyBorder="1" applyAlignment="1">
      <alignment horizontal="center" vertical="top"/>
    </xf>
    <xf numFmtId="0" fontId="15" fillId="2" borderId="1" xfId="0" applyFont="1" applyFill="1" applyBorder="1" applyAlignment="1">
      <alignment horizontal="center" vertical="top" wrapText="1"/>
    </xf>
    <xf numFmtId="0" fontId="19" fillId="5" borderId="1" xfId="0" applyFont="1" applyFill="1" applyBorder="1" applyAlignment="1">
      <alignment horizontal="left" vertical="top" wrapText="1"/>
    </xf>
  </cellXfs>
  <cellStyles count="2">
    <cellStyle name="Normal" xfId="0" builtinId="0"/>
    <cellStyle name="Percent"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65"/>
  <sheetViews>
    <sheetView showGridLines="0" workbookViewId="0">
      <pane xSplit="1" ySplit="4" topLeftCell="B10" activePane="bottomRight" state="frozen"/>
      <selection pane="topRight"/>
      <selection pane="bottomLeft"/>
      <selection pane="bottomRight" activeCell="A3" sqref="A3:XFD3"/>
    </sheetView>
  </sheetViews>
  <sheetFormatPr defaultRowHeight="15" x14ac:dyDescent="0.25"/>
  <cols>
    <col min="1" max="1" width="46" customWidth="1"/>
    <col min="2" max="2" width="18" style="24" customWidth="1"/>
    <col min="3" max="3" width="34" style="24" customWidth="1"/>
    <col min="4" max="4" width="18" style="24" customWidth="1"/>
    <col min="5" max="5" width="34" style="24" customWidth="1"/>
    <col min="6" max="6" width="18" style="24" customWidth="1"/>
    <col min="7" max="7" width="34" style="24" customWidth="1"/>
  </cols>
  <sheetData>
    <row r="1" spans="1:7" s="50" customFormat="1" ht="25.9" customHeight="1" x14ac:dyDescent="0.25">
      <c r="A1" s="75" t="s">
        <v>0</v>
      </c>
      <c r="B1" s="76"/>
      <c r="C1" s="76"/>
      <c r="D1" s="76"/>
      <c r="E1" s="76"/>
      <c r="F1" s="76"/>
      <c r="G1" s="77"/>
    </row>
    <row r="2" spans="1:7" s="50" customFormat="1" ht="36.6" customHeight="1" x14ac:dyDescent="0.25">
      <c r="A2" s="78" t="s">
        <v>120</v>
      </c>
      <c r="B2" s="76"/>
      <c r="C2" s="76"/>
      <c r="D2" s="76"/>
      <c r="E2" s="76"/>
      <c r="F2" s="76"/>
      <c r="G2" s="77"/>
    </row>
    <row r="3" spans="1:7" x14ac:dyDescent="0.25">
      <c r="A3" s="1"/>
      <c r="B3" s="69" t="s">
        <v>1</v>
      </c>
      <c r="C3" s="70"/>
      <c r="D3" s="69" t="s">
        <v>2</v>
      </c>
      <c r="E3" s="70"/>
      <c r="F3" s="69" t="s">
        <v>3</v>
      </c>
      <c r="G3" s="70"/>
    </row>
    <row r="4" spans="1:7" x14ac:dyDescent="0.25">
      <c r="A4" s="2" t="s">
        <v>4</v>
      </c>
      <c r="B4" s="2" t="s">
        <v>5</v>
      </c>
      <c r="C4" s="2" t="s">
        <v>6</v>
      </c>
      <c r="D4" s="2" t="s">
        <v>5</v>
      </c>
      <c r="E4" s="2" t="s">
        <v>6</v>
      </c>
      <c r="F4" s="2" t="s">
        <v>5</v>
      </c>
      <c r="G4" s="2" t="s">
        <v>6</v>
      </c>
    </row>
    <row r="5" spans="1:7" ht="19.899999999999999" customHeight="1" x14ac:dyDescent="0.25">
      <c r="A5" s="71" t="s">
        <v>7</v>
      </c>
      <c r="B5" s="72"/>
      <c r="C5" s="72"/>
      <c r="D5" s="72"/>
      <c r="E5" s="72"/>
      <c r="F5" s="72"/>
      <c r="G5" s="73"/>
    </row>
    <row r="6" spans="1:7" ht="16.149999999999999" customHeight="1" x14ac:dyDescent="0.25">
      <c r="A6" s="3" t="s">
        <v>8</v>
      </c>
      <c r="B6" s="14" t="s">
        <v>150</v>
      </c>
      <c r="C6" s="31"/>
      <c r="D6" s="30"/>
      <c r="E6" s="31"/>
      <c r="F6" s="30"/>
      <c r="G6" s="31"/>
    </row>
    <row r="7" spans="1:7" ht="16.149999999999999" customHeight="1" x14ac:dyDescent="0.25">
      <c r="A7" s="3" t="s">
        <v>9</v>
      </c>
      <c r="B7" s="14" t="s">
        <v>76</v>
      </c>
      <c r="C7" s="31"/>
      <c r="D7" s="30"/>
      <c r="E7" s="31"/>
      <c r="F7" s="30"/>
      <c r="G7" s="31"/>
    </row>
    <row r="8" spans="1:7" ht="16.149999999999999" customHeight="1" x14ac:dyDescent="0.25">
      <c r="A8" s="3" t="s">
        <v>10</v>
      </c>
      <c r="B8" s="16" t="s">
        <v>151</v>
      </c>
      <c r="C8" s="31"/>
      <c r="D8" s="4"/>
      <c r="E8" s="31"/>
      <c r="F8" s="4"/>
      <c r="G8" s="31"/>
    </row>
    <row r="9" spans="1:7" ht="16.149999999999999" customHeight="1" x14ac:dyDescent="0.25">
      <c r="A9" s="5" t="s">
        <v>121</v>
      </c>
      <c r="B9" s="16" t="s">
        <v>79</v>
      </c>
      <c r="C9" s="7"/>
      <c r="D9" s="16"/>
      <c r="E9" s="7"/>
      <c r="F9" s="17"/>
      <c r="G9" s="7"/>
    </row>
    <row r="10" spans="1:7" ht="19.899999999999999" customHeight="1" x14ac:dyDescent="0.25">
      <c r="A10" s="71" t="s">
        <v>11</v>
      </c>
      <c r="B10" s="72"/>
      <c r="C10" s="72"/>
      <c r="D10" s="72"/>
      <c r="E10" s="72"/>
      <c r="F10" s="72"/>
      <c r="G10" s="73"/>
    </row>
    <row r="11" spans="1:7" ht="16.149999999999999" customHeight="1" x14ac:dyDescent="0.25">
      <c r="A11" s="3" t="s">
        <v>12</v>
      </c>
      <c r="B11" s="32">
        <v>0.25</v>
      </c>
      <c r="C11" s="31"/>
      <c r="D11" s="32"/>
      <c r="E11" s="31"/>
      <c r="F11" s="32"/>
      <c r="G11" s="31"/>
    </row>
    <row r="12" spans="1:7" ht="16.149999999999999" customHeight="1" x14ac:dyDescent="0.25">
      <c r="A12" s="3" t="s">
        <v>13</v>
      </c>
      <c r="B12" s="32">
        <v>0.35</v>
      </c>
      <c r="C12" s="31"/>
      <c r="D12" s="32"/>
      <c r="E12" s="31"/>
      <c r="F12" s="32"/>
      <c r="G12" s="31"/>
    </row>
    <row r="13" spans="1:7" ht="16.149999999999999" customHeight="1" x14ac:dyDescent="0.25">
      <c r="A13" s="3" t="s">
        <v>14</v>
      </c>
      <c r="B13" s="32">
        <v>0.15</v>
      </c>
      <c r="C13" s="31"/>
      <c r="D13" s="32"/>
      <c r="E13" s="31"/>
      <c r="F13" s="32"/>
      <c r="G13" s="31"/>
    </row>
    <row r="14" spans="1:7" ht="16.149999999999999" customHeight="1" x14ac:dyDescent="0.25">
      <c r="A14" s="3" t="s">
        <v>15</v>
      </c>
      <c r="B14" s="32">
        <v>0.15</v>
      </c>
      <c r="C14" s="31"/>
      <c r="D14" s="32"/>
      <c r="E14" s="31"/>
      <c r="F14" s="32"/>
      <c r="G14" s="31"/>
    </row>
    <row r="15" spans="1:7" ht="16.149999999999999" customHeight="1" x14ac:dyDescent="0.25">
      <c r="A15" s="3" t="s">
        <v>16</v>
      </c>
      <c r="B15" s="33">
        <f>IF(COUNT(B11:B14)=0,"",SUM(B11:B14))</f>
        <v>0.9</v>
      </c>
      <c r="C15" s="31"/>
      <c r="D15" s="33" t="str">
        <f>IF(COUNT(D11:D14)=0,"",SUM(D11:D14))</f>
        <v/>
      </c>
      <c r="E15" s="31"/>
      <c r="F15" s="33" t="str">
        <f>IF(COUNT(F11:F14)=0,"",SUM(F11:F14))</f>
        <v/>
      </c>
      <c r="G15" s="31"/>
    </row>
    <row r="16" spans="1:7" ht="19.899999999999999" customHeight="1" x14ac:dyDescent="0.25">
      <c r="A16" s="71" t="s">
        <v>17</v>
      </c>
      <c r="B16" s="72"/>
      <c r="C16" s="72"/>
      <c r="D16" s="72"/>
      <c r="E16" s="72"/>
      <c r="F16" s="72"/>
      <c r="G16" s="73"/>
    </row>
    <row r="17" spans="1:7" ht="16.149999999999999" customHeight="1" x14ac:dyDescent="0.25">
      <c r="A17" s="3" t="s">
        <v>18</v>
      </c>
      <c r="B17" s="34">
        <v>42</v>
      </c>
      <c r="C17" s="31"/>
      <c r="D17" s="34"/>
      <c r="E17" s="31"/>
      <c r="F17" s="34"/>
      <c r="G17" s="31"/>
    </row>
    <row r="18" spans="1:7" ht="16.149999999999999" customHeight="1" x14ac:dyDescent="0.25">
      <c r="A18" s="3" t="s">
        <v>19</v>
      </c>
      <c r="B18" s="32">
        <v>1.2</v>
      </c>
      <c r="C18" s="31"/>
      <c r="D18" s="32"/>
      <c r="E18" s="31"/>
      <c r="F18" s="32"/>
      <c r="G18" s="31"/>
    </row>
    <row r="19" spans="1:7" ht="16.149999999999999" customHeight="1" x14ac:dyDescent="0.25">
      <c r="A19" s="3" t="s">
        <v>20</v>
      </c>
      <c r="B19" s="32">
        <v>0.36</v>
      </c>
      <c r="C19" s="31"/>
      <c r="D19" s="32"/>
      <c r="E19" s="31"/>
      <c r="F19" s="32"/>
      <c r="G19" s="31"/>
    </row>
    <row r="20" spans="1:7" ht="16.149999999999999" customHeight="1" x14ac:dyDescent="0.25">
      <c r="A20" s="3" t="s">
        <v>21</v>
      </c>
      <c r="B20" s="32">
        <v>0.65</v>
      </c>
      <c r="C20" s="31"/>
      <c r="D20" s="32"/>
      <c r="E20" s="31"/>
      <c r="F20" s="32"/>
      <c r="G20" s="31"/>
    </row>
    <row r="21" spans="1:7" ht="19.899999999999999" customHeight="1" x14ac:dyDescent="0.25">
      <c r="A21" s="71" t="s">
        <v>22</v>
      </c>
      <c r="B21" s="72"/>
      <c r="C21" s="72"/>
      <c r="D21" s="72"/>
      <c r="E21" s="72"/>
      <c r="F21" s="72"/>
      <c r="G21" s="73"/>
    </row>
    <row r="22" spans="1:7" ht="16.149999999999999" customHeight="1" x14ac:dyDescent="0.25">
      <c r="A22" s="3" t="s">
        <v>23</v>
      </c>
      <c r="B22" s="35">
        <v>30</v>
      </c>
      <c r="C22" s="31"/>
      <c r="D22" s="35"/>
      <c r="E22" s="31"/>
      <c r="F22" s="35"/>
      <c r="G22" s="31"/>
    </row>
    <row r="23" spans="1:7" ht="16.149999999999999" customHeight="1" x14ac:dyDescent="0.25">
      <c r="A23" s="5" t="s">
        <v>24</v>
      </c>
      <c r="B23" s="32"/>
      <c r="C23" s="31"/>
      <c r="D23" s="32"/>
      <c r="E23" s="31"/>
      <c r="F23" s="32"/>
      <c r="G23" s="31"/>
    </row>
    <row r="24" spans="1:7" ht="42" customHeight="1" x14ac:dyDescent="0.25">
      <c r="A24" s="3" t="s">
        <v>25</v>
      </c>
      <c r="B24" s="36"/>
      <c r="C24" s="31"/>
      <c r="D24" s="36"/>
      <c r="E24" s="31"/>
      <c r="F24" s="36"/>
      <c r="G24" s="31"/>
    </row>
    <row r="25" spans="1:7" ht="19.899999999999999" customHeight="1" x14ac:dyDescent="0.25">
      <c r="A25" s="71" t="s">
        <v>26</v>
      </c>
      <c r="B25" s="72"/>
      <c r="C25" s="72"/>
      <c r="D25" s="72"/>
      <c r="E25" s="72"/>
      <c r="F25" s="72"/>
      <c r="G25" s="73"/>
    </row>
    <row r="26" spans="1:7" ht="16.149999999999999" customHeight="1" x14ac:dyDescent="0.25">
      <c r="A26" s="3" t="s">
        <v>27</v>
      </c>
      <c r="B26" s="4" t="s">
        <v>28</v>
      </c>
      <c r="C26" s="31"/>
      <c r="D26" s="4"/>
      <c r="E26" s="31"/>
      <c r="F26" s="4"/>
      <c r="G26" s="31"/>
    </row>
    <row r="27" spans="1:7" ht="16.149999999999999" customHeight="1" x14ac:dyDescent="0.25">
      <c r="A27" s="3" t="s">
        <v>29</v>
      </c>
      <c r="B27" s="34">
        <v>12</v>
      </c>
      <c r="C27" s="31"/>
      <c r="D27" s="34"/>
      <c r="E27" s="31"/>
      <c r="F27" s="34"/>
      <c r="G27" s="31"/>
    </row>
    <row r="28" spans="1:7" ht="16.149999999999999" customHeight="1" x14ac:dyDescent="0.25">
      <c r="A28" s="3" t="s">
        <v>30</v>
      </c>
      <c r="B28" s="32">
        <v>10</v>
      </c>
      <c r="C28" s="31"/>
      <c r="D28" s="32"/>
      <c r="E28" s="31"/>
      <c r="F28" s="32"/>
      <c r="G28" s="31"/>
    </row>
    <row r="29" spans="1:7" ht="16.149999999999999" customHeight="1" x14ac:dyDescent="0.25">
      <c r="A29" s="3" t="s">
        <v>31</v>
      </c>
      <c r="B29" s="32">
        <v>5</v>
      </c>
      <c r="C29" s="31"/>
      <c r="D29" s="32"/>
      <c r="E29" s="31"/>
      <c r="F29" s="32"/>
      <c r="G29" s="31"/>
    </row>
    <row r="30" spans="1:7" ht="16.149999999999999" customHeight="1" x14ac:dyDescent="0.25">
      <c r="A30" s="3" t="s">
        <v>32</v>
      </c>
      <c r="B30" s="32">
        <v>5</v>
      </c>
      <c r="C30" s="31"/>
      <c r="D30" s="32"/>
      <c r="E30" s="31"/>
      <c r="F30" s="32"/>
      <c r="G30" s="31"/>
    </row>
    <row r="31" spans="1:7" ht="16.149999999999999" customHeight="1" x14ac:dyDescent="0.25">
      <c r="A31" s="3" t="s">
        <v>33</v>
      </c>
      <c r="B31" s="32">
        <v>5</v>
      </c>
      <c r="C31" s="31"/>
      <c r="D31" s="32"/>
      <c r="E31" s="31"/>
      <c r="F31" s="32"/>
      <c r="G31" s="31"/>
    </row>
    <row r="32" spans="1:7" ht="16.149999999999999" customHeight="1" x14ac:dyDescent="0.25">
      <c r="A32" s="3" t="s">
        <v>34</v>
      </c>
      <c r="B32" s="32">
        <v>5</v>
      </c>
      <c r="C32" s="31"/>
      <c r="D32" s="32"/>
      <c r="E32" s="31"/>
      <c r="F32" s="32"/>
      <c r="G32" s="31"/>
    </row>
    <row r="33" spans="1:7" ht="16.149999999999999" customHeight="1" x14ac:dyDescent="0.25">
      <c r="A33" s="3" t="s">
        <v>35</v>
      </c>
      <c r="B33" s="32">
        <v>5</v>
      </c>
      <c r="C33" s="31"/>
      <c r="D33" s="32"/>
      <c r="E33" s="31"/>
      <c r="F33" s="32"/>
      <c r="G33" s="31"/>
    </row>
    <row r="34" spans="1:7" ht="16.149999999999999" customHeight="1" x14ac:dyDescent="0.25">
      <c r="A34" s="3" t="s">
        <v>36</v>
      </c>
      <c r="B34" s="32"/>
      <c r="C34" s="31"/>
      <c r="D34" s="32"/>
      <c r="E34" s="31"/>
      <c r="F34" s="32"/>
      <c r="G34" s="31"/>
    </row>
    <row r="35" spans="1:7" ht="16.149999999999999" customHeight="1" x14ac:dyDescent="0.25">
      <c r="A35" s="3" t="s">
        <v>37</v>
      </c>
      <c r="B35" s="32"/>
      <c r="C35" s="31"/>
      <c r="D35" s="32"/>
      <c r="E35" s="31"/>
      <c r="F35" s="32"/>
      <c r="G35" s="31"/>
    </row>
    <row r="36" spans="1:7" ht="16.149999999999999" customHeight="1" x14ac:dyDescent="0.25">
      <c r="A36" s="3" t="s">
        <v>38</v>
      </c>
      <c r="B36" s="32"/>
      <c r="C36" s="31"/>
      <c r="D36" s="32"/>
      <c r="E36" s="31"/>
      <c r="F36" s="32"/>
      <c r="G36" s="31"/>
    </row>
    <row r="37" spans="1:7" ht="19.899999999999999" customHeight="1" x14ac:dyDescent="0.25">
      <c r="A37" s="71" t="s">
        <v>39</v>
      </c>
      <c r="B37" s="72"/>
      <c r="C37" s="72"/>
      <c r="D37" s="72"/>
      <c r="E37" s="72"/>
      <c r="F37" s="72"/>
      <c r="G37" s="73"/>
    </row>
    <row r="38" spans="1:7" ht="42" customHeight="1" x14ac:dyDescent="0.25">
      <c r="A38" s="3" t="s">
        <v>40</v>
      </c>
      <c r="B38" s="36"/>
      <c r="C38" s="31"/>
      <c r="D38" s="36"/>
      <c r="E38" s="31"/>
      <c r="F38" s="36"/>
      <c r="G38" s="31"/>
    </row>
    <row r="39" spans="1:7" ht="42" customHeight="1" x14ac:dyDescent="0.25">
      <c r="A39" s="3" t="s">
        <v>41</v>
      </c>
      <c r="B39" s="36"/>
      <c r="C39" s="31"/>
      <c r="D39" s="36"/>
      <c r="E39" s="31"/>
      <c r="F39" s="36"/>
      <c r="G39" s="31"/>
    </row>
    <row r="40" spans="1:7" ht="42" customHeight="1" x14ac:dyDescent="0.25">
      <c r="A40" s="3" t="s">
        <v>42</v>
      </c>
      <c r="B40" s="36"/>
      <c r="C40" s="31"/>
      <c r="D40" s="36"/>
      <c r="E40" s="31"/>
      <c r="F40" s="36"/>
      <c r="G40" s="31"/>
    </row>
    <row r="41" spans="1:7" ht="42" customHeight="1" x14ac:dyDescent="0.25">
      <c r="A41" s="3" t="s">
        <v>43</v>
      </c>
      <c r="B41" s="36"/>
      <c r="C41" s="31"/>
      <c r="D41" s="36"/>
      <c r="E41" s="31"/>
      <c r="F41" s="36"/>
      <c r="G41" s="31"/>
    </row>
    <row r="42" spans="1:7" ht="42" customHeight="1" x14ac:dyDescent="0.25">
      <c r="A42" s="3" t="s">
        <v>44</v>
      </c>
      <c r="B42" s="36"/>
      <c r="C42" s="31"/>
      <c r="D42" s="36"/>
      <c r="E42" s="31"/>
      <c r="F42" s="36"/>
      <c r="G42" s="31"/>
    </row>
    <row r="43" spans="1:7" ht="42" customHeight="1" x14ac:dyDescent="0.25">
      <c r="A43" s="3" t="s">
        <v>45</v>
      </c>
      <c r="B43" s="36"/>
      <c r="C43" s="31"/>
      <c r="D43" s="36"/>
      <c r="E43" s="31"/>
      <c r="F43" s="36"/>
      <c r="G43" s="31"/>
    </row>
    <row r="44" spans="1:7" ht="42" customHeight="1" x14ac:dyDescent="0.25">
      <c r="A44" s="3" t="s">
        <v>46</v>
      </c>
      <c r="B44" s="36"/>
      <c r="C44" s="31"/>
      <c r="D44" s="36"/>
      <c r="E44" s="31"/>
      <c r="F44" s="36"/>
      <c r="G44" s="31"/>
    </row>
    <row r="45" spans="1:7" ht="42" customHeight="1" x14ac:dyDescent="0.25">
      <c r="A45" s="3" t="s">
        <v>47</v>
      </c>
      <c r="B45" s="36"/>
      <c r="C45" s="31"/>
      <c r="D45" s="36"/>
      <c r="E45" s="31"/>
      <c r="F45" s="36"/>
      <c r="G45" s="31"/>
    </row>
    <row r="46" spans="1:7" ht="19.899999999999999" customHeight="1" x14ac:dyDescent="0.25">
      <c r="A46" s="71" t="s">
        <v>48</v>
      </c>
      <c r="B46" s="72"/>
      <c r="C46" s="72"/>
      <c r="D46" s="72"/>
      <c r="E46" s="72"/>
      <c r="F46" s="72"/>
      <c r="G46" s="73"/>
    </row>
    <row r="47" spans="1:7" ht="16.149999999999999" customHeight="1" x14ac:dyDescent="0.25">
      <c r="A47" s="3" t="s">
        <v>49</v>
      </c>
      <c r="B47" s="35">
        <v>100</v>
      </c>
      <c r="C47" s="31"/>
      <c r="D47" s="35"/>
      <c r="E47" s="31"/>
      <c r="F47" s="35"/>
      <c r="G47" s="31"/>
    </row>
    <row r="48" spans="1:7" ht="16.149999999999999" customHeight="1" x14ac:dyDescent="0.25">
      <c r="A48" s="3" t="s">
        <v>50</v>
      </c>
      <c r="B48" s="35">
        <v>50</v>
      </c>
      <c r="C48" s="31"/>
      <c r="D48" s="35"/>
      <c r="E48" s="31"/>
      <c r="F48" s="35"/>
      <c r="G48" s="31"/>
    </row>
    <row r="49" spans="1:7" ht="16.149999999999999" customHeight="1" x14ac:dyDescent="0.25">
      <c r="A49" s="3" t="s">
        <v>51</v>
      </c>
      <c r="B49" s="32">
        <v>2</v>
      </c>
      <c r="C49" s="31"/>
      <c r="D49" s="32"/>
      <c r="E49" s="31"/>
      <c r="F49" s="32"/>
      <c r="G49" s="31"/>
    </row>
    <row r="50" spans="1:7" ht="16.149999999999999" customHeight="1" x14ac:dyDescent="0.25">
      <c r="A50" s="3" t="s">
        <v>52</v>
      </c>
      <c r="B50" s="35">
        <v>50</v>
      </c>
      <c r="C50" s="31"/>
      <c r="D50" s="35"/>
      <c r="E50" s="31"/>
      <c r="F50" s="35"/>
      <c r="G50" s="31"/>
    </row>
    <row r="51" spans="1:7" ht="16.149999999999999" customHeight="1" x14ac:dyDescent="0.25">
      <c r="A51" s="3" t="s">
        <v>53</v>
      </c>
      <c r="B51" s="37">
        <v>0</v>
      </c>
      <c r="C51" s="31"/>
      <c r="D51" s="35"/>
      <c r="E51" s="31"/>
      <c r="F51" s="35"/>
      <c r="G51" s="31"/>
    </row>
    <row r="52" spans="1:7" ht="16.149999999999999" customHeight="1" x14ac:dyDescent="0.25">
      <c r="A52" s="3" t="s">
        <v>54</v>
      </c>
      <c r="B52" s="37">
        <v>0</v>
      </c>
      <c r="C52" s="31"/>
      <c r="D52" s="35"/>
      <c r="E52" s="31"/>
      <c r="F52" s="35"/>
      <c r="G52" s="31"/>
    </row>
    <row r="53" spans="1:7" ht="16.149999999999999" customHeight="1" x14ac:dyDescent="0.25">
      <c r="A53" s="3" t="s">
        <v>55</v>
      </c>
      <c r="B53" s="37">
        <v>0</v>
      </c>
      <c r="C53" s="31"/>
      <c r="D53" s="35"/>
      <c r="E53" s="31"/>
      <c r="F53" s="35"/>
      <c r="G53" s="31"/>
    </row>
    <row r="54" spans="1:7" ht="16.149999999999999" customHeight="1" x14ac:dyDescent="0.25">
      <c r="A54" s="3" t="s">
        <v>56</v>
      </c>
      <c r="B54" s="37">
        <v>25</v>
      </c>
      <c r="C54" s="31"/>
      <c r="D54" s="35"/>
      <c r="E54" s="31"/>
      <c r="F54" s="35"/>
      <c r="G54" s="31"/>
    </row>
    <row r="55" spans="1:7" ht="16.149999999999999" customHeight="1" x14ac:dyDescent="0.25">
      <c r="A55" s="3" t="s">
        <v>57</v>
      </c>
      <c r="B55" s="37">
        <v>100</v>
      </c>
      <c r="C55" s="31"/>
      <c r="D55" s="35"/>
      <c r="E55" s="31"/>
      <c r="F55" s="35"/>
      <c r="G55" s="31"/>
    </row>
    <row r="56" spans="1:7" ht="16.149999999999999" customHeight="1" x14ac:dyDescent="0.25">
      <c r="A56" s="3" t="s">
        <v>58</v>
      </c>
      <c r="B56" s="37">
        <v>0</v>
      </c>
      <c r="C56" s="31"/>
      <c r="D56" s="35"/>
      <c r="E56" s="31"/>
      <c r="F56" s="35"/>
      <c r="G56" s="31"/>
    </row>
    <row r="57" spans="1:7" ht="19.899999999999999" customHeight="1" x14ac:dyDescent="0.25">
      <c r="A57" s="71" t="s">
        <v>59</v>
      </c>
      <c r="B57" s="72"/>
      <c r="C57" s="72"/>
      <c r="D57" s="72"/>
      <c r="E57" s="72"/>
      <c r="F57" s="72"/>
      <c r="G57" s="73"/>
    </row>
    <row r="58" spans="1:7" ht="16.149999999999999" customHeight="1" x14ac:dyDescent="0.25">
      <c r="A58" s="3" t="s">
        <v>60</v>
      </c>
      <c r="B58" s="32">
        <v>0.25</v>
      </c>
      <c r="C58" s="31"/>
      <c r="D58" s="32"/>
      <c r="E58" s="31"/>
      <c r="F58" s="32"/>
      <c r="G58" s="31"/>
    </row>
    <row r="59" spans="1:7" ht="16.149999999999999" customHeight="1" x14ac:dyDescent="0.25">
      <c r="A59" s="3" t="s">
        <v>61</v>
      </c>
      <c r="B59" s="32">
        <v>0.15</v>
      </c>
      <c r="C59" s="31"/>
      <c r="D59" s="32"/>
      <c r="E59" s="31"/>
      <c r="F59" s="32"/>
      <c r="G59" s="31"/>
    </row>
    <row r="60" spans="1:7" ht="16.149999999999999" customHeight="1" x14ac:dyDescent="0.25">
      <c r="A60" s="3" t="s">
        <v>62</v>
      </c>
      <c r="B60" s="32">
        <v>0.1</v>
      </c>
      <c r="C60" s="31"/>
      <c r="D60" s="32"/>
      <c r="E60" s="31"/>
      <c r="F60" s="32"/>
      <c r="G60" s="31"/>
    </row>
    <row r="61" spans="1:7" ht="16.149999999999999" customHeight="1" x14ac:dyDescent="0.25">
      <c r="A61" s="3" t="s">
        <v>63</v>
      </c>
      <c r="B61" s="32"/>
      <c r="C61" s="31"/>
      <c r="D61" s="32"/>
      <c r="E61" s="31"/>
      <c r="F61" s="32"/>
      <c r="G61" s="31"/>
    </row>
    <row r="62" spans="1:7" ht="19.899999999999999" customHeight="1" x14ac:dyDescent="0.25">
      <c r="A62" s="74" t="s">
        <v>64</v>
      </c>
      <c r="B62" s="72"/>
      <c r="C62" s="72"/>
      <c r="D62" s="72"/>
      <c r="E62" s="72"/>
      <c r="F62" s="72"/>
      <c r="G62" s="73"/>
    </row>
    <row r="63" spans="1:7" ht="44.45" customHeight="1" x14ac:dyDescent="0.25">
      <c r="A63" s="5" t="s">
        <v>65</v>
      </c>
      <c r="B63" s="25">
        <f>SUM(B15+B20+B23)</f>
        <v>1.55</v>
      </c>
      <c r="C63" s="38"/>
      <c r="D63" s="25"/>
      <c r="E63" s="38"/>
      <c r="F63" s="25"/>
      <c r="G63" s="38"/>
    </row>
    <row r="64" spans="1:7" ht="44.45" customHeight="1" x14ac:dyDescent="0.25">
      <c r="A64" s="5" t="s">
        <v>66</v>
      </c>
      <c r="B64" s="9">
        <f>SUM(B22)</f>
        <v>30</v>
      </c>
      <c r="C64" s="38"/>
      <c r="D64" s="6"/>
      <c r="E64" s="38"/>
      <c r="F64" s="6"/>
      <c r="G64" s="38"/>
    </row>
    <row r="65" spans="1:7" ht="16.149999999999999" customHeight="1" x14ac:dyDescent="0.25">
      <c r="A65" s="5" t="s">
        <v>67</v>
      </c>
      <c r="B65" s="10">
        <f>(B63*100)+B64</f>
        <v>185</v>
      </c>
      <c r="C65" s="38"/>
      <c r="D65" s="10" t="str">
        <f>IF(D63="","",D63*100)</f>
        <v/>
      </c>
      <c r="E65" s="38"/>
      <c r="F65" s="10" t="str">
        <f>IF(F63="","",F63*100)</f>
        <v/>
      </c>
      <c r="G65" s="38"/>
    </row>
  </sheetData>
  <mergeCells count="14">
    <mergeCell ref="F3:G3"/>
    <mergeCell ref="A37:G37"/>
    <mergeCell ref="A62:G62"/>
    <mergeCell ref="A1:G1"/>
    <mergeCell ref="A10:G10"/>
    <mergeCell ref="A57:G57"/>
    <mergeCell ref="A46:G46"/>
    <mergeCell ref="B3:C3"/>
    <mergeCell ref="A21:G21"/>
    <mergeCell ref="A25:G25"/>
    <mergeCell ref="A2:G2"/>
    <mergeCell ref="A16:G16"/>
    <mergeCell ref="D3:E3"/>
    <mergeCell ref="A5:G5"/>
  </mergeCells>
  <dataValidations count="1">
    <dataValidation type="list" allowBlank="1" sqref="B26 D26 F26" xr:uid="{00000000-0002-0000-0000-000000000000}">
      <formula1>"Rolling,Declining"</formula1>
    </dataValidation>
  </dataValidation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B26FD8-496B-4B53-B939-B1983543AB7F}">
  <dimension ref="A1:G62"/>
  <sheetViews>
    <sheetView workbookViewId="0">
      <selection activeCell="A3" sqref="A3:XFD3"/>
    </sheetView>
  </sheetViews>
  <sheetFormatPr defaultRowHeight="15" x14ac:dyDescent="0.25"/>
  <cols>
    <col min="1" max="1" width="46" customWidth="1"/>
    <col min="2" max="2" width="18" customWidth="1"/>
    <col min="3" max="3" width="34" customWidth="1"/>
    <col min="4" max="4" width="18" customWidth="1"/>
    <col min="5" max="5" width="34" customWidth="1"/>
    <col min="6" max="6" width="18" customWidth="1"/>
    <col min="7" max="7" width="34" customWidth="1"/>
  </cols>
  <sheetData>
    <row r="1" spans="1:7" ht="25.9" customHeight="1" x14ac:dyDescent="0.25">
      <c r="A1" s="81" t="s">
        <v>149</v>
      </c>
      <c r="B1" s="64"/>
      <c r="C1" s="64"/>
      <c r="D1" s="64"/>
      <c r="E1" s="64"/>
      <c r="F1" s="64"/>
      <c r="G1" s="64"/>
    </row>
    <row r="2" spans="1:7" ht="36.6" customHeight="1" x14ac:dyDescent="0.25">
      <c r="A2" s="82" t="s">
        <v>122</v>
      </c>
      <c r="B2" s="64"/>
      <c r="C2" s="64"/>
      <c r="D2" s="64"/>
      <c r="E2" s="64"/>
      <c r="F2" s="64"/>
      <c r="G2" s="64"/>
    </row>
    <row r="3" spans="1:7" s="52" customFormat="1" x14ac:dyDescent="0.2">
      <c r="A3" s="51"/>
      <c r="B3" s="83" t="s">
        <v>1</v>
      </c>
      <c r="C3" s="84"/>
      <c r="D3" s="83" t="s">
        <v>2</v>
      </c>
      <c r="E3" s="84"/>
      <c r="F3" s="83" t="s">
        <v>3</v>
      </c>
      <c r="G3" s="84"/>
    </row>
    <row r="4" spans="1:7" x14ac:dyDescent="0.25">
      <c r="A4" s="40" t="s">
        <v>4</v>
      </c>
      <c r="B4" s="40" t="s">
        <v>5</v>
      </c>
      <c r="C4" s="40" t="s">
        <v>6</v>
      </c>
      <c r="D4" s="40" t="s">
        <v>5</v>
      </c>
      <c r="E4" s="40" t="s">
        <v>6</v>
      </c>
      <c r="F4" s="40" t="s">
        <v>5</v>
      </c>
      <c r="G4" s="40" t="s">
        <v>6</v>
      </c>
    </row>
    <row r="5" spans="1:7" ht="19.149999999999999" customHeight="1" x14ac:dyDescent="0.25">
      <c r="A5" s="80" t="s">
        <v>7</v>
      </c>
      <c r="B5" s="62"/>
      <c r="C5" s="62"/>
      <c r="D5" s="62"/>
      <c r="E5" s="62"/>
      <c r="F5" s="62"/>
      <c r="G5" s="62"/>
    </row>
    <row r="6" spans="1:7" ht="15.6" customHeight="1" x14ac:dyDescent="0.25">
      <c r="A6" s="41" t="s">
        <v>8</v>
      </c>
      <c r="B6" s="14" t="s">
        <v>150</v>
      </c>
      <c r="C6" s="43"/>
      <c r="D6" s="42"/>
      <c r="E6" s="43"/>
      <c r="F6" s="42"/>
      <c r="G6" s="43"/>
    </row>
    <row r="7" spans="1:7" ht="15.6" customHeight="1" x14ac:dyDescent="0.25">
      <c r="A7" s="41" t="s">
        <v>9</v>
      </c>
      <c r="B7" s="14" t="s">
        <v>76</v>
      </c>
      <c r="C7" s="43"/>
      <c r="D7" s="42"/>
      <c r="E7" s="43"/>
      <c r="F7" s="42"/>
      <c r="G7" s="43"/>
    </row>
    <row r="8" spans="1:7" ht="15.6" customHeight="1" x14ac:dyDescent="0.25">
      <c r="A8" s="41" t="s">
        <v>123</v>
      </c>
      <c r="B8" s="16" t="s">
        <v>124</v>
      </c>
      <c r="C8" s="43"/>
      <c r="D8" s="44"/>
      <c r="E8" s="43"/>
      <c r="F8" s="44"/>
      <c r="G8" s="43"/>
    </row>
    <row r="9" spans="1:7" ht="15.6" customHeight="1" x14ac:dyDescent="0.25">
      <c r="A9" s="41" t="s">
        <v>125</v>
      </c>
      <c r="B9" s="16" t="s">
        <v>79</v>
      </c>
      <c r="C9" s="43"/>
      <c r="D9" s="44"/>
      <c r="E9" s="43"/>
      <c r="F9" s="44"/>
      <c r="G9" s="43"/>
    </row>
    <row r="10" spans="1:7" ht="19.149999999999999" customHeight="1" x14ac:dyDescent="0.25">
      <c r="A10" s="80" t="s">
        <v>126</v>
      </c>
      <c r="B10" s="62"/>
      <c r="C10" s="62"/>
      <c r="D10" s="62"/>
      <c r="E10" s="62"/>
      <c r="F10" s="62"/>
      <c r="G10" s="62"/>
    </row>
    <row r="11" spans="1:7" ht="15.6" customHeight="1" x14ac:dyDescent="0.25">
      <c r="A11" s="41" t="s">
        <v>127</v>
      </c>
      <c r="B11" s="45">
        <v>3.5</v>
      </c>
      <c r="C11" s="43"/>
      <c r="D11" s="45"/>
      <c r="E11" s="43"/>
      <c r="F11" s="45"/>
      <c r="G11" s="43"/>
    </row>
    <row r="12" spans="1:7" ht="15.6" customHeight="1" x14ac:dyDescent="0.25">
      <c r="A12" s="41" t="s">
        <v>128</v>
      </c>
      <c r="B12" s="44" t="s">
        <v>129</v>
      </c>
      <c r="C12" s="43"/>
      <c r="D12" s="44"/>
      <c r="E12" s="43"/>
      <c r="F12" s="44"/>
      <c r="G12" s="43"/>
    </row>
    <row r="13" spans="1:7" ht="15.6" customHeight="1" x14ac:dyDescent="0.25">
      <c r="A13" s="41" t="s">
        <v>130</v>
      </c>
      <c r="B13" s="45">
        <v>3.5</v>
      </c>
      <c r="C13" s="43"/>
      <c r="D13" s="44"/>
      <c r="E13" s="43"/>
      <c r="F13" s="44"/>
      <c r="G13" s="43"/>
    </row>
    <row r="14" spans="1:7" ht="15.6" customHeight="1" x14ac:dyDescent="0.25">
      <c r="A14" s="41" t="s">
        <v>131</v>
      </c>
      <c r="B14" s="46">
        <v>47118</v>
      </c>
      <c r="C14" s="43"/>
      <c r="D14" s="44"/>
      <c r="E14" s="43"/>
      <c r="F14" s="44"/>
      <c r="G14" s="43"/>
    </row>
    <row r="15" spans="1:7" ht="15.6" customHeight="1" x14ac:dyDescent="0.25">
      <c r="A15" s="41" t="s">
        <v>132</v>
      </c>
      <c r="B15" s="45">
        <v>3.5</v>
      </c>
      <c r="C15" s="43"/>
      <c r="D15" s="45"/>
      <c r="E15" s="43"/>
      <c r="F15" s="45"/>
      <c r="G15" s="43"/>
    </row>
    <row r="16" spans="1:7" ht="25.5" x14ac:dyDescent="0.25">
      <c r="A16" s="41" t="s">
        <v>133</v>
      </c>
      <c r="B16" s="45">
        <v>0</v>
      </c>
      <c r="C16" s="43"/>
      <c r="D16" s="44"/>
      <c r="E16" s="43"/>
      <c r="F16" s="44"/>
      <c r="G16" s="43"/>
    </row>
    <row r="17" spans="1:7" ht="25.5" x14ac:dyDescent="0.25">
      <c r="A17" s="41" t="s">
        <v>134</v>
      </c>
      <c r="B17" s="45">
        <v>1</v>
      </c>
      <c r="C17" s="43"/>
      <c r="D17" s="45"/>
      <c r="E17" s="43"/>
      <c r="F17" s="45"/>
      <c r="G17" s="43"/>
    </row>
    <row r="18" spans="1:7" ht="25.5" x14ac:dyDescent="0.25">
      <c r="A18" s="41" t="s">
        <v>135</v>
      </c>
      <c r="B18" s="44" t="s">
        <v>136</v>
      </c>
      <c r="C18" s="43"/>
      <c r="D18" s="44"/>
      <c r="E18" s="43"/>
      <c r="F18" s="44"/>
      <c r="G18" s="43"/>
    </row>
    <row r="19" spans="1:7" ht="15.6" customHeight="1" x14ac:dyDescent="0.25">
      <c r="A19" s="41" t="s">
        <v>137</v>
      </c>
      <c r="B19" s="44" t="s">
        <v>99</v>
      </c>
      <c r="C19" s="43"/>
      <c r="D19" s="44"/>
      <c r="E19" s="43"/>
      <c r="F19" s="44"/>
      <c r="G19" s="43"/>
    </row>
    <row r="20" spans="1:7" ht="42" customHeight="1" x14ac:dyDescent="0.25">
      <c r="A20" s="41" t="s">
        <v>138</v>
      </c>
      <c r="B20" s="44"/>
      <c r="C20" s="43"/>
      <c r="D20" s="44"/>
      <c r="E20" s="43"/>
      <c r="F20" s="44"/>
      <c r="G20" s="43"/>
    </row>
    <row r="21" spans="1:7" ht="19.149999999999999" customHeight="1" x14ac:dyDescent="0.25">
      <c r="A21" s="80" t="s">
        <v>139</v>
      </c>
      <c r="B21" s="62"/>
      <c r="C21" s="62"/>
      <c r="D21" s="62"/>
      <c r="E21" s="62"/>
      <c r="F21" s="62"/>
      <c r="G21" s="62"/>
    </row>
    <row r="22" spans="1:7" ht="15.6" customHeight="1" x14ac:dyDescent="0.25">
      <c r="A22" s="41" t="s">
        <v>23</v>
      </c>
      <c r="B22" s="47">
        <v>30</v>
      </c>
      <c r="C22" s="43"/>
      <c r="D22" s="47"/>
      <c r="E22" s="43"/>
      <c r="F22" s="47"/>
      <c r="G22" s="43"/>
    </row>
    <row r="23" spans="1:7" ht="15.6" customHeight="1" x14ac:dyDescent="0.25">
      <c r="A23" s="41" t="s">
        <v>24</v>
      </c>
      <c r="B23" s="45">
        <v>0</v>
      </c>
      <c r="C23" s="43"/>
      <c r="D23" s="45"/>
      <c r="E23" s="43"/>
      <c r="F23" s="45"/>
      <c r="G23" s="43"/>
    </row>
    <row r="24" spans="1:7" ht="15.6" customHeight="1" x14ac:dyDescent="0.25">
      <c r="A24" s="41" t="s">
        <v>140</v>
      </c>
      <c r="B24" s="45">
        <v>0</v>
      </c>
      <c r="C24" s="43"/>
      <c r="D24" s="45"/>
      <c r="E24" s="43"/>
      <c r="F24" s="45"/>
      <c r="G24" s="43"/>
    </row>
    <row r="25" spans="1:7" ht="15.6" customHeight="1" x14ac:dyDescent="0.25">
      <c r="A25" s="41" t="s">
        <v>141</v>
      </c>
      <c r="B25" s="45">
        <v>0</v>
      </c>
      <c r="C25" s="43"/>
      <c r="D25" s="45"/>
      <c r="E25" s="43"/>
      <c r="F25" s="45"/>
      <c r="G25" s="43"/>
    </row>
    <row r="26" spans="1:7" ht="15.6" customHeight="1" x14ac:dyDescent="0.25">
      <c r="A26" s="41" t="s">
        <v>25</v>
      </c>
      <c r="B26" s="44"/>
      <c r="C26" s="43"/>
      <c r="D26" s="44"/>
      <c r="E26" s="43"/>
      <c r="F26" s="44"/>
      <c r="G26" s="43"/>
    </row>
    <row r="27" spans="1:7" ht="19.149999999999999" customHeight="1" x14ac:dyDescent="0.25">
      <c r="A27" s="80" t="s">
        <v>142</v>
      </c>
      <c r="B27" s="62"/>
      <c r="C27" s="62"/>
      <c r="D27" s="62"/>
      <c r="E27" s="62"/>
      <c r="F27" s="62"/>
      <c r="G27" s="62"/>
    </row>
    <row r="28" spans="1:7" ht="15.6" customHeight="1" x14ac:dyDescent="0.25">
      <c r="A28" s="41" t="s">
        <v>27</v>
      </c>
      <c r="B28" s="44" t="s">
        <v>143</v>
      </c>
      <c r="C28" s="43"/>
      <c r="D28" s="44"/>
      <c r="E28" s="43"/>
      <c r="F28" s="44"/>
      <c r="G28" s="43"/>
    </row>
    <row r="29" spans="1:7" ht="15.6" customHeight="1" x14ac:dyDescent="0.25">
      <c r="A29" s="41" t="s">
        <v>144</v>
      </c>
      <c r="B29" s="48">
        <v>7</v>
      </c>
      <c r="C29" s="43"/>
      <c r="D29" s="48"/>
      <c r="E29" s="43"/>
      <c r="F29" s="48"/>
      <c r="G29" s="43"/>
    </row>
    <row r="30" spans="1:7" ht="15.6" customHeight="1" x14ac:dyDescent="0.25">
      <c r="A30" s="41" t="s">
        <v>30</v>
      </c>
      <c r="B30" s="45">
        <v>10</v>
      </c>
      <c r="C30" s="43"/>
      <c r="D30" s="45"/>
      <c r="E30" s="43"/>
      <c r="F30" s="45"/>
      <c r="G30" s="43"/>
    </row>
    <row r="31" spans="1:7" ht="15.6" customHeight="1" x14ac:dyDescent="0.25">
      <c r="A31" s="41" t="s">
        <v>31</v>
      </c>
      <c r="B31" s="45">
        <v>7</v>
      </c>
      <c r="C31" s="43"/>
      <c r="D31" s="45"/>
      <c r="E31" s="43"/>
      <c r="F31" s="45"/>
      <c r="G31" s="43"/>
    </row>
    <row r="32" spans="1:7" ht="15.6" customHeight="1" x14ac:dyDescent="0.25">
      <c r="A32" s="41" t="s">
        <v>32</v>
      </c>
      <c r="B32" s="45">
        <v>6</v>
      </c>
      <c r="C32" s="43"/>
      <c r="D32" s="45"/>
      <c r="E32" s="43"/>
      <c r="F32" s="45"/>
      <c r="G32" s="43"/>
    </row>
    <row r="33" spans="1:7" ht="15.6" customHeight="1" x14ac:dyDescent="0.25">
      <c r="A33" s="41" t="s">
        <v>33</v>
      </c>
      <c r="B33" s="45">
        <v>5</v>
      </c>
      <c r="C33" s="43"/>
      <c r="D33" s="45"/>
      <c r="E33" s="43"/>
      <c r="F33" s="45"/>
      <c r="G33" s="43"/>
    </row>
    <row r="34" spans="1:7" ht="15.6" customHeight="1" x14ac:dyDescent="0.25">
      <c r="A34" s="41" t="s">
        <v>34</v>
      </c>
      <c r="B34" s="45">
        <v>4</v>
      </c>
      <c r="C34" s="43"/>
      <c r="D34" s="45"/>
      <c r="E34" s="43"/>
      <c r="F34" s="45"/>
      <c r="G34" s="43"/>
    </row>
    <row r="35" spans="1:7" ht="15.6" customHeight="1" x14ac:dyDescent="0.25">
      <c r="A35" s="41" t="s">
        <v>35</v>
      </c>
      <c r="B35" s="45">
        <v>3</v>
      </c>
      <c r="C35" s="43"/>
      <c r="D35" s="45"/>
      <c r="E35" s="43"/>
      <c r="F35" s="45"/>
      <c r="G35" s="43"/>
    </row>
    <row r="36" spans="1:7" ht="15.6" customHeight="1" x14ac:dyDescent="0.25">
      <c r="A36" s="41" t="s">
        <v>36</v>
      </c>
      <c r="B36" s="45">
        <v>2</v>
      </c>
      <c r="C36" s="43"/>
      <c r="D36" s="45"/>
      <c r="E36" s="43"/>
      <c r="F36" s="45"/>
      <c r="G36" s="43"/>
    </row>
    <row r="37" spans="1:7" ht="15.6" customHeight="1" x14ac:dyDescent="0.25">
      <c r="A37" s="41" t="s">
        <v>37</v>
      </c>
      <c r="B37" s="45">
        <v>1</v>
      </c>
      <c r="C37" s="43"/>
      <c r="D37" s="45"/>
      <c r="E37" s="43"/>
      <c r="F37" s="45"/>
      <c r="G37" s="43"/>
    </row>
    <row r="38" spans="1:7" ht="15.6" customHeight="1" x14ac:dyDescent="0.25">
      <c r="A38" s="41" t="s">
        <v>38</v>
      </c>
      <c r="B38" s="45"/>
      <c r="C38" s="43"/>
      <c r="D38" s="45"/>
      <c r="E38" s="43"/>
      <c r="F38" s="45"/>
      <c r="G38" s="43"/>
    </row>
    <row r="39" spans="1:7" ht="19.149999999999999" customHeight="1" x14ac:dyDescent="0.25">
      <c r="A39" s="80" t="s">
        <v>145</v>
      </c>
      <c r="B39" s="62"/>
      <c r="C39" s="62"/>
      <c r="D39" s="62"/>
      <c r="E39" s="62"/>
      <c r="F39" s="62"/>
      <c r="G39" s="62"/>
    </row>
    <row r="40" spans="1:7" ht="42" customHeight="1" x14ac:dyDescent="0.25">
      <c r="A40" s="41" t="s">
        <v>40</v>
      </c>
      <c r="B40" s="44"/>
      <c r="C40" s="43"/>
      <c r="D40" s="44"/>
      <c r="E40" s="43"/>
      <c r="F40" s="44"/>
      <c r="G40" s="43"/>
    </row>
    <row r="41" spans="1:7" ht="42" customHeight="1" x14ac:dyDescent="0.25">
      <c r="A41" s="41" t="s">
        <v>41</v>
      </c>
      <c r="B41" s="44"/>
      <c r="C41" s="43"/>
      <c r="D41" s="44"/>
      <c r="E41" s="43"/>
      <c r="F41" s="44"/>
      <c r="G41" s="43"/>
    </row>
    <row r="42" spans="1:7" ht="42" customHeight="1" x14ac:dyDescent="0.25">
      <c r="A42" s="41" t="s">
        <v>42</v>
      </c>
      <c r="B42" s="44"/>
      <c r="C42" s="43"/>
      <c r="D42" s="44"/>
      <c r="E42" s="43"/>
      <c r="F42" s="44"/>
      <c r="G42" s="43"/>
    </row>
    <row r="43" spans="1:7" ht="42" customHeight="1" x14ac:dyDescent="0.25">
      <c r="A43" s="41" t="s">
        <v>43</v>
      </c>
      <c r="B43" s="44"/>
      <c r="C43" s="43"/>
      <c r="D43" s="44"/>
      <c r="E43" s="43"/>
      <c r="F43" s="44"/>
      <c r="G43" s="43"/>
    </row>
    <row r="44" spans="1:7" ht="42" customHeight="1" x14ac:dyDescent="0.25">
      <c r="A44" s="41" t="s">
        <v>44</v>
      </c>
      <c r="B44" s="44"/>
      <c r="C44" s="43"/>
      <c r="D44" s="44"/>
      <c r="E44" s="43"/>
      <c r="F44" s="44"/>
      <c r="G44" s="43"/>
    </row>
    <row r="45" spans="1:7" ht="42" customHeight="1" x14ac:dyDescent="0.25">
      <c r="A45" s="41" t="s">
        <v>45</v>
      </c>
      <c r="B45" s="44"/>
      <c r="C45" s="43"/>
      <c r="D45" s="44"/>
      <c r="E45" s="43"/>
      <c r="F45" s="44"/>
      <c r="G45" s="43"/>
    </row>
    <row r="46" spans="1:7" ht="42" customHeight="1" x14ac:dyDescent="0.25">
      <c r="A46" s="41" t="s">
        <v>46</v>
      </c>
      <c r="B46" s="44"/>
      <c r="C46" s="43"/>
      <c r="D46" s="44"/>
      <c r="E46" s="43"/>
      <c r="F46" s="44"/>
      <c r="G46" s="43"/>
    </row>
    <row r="47" spans="1:7" ht="42" customHeight="1" x14ac:dyDescent="0.25">
      <c r="A47" s="41" t="s">
        <v>47</v>
      </c>
      <c r="B47" s="44"/>
      <c r="C47" s="43"/>
      <c r="D47" s="44"/>
      <c r="E47" s="43"/>
      <c r="F47" s="44"/>
      <c r="G47" s="43"/>
    </row>
    <row r="48" spans="1:7" ht="19.149999999999999" customHeight="1" x14ac:dyDescent="0.25">
      <c r="A48" s="80" t="s">
        <v>146</v>
      </c>
      <c r="B48" s="62"/>
      <c r="C48" s="62"/>
      <c r="D48" s="62"/>
      <c r="E48" s="62"/>
      <c r="F48" s="62"/>
      <c r="G48" s="62"/>
    </row>
    <row r="49" spans="1:7" ht="15.6" customHeight="1" x14ac:dyDescent="0.25">
      <c r="A49" s="41" t="s">
        <v>49</v>
      </c>
      <c r="B49" s="47">
        <v>100</v>
      </c>
      <c r="C49" s="43"/>
      <c r="D49" s="47"/>
      <c r="E49" s="43"/>
      <c r="F49" s="47"/>
      <c r="G49" s="43"/>
    </row>
    <row r="50" spans="1:7" ht="15.6" customHeight="1" x14ac:dyDescent="0.25">
      <c r="A50" s="41" t="s">
        <v>50</v>
      </c>
      <c r="B50" s="47">
        <v>50</v>
      </c>
      <c r="C50" s="43"/>
      <c r="D50" s="47"/>
      <c r="E50" s="43"/>
      <c r="F50" s="47"/>
      <c r="G50" s="43"/>
    </row>
    <row r="51" spans="1:7" ht="15.6" customHeight="1" x14ac:dyDescent="0.25">
      <c r="A51" s="41" t="s">
        <v>51</v>
      </c>
      <c r="B51" s="45">
        <v>2</v>
      </c>
      <c r="C51" s="43"/>
      <c r="D51" s="45"/>
      <c r="E51" s="43"/>
      <c r="F51" s="45"/>
      <c r="G51" s="43"/>
    </row>
    <row r="52" spans="1:7" ht="15.6" customHeight="1" x14ac:dyDescent="0.25">
      <c r="A52" s="41" t="s">
        <v>52</v>
      </c>
      <c r="B52" s="47">
        <v>50</v>
      </c>
      <c r="C52" s="43"/>
      <c r="D52" s="47"/>
      <c r="E52" s="43"/>
      <c r="F52" s="47"/>
      <c r="G52" s="43"/>
    </row>
    <row r="53" spans="1:7" ht="15.6" customHeight="1" x14ac:dyDescent="0.25">
      <c r="A53" s="41" t="s">
        <v>53</v>
      </c>
      <c r="B53" s="49">
        <v>0</v>
      </c>
      <c r="C53" s="43"/>
      <c r="D53" s="49"/>
      <c r="E53" s="43"/>
      <c r="F53" s="49"/>
      <c r="G53" s="43"/>
    </row>
    <row r="54" spans="1:7" ht="15.6" customHeight="1" x14ac:dyDescent="0.25">
      <c r="A54" s="41" t="s">
        <v>54</v>
      </c>
      <c r="B54" s="49">
        <v>0</v>
      </c>
      <c r="C54" s="43"/>
      <c r="D54" s="49"/>
      <c r="E54" s="43"/>
      <c r="F54" s="49"/>
      <c r="G54" s="43"/>
    </row>
    <row r="55" spans="1:7" ht="15.6" customHeight="1" x14ac:dyDescent="0.25">
      <c r="A55" s="41" t="s">
        <v>55</v>
      </c>
      <c r="B55" s="49">
        <v>0</v>
      </c>
      <c r="C55" s="43"/>
      <c r="D55" s="49"/>
      <c r="E55" s="43"/>
      <c r="F55" s="49"/>
      <c r="G55" s="43"/>
    </row>
    <row r="56" spans="1:7" ht="15.6" customHeight="1" x14ac:dyDescent="0.25">
      <c r="A56" s="41" t="s">
        <v>56</v>
      </c>
      <c r="B56" s="49">
        <v>25</v>
      </c>
      <c r="C56" s="43"/>
      <c r="D56" s="49"/>
      <c r="E56" s="43"/>
      <c r="F56" s="49"/>
      <c r="G56" s="43"/>
    </row>
    <row r="57" spans="1:7" ht="15.6" customHeight="1" x14ac:dyDescent="0.25">
      <c r="A57" s="41" t="s">
        <v>57</v>
      </c>
      <c r="B57" s="49">
        <v>100</v>
      </c>
      <c r="C57" s="43"/>
      <c r="D57" s="49"/>
      <c r="E57" s="43"/>
      <c r="F57" s="49"/>
      <c r="G57" s="43"/>
    </row>
    <row r="58" spans="1:7" ht="15.6" customHeight="1" x14ac:dyDescent="0.25">
      <c r="A58" s="41" t="s">
        <v>58</v>
      </c>
      <c r="B58" s="49">
        <v>0</v>
      </c>
      <c r="C58" s="43"/>
      <c r="D58" s="49"/>
      <c r="E58" s="43"/>
      <c r="F58" s="49"/>
      <c r="G58" s="43"/>
    </row>
    <row r="59" spans="1:7" ht="19.149999999999999" customHeight="1" x14ac:dyDescent="0.25">
      <c r="A59" s="80" t="s">
        <v>147</v>
      </c>
      <c r="B59" s="62"/>
      <c r="C59" s="62"/>
      <c r="D59" s="62"/>
      <c r="E59" s="62"/>
      <c r="F59" s="62"/>
      <c r="G59" s="62"/>
    </row>
    <row r="60" spans="1:7" ht="15.6" customHeight="1" x14ac:dyDescent="0.25">
      <c r="A60" s="41" t="s">
        <v>115</v>
      </c>
      <c r="B60" s="44" t="s">
        <v>99</v>
      </c>
      <c r="C60" s="43"/>
      <c r="D60" s="44"/>
      <c r="E60" s="43"/>
      <c r="F60" s="44"/>
      <c r="G60" s="43"/>
    </row>
    <row r="61" spans="1:7" ht="15.6" customHeight="1" x14ac:dyDescent="0.25">
      <c r="A61" s="41" t="s">
        <v>116</v>
      </c>
      <c r="B61" s="44"/>
      <c r="C61" s="43"/>
      <c r="D61" s="44"/>
      <c r="E61" s="43"/>
      <c r="F61" s="44"/>
      <c r="G61" s="43"/>
    </row>
    <row r="62" spans="1:7" ht="42" customHeight="1" x14ac:dyDescent="0.25">
      <c r="A62" s="79" t="s">
        <v>148</v>
      </c>
      <c r="B62" s="62"/>
      <c r="C62" s="62"/>
      <c r="D62" s="62"/>
      <c r="E62" s="62"/>
      <c r="F62" s="62"/>
      <c r="G62" s="62"/>
    </row>
  </sheetData>
  <mergeCells count="13">
    <mergeCell ref="A5:G5"/>
    <mergeCell ref="A1:G1"/>
    <mergeCell ref="A2:G2"/>
    <mergeCell ref="B3:C3"/>
    <mergeCell ref="D3:E3"/>
    <mergeCell ref="F3:G3"/>
    <mergeCell ref="A62:G62"/>
    <mergeCell ref="A10:G10"/>
    <mergeCell ref="A21:G21"/>
    <mergeCell ref="A27:G27"/>
    <mergeCell ref="A39:G39"/>
    <mergeCell ref="A48:G48"/>
    <mergeCell ref="A59:G59"/>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56"/>
  <sheetViews>
    <sheetView workbookViewId="0">
      <selection activeCell="B3" sqref="B3:C3"/>
    </sheetView>
  </sheetViews>
  <sheetFormatPr defaultRowHeight="15" x14ac:dyDescent="0.25"/>
  <cols>
    <col min="1" max="1" width="52.7109375" customWidth="1"/>
    <col min="2" max="2" width="18" style="24" customWidth="1"/>
    <col min="3" max="3" width="34" customWidth="1"/>
    <col min="4" max="4" width="18" style="24" customWidth="1"/>
    <col min="5" max="5" width="34" customWidth="1"/>
    <col min="6" max="6" width="18" customWidth="1"/>
    <col min="7" max="7" width="34" customWidth="1"/>
  </cols>
  <sheetData>
    <row r="1" spans="1:7" ht="25.9" customHeight="1" x14ac:dyDescent="0.25">
      <c r="A1" s="86" t="s">
        <v>68</v>
      </c>
      <c r="B1" s="72"/>
      <c r="C1" s="72"/>
      <c r="D1" s="72"/>
      <c r="E1" s="72"/>
      <c r="F1" s="72"/>
      <c r="G1" s="73"/>
    </row>
    <row r="2" spans="1:7" s="50" customFormat="1" ht="36.6" customHeight="1" x14ac:dyDescent="0.25">
      <c r="A2" s="78" t="s">
        <v>69</v>
      </c>
      <c r="B2" s="76"/>
      <c r="C2" s="76"/>
      <c r="D2" s="76"/>
      <c r="E2" s="76"/>
      <c r="F2" s="76"/>
      <c r="G2" s="77"/>
    </row>
    <row r="3" spans="1:7" x14ac:dyDescent="0.25">
      <c r="A3" s="12"/>
      <c r="B3" s="85" t="s">
        <v>70</v>
      </c>
      <c r="C3" s="73"/>
      <c r="D3" s="85" t="s">
        <v>71</v>
      </c>
      <c r="E3" s="73"/>
      <c r="F3" s="85" t="s">
        <v>72</v>
      </c>
      <c r="G3" s="73"/>
    </row>
    <row r="4" spans="1:7" x14ac:dyDescent="0.25">
      <c r="A4" s="13" t="s">
        <v>4</v>
      </c>
      <c r="B4" s="13" t="s">
        <v>5</v>
      </c>
      <c r="C4" s="13" t="s">
        <v>6</v>
      </c>
      <c r="D4" s="13" t="s">
        <v>5</v>
      </c>
      <c r="E4" s="13" t="s">
        <v>6</v>
      </c>
      <c r="F4" s="13" t="s">
        <v>5</v>
      </c>
      <c r="G4" s="13" t="s">
        <v>6</v>
      </c>
    </row>
    <row r="5" spans="1:7" ht="19.899999999999999" customHeight="1" x14ac:dyDescent="0.25">
      <c r="A5" s="74" t="s">
        <v>73</v>
      </c>
      <c r="B5" s="72"/>
      <c r="C5" s="72"/>
      <c r="D5" s="72"/>
      <c r="E5" s="72"/>
      <c r="F5" s="72"/>
      <c r="G5" s="73"/>
    </row>
    <row r="6" spans="1:7" ht="16.149999999999999" customHeight="1" x14ac:dyDescent="0.25">
      <c r="A6" s="5" t="s">
        <v>74</v>
      </c>
      <c r="B6" s="14" t="s">
        <v>150</v>
      </c>
      <c r="C6" s="7"/>
      <c r="D6" s="14" t="s">
        <v>150</v>
      </c>
      <c r="E6" s="7"/>
      <c r="F6" s="15"/>
      <c r="G6" s="7"/>
    </row>
    <row r="7" spans="1:7" ht="16.149999999999999" customHeight="1" x14ac:dyDescent="0.25">
      <c r="A7" s="5" t="s">
        <v>75</v>
      </c>
      <c r="B7" s="14" t="s">
        <v>76</v>
      </c>
      <c r="C7" s="7"/>
      <c r="D7" s="14" t="s">
        <v>76</v>
      </c>
      <c r="E7" s="7"/>
      <c r="F7" s="15"/>
      <c r="G7" s="7"/>
    </row>
    <row r="8" spans="1:7" ht="16.149999999999999" customHeight="1" x14ac:dyDescent="0.25">
      <c r="A8" s="5" t="s">
        <v>77</v>
      </c>
      <c r="B8" s="16" t="s">
        <v>78</v>
      </c>
      <c r="C8" s="7"/>
      <c r="D8" s="16" t="s">
        <v>78</v>
      </c>
      <c r="E8" s="7"/>
      <c r="F8" s="17"/>
      <c r="G8" s="7"/>
    </row>
    <row r="9" spans="1:7" ht="16.149999999999999" customHeight="1" x14ac:dyDescent="0.25">
      <c r="A9" s="5" t="s">
        <v>121</v>
      </c>
      <c r="B9" s="16" t="s">
        <v>79</v>
      </c>
      <c r="C9" s="7"/>
      <c r="D9" s="16" t="s">
        <v>79</v>
      </c>
      <c r="E9" s="7"/>
      <c r="F9" s="17"/>
      <c r="G9" s="7"/>
    </row>
    <row r="10" spans="1:7" ht="19.899999999999999" customHeight="1" x14ac:dyDescent="0.25">
      <c r="A10" s="74" t="s">
        <v>80</v>
      </c>
      <c r="B10" s="72"/>
      <c r="C10" s="72"/>
      <c r="D10" s="72"/>
      <c r="E10" s="72"/>
      <c r="F10" s="72"/>
      <c r="G10" s="73"/>
    </row>
    <row r="11" spans="1:7" ht="16.149999999999999" customHeight="1" x14ac:dyDescent="0.25">
      <c r="A11" s="5" t="s">
        <v>81</v>
      </c>
      <c r="B11" s="27">
        <v>0.85</v>
      </c>
      <c r="C11" s="7"/>
      <c r="D11" s="25">
        <v>0</v>
      </c>
      <c r="E11" s="7"/>
      <c r="F11" s="26"/>
      <c r="G11" s="7"/>
    </row>
    <row r="12" spans="1:7" ht="15" customHeight="1" x14ac:dyDescent="0.25">
      <c r="A12" s="5" t="s">
        <v>82</v>
      </c>
      <c r="B12" s="9">
        <v>0</v>
      </c>
      <c r="C12" s="7"/>
      <c r="D12" s="18">
        <v>35</v>
      </c>
      <c r="E12" s="7"/>
      <c r="F12" s="19"/>
      <c r="G12" s="7"/>
    </row>
    <row r="13" spans="1:7" ht="16.149999999999999" customHeight="1" x14ac:dyDescent="0.25">
      <c r="A13" s="5" t="s">
        <v>83</v>
      </c>
      <c r="B13" s="25">
        <v>0</v>
      </c>
      <c r="C13" s="7"/>
      <c r="D13" s="27">
        <v>0</v>
      </c>
      <c r="E13" s="7"/>
      <c r="F13" s="26"/>
      <c r="G13" s="7"/>
    </row>
    <row r="14" spans="1:7" ht="42" customHeight="1" x14ac:dyDescent="0.25">
      <c r="A14" s="5" t="s">
        <v>84</v>
      </c>
      <c r="B14" s="20"/>
      <c r="C14" s="7"/>
      <c r="D14" s="20"/>
      <c r="E14" s="7"/>
      <c r="F14" s="21"/>
      <c r="G14" s="7"/>
    </row>
    <row r="15" spans="1:7" ht="19.899999999999999" customHeight="1" x14ac:dyDescent="0.25">
      <c r="A15" s="74" t="s">
        <v>85</v>
      </c>
      <c r="B15" s="72"/>
      <c r="C15" s="72"/>
      <c r="D15" s="72"/>
      <c r="E15" s="72"/>
      <c r="F15" s="72"/>
      <c r="G15" s="73"/>
    </row>
    <row r="16" spans="1:7" ht="16.149999999999999" customHeight="1" x14ac:dyDescent="0.25">
      <c r="A16" s="5" t="s">
        <v>86</v>
      </c>
      <c r="B16" s="25">
        <v>0</v>
      </c>
      <c r="C16" s="7"/>
      <c r="D16" s="25">
        <v>0</v>
      </c>
      <c r="E16" s="7"/>
      <c r="F16" s="26"/>
      <c r="G16" s="7"/>
    </row>
    <row r="17" spans="1:7" ht="16.149999999999999" customHeight="1" x14ac:dyDescent="0.25">
      <c r="A17" s="5" t="s">
        <v>87</v>
      </c>
      <c r="B17" s="9">
        <v>0</v>
      </c>
      <c r="C17" s="7"/>
      <c r="D17" s="18">
        <v>25</v>
      </c>
      <c r="E17" s="7"/>
      <c r="F17" s="19"/>
      <c r="G17" s="7"/>
    </row>
    <row r="18" spans="1:7" ht="42" customHeight="1" x14ac:dyDescent="0.25">
      <c r="A18" s="5" t="s">
        <v>88</v>
      </c>
      <c r="B18" s="20"/>
      <c r="C18" s="7"/>
      <c r="D18" s="20"/>
      <c r="E18" s="7"/>
      <c r="F18" s="21"/>
      <c r="G18" s="7"/>
    </row>
    <row r="19" spans="1:7" ht="19.899999999999999" customHeight="1" x14ac:dyDescent="0.25">
      <c r="A19" s="74" t="s">
        <v>89</v>
      </c>
      <c r="B19" s="72"/>
      <c r="C19" s="72"/>
      <c r="D19" s="72"/>
      <c r="E19" s="72"/>
      <c r="F19" s="72"/>
      <c r="G19" s="73"/>
    </row>
    <row r="20" spans="1:7" ht="16.149999999999999" customHeight="1" x14ac:dyDescent="0.25">
      <c r="A20" s="5" t="s">
        <v>90</v>
      </c>
      <c r="B20" s="25">
        <v>0</v>
      </c>
      <c r="C20" s="7"/>
      <c r="D20" s="25">
        <v>0</v>
      </c>
      <c r="E20" s="7"/>
      <c r="F20" s="26"/>
      <c r="G20" s="7"/>
    </row>
    <row r="21" spans="1:7" ht="16.149999999999999" customHeight="1" x14ac:dyDescent="0.25">
      <c r="A21" s="5" t="s">
        <v>91</v>
      </c>
      <c r="B21" s="18">
        <v>30</v>
      </c>
      <c r="C21" s="7"/>
      <c r="D21" s="18">
        <v>30</v>
      </c>
      <c r="E21" s="7"/>
      <c r="F21" s="19"/>
      <c r="G21" s="7"/>
    </row>
    <row r="22" spans="1:7" ht="30.6" customHeight="1" x14ac:dyDescent="0.25">
      <c r="A22" s="5" t="s">
        <v>92</v>
      </c>
      <c r="B22" s="16" t="s">
        <v>93</v>
      </c>
      <c r="C22" s="7"/>
      <c r="D22" s="16"/>
      <c r="E22" s="7"/>
      <c r="F22" s="16"/>
      <c r="G22" s="7"/>
    </row>
    <row r="23" spans="1:7" ht="42" customHeight="1" x14ac:dyDescent="0.25">
      <c r="A23" s="5" t="s">
        <v>94</v>
      </c>
      <c r="B23" s="20" t="s">
        <v>95</v>
      </c>
      <c r="C23" s="7"/>
      <c r="D23" s="20"/>
      <c r="E23" s="7"/>
      <c r="F23" s="21"/>
      <c r="G23" s="7"/>
    </row>
    <row r="24" spans="1:7" ht="19.899999999999999" customHeight="1" x14ac:dyDescent="0.25">
      <c r="A24" s="74" t="s">
        <v>96</v>
      </c>
      <c r="B24" s="72"/>
      <c r="C24" s="72"/>
      <c r="D24" s="72"/>
      <c r="E24" s="72"/>
      <c r="F24" s="72"/>
      <c r="G24" s="73"/>
    </row>
    <row r="25" spans="1:7" ht="16.149999999999999" customHeight="1" x14ac:dyDescent="0.25">
      <c r="A25" s="5" t="s">
        <v>97</v>
      </c>
      <c r="B25" s="25">
        <v>0</v>
      </c>
      <c r="C25" s="7"/>
      <c r="D25" s="25">
        <v>0.25</v>
      </c>
      <c r="E25" s="7"/>
      <c r="F25" s="26"/>
      <c r="G25" s="7"/>
    </row>
    <row r="26" spans="1:7" ht="34.9" customHeight="1" x14ac:dyDescent="0.25">
      <c r="A26" s="5" t="s">
        <v>98</v>
      </c>
      <c r="B26" s="16" t="s">
        <v>93</v>
      </c>
      <c r="C26" s="7"/>
      <c r="D26" s="16" t="s">
        <v>99</v>
      </c>
      <c r="E26" s="7"/>
      <c r="F26" s="16"/>
      <c r="G26" s="7"/>
    </row>
    <row r="27" spans="1:7" ht="42" customHeight="1" x14ac:dyDescent="0.25">
      <c r="A27" s="5" t="s">
        <v>100</v>
      </c>
      <c r="B27" s="20"/>
      <c r="C27" s="7"/>
      <c r="D27" s="20"/>
      <c r="E27" s="7"/>
      <c r="F27" s="21"/>
      <c r="G27" s="7"/>
    </row>
    <row r="28" spans="1:7" ht="34.15" customHeight="1" x14ac:dyDescent="0.25">
      <c r="A28" s="5" t="s">
        <v>101</v>
      </c>
      <c r="B28" s="28"/>
      <c r="C28" s="7"/>
      <c r="D28" s="28"/>
      <c r="E28" s="7"/>
      <c r="F28" s="29"/>
      <c r="G28" s="7"/>
    </row>
    <row r="29" spans="1:7" ht="19.899999999999999" customHeight="1" x14ac:dyDescent="0.25">
      <c r="A29" s="74" t="s">
        <v>102</v>
      </c>
      <c r="B29" s="72"/>
      <c r="C29" s="72"/>
      <c r="D29" s="72"/>
      <c r="E29" s="72"/>
      <c r="F29" s="72"/>
      <c r="G29" s="73"/>
    </row>
    <row r="30" spans="1:7" ht="16.149999999999999" customHeight="1" x14ac:dyDescent="0.25">
      <c r="A30" s="5" t="s">
        <v>103</v>
      </c>
      <c r="B30" s="22">
        <v>43</v>
      </c>
      <c r="C30" s="7"/>
      <c r="D30" s="22">
        <v>43</v>
      </c>
      <c r="E30" s="7"/>
      <c r="F30" s="23"/>
      <c r="G30" s="7"/>
    </row>
    <row r="31" spans="1:7" ht="16.149999999999999" customHeight="1" x14ac:dyDescent="0.25">
      <c r="A31" s="5" t="s">
        <v>104</v>
      </c>
      <c r="B31" s="25">
        <v>0.98</v>
      </c>
      <c r="C31" s="7"/>
      <c r="D31" s="25">
        <v>0.98</v>
      </c>
      <c r="E31" s="7"/>
      <c r="F31" s="26"/>
      <c r="G31" s="7"/>
    </row>
    <row r="32" spans="1:7" ht="16.149999999999999" customHeight="1" x14ac:dyDescent="0.25">
      <c r="A32" s="5" t="s">
        <v>105</v>
      </c>
      <c r="B32" s="25">
        <v>0.12</v>
      </c>
      <c r="C32" s="7"/>
      <c r="D32" s="25">
        <v>0.12</v>
      </c>
      <c r="E32" s="7"/>
      <c r="F32" s="26"/>
      <c r="G32" s="7"/>
    </row>
    <row r="33" spans="1:7" ht="16.149999999999999" customHeight="1" x14ac:dyDescent="0.25">
      <c r="A33" s="5" t="s">
        <v>106</v>
      </c>
      <c r="B33" s="25">
        <v>0.35</v>
      </c>
      <c r="C33" s="7"/>
      <c r="D33" s="25">
        <v>0.35</v>
      </c>
      <c r="E33" s="7"/>
      <c r="F33" s="26"/>
      <c r="G33" s="7"/>
    </row>
    <row r="34" spans="1:7" ht="16.149999999999999" customHeight="1" x14ac:dyDescent="0.25">
      <c r="A34" s="5" t="s">
        <v>107</v>
      </c>
      <c r="B34" s="16" t="s">
        <v>108</v>
      </c>
      <c r="C34" s="7"/>
      <c r="D34" s="16" t="s">
        <v>109</v>
      </c>
      <c r="E34" s="7"/>
      <c r="F34" s="17"/>
      <c r="G34" s="7"/>
    </row>
    <row r="35" spans="1:7" ht="16.149999999999999" customHeight="1" x14ac:dyDescent="0.25">
      <c r="A35" s="5" t="s">
        <v>110</v>
      </c>
      <c r="B35" s="16" t="s">
        <v>99</v>
      </c>
      <c r="C35" s="7"/>
      <c r="D35" s="16" t="s">
        <v>99</v>
      </c>
      <c r="E35" s="7"/>
      <c r="F35" s="16"/>
      <c r="G35" s="7"/>
    </row>
    <row r="36" spans="1:7" ht="16.149999999999999" customHeight="1" x14ac:dyDescent="0.25">
      <c r="A36" s="5" t="s">
        <v>111</v>
      </c>
      <c r="B36" s="25">
        <v>0</v>
      </c>
      <c r="C36" s="7"/>
      <c r="D36" s="25">
        <v>0</v>
      </c>
      <c r="E36" s="7"/>
      <c r="F36" s="26"/>
      <c r="G36" s="7"/>
    </row>
    <row r="37" spans="1:7" ht="16.149999999999999" customHeight="1" x14ac:dyDescent="0.25">
      <c r="A37" s="5" t="s">
        <v>112</v>
      </c>
      <c r="B37" s="6"/>
      <c r="C37" s="7"/>
      <c r="D37" s="6"/>
      <c r="E37" s="7"/>
      <c r="F37" s="8"/>
      <c r="G37" s="7"/>
    </row>
    <row r="38" spans="1:7" ht="19.899999999999999" customHeight="1" x14ac:dyDescent="0.25">
      <c r="A38" s="74" t="s">
        <v>48</v>
      </c>
      <c r="B38" s="72"/>
      <c r="C38" s="72"/>
      <c r="D38" s="72"/>
      <c r="E38" s="72"/>
      <c r="F38" s="72"/>
      <c r="G38" s="73"/>
    </row>
    <row r="39" spans="1:7" ht="16.149999999999999" customHeight="1" x14ac:dyDescent="0.25">
      <c r="A39" s="5" t="s">
        <v>113</v>
      </c>
      <c r="B39" s="9">
        <v>50</v>
      </c>
      <c r="C39" s="7"/>
      <c r="D39" s="9">
        <v>50</v>
      </c>
      <c r="E39" s="7"/>
      <c r="F39" s="19"/>
      <c r="G39" s="7"/>
    </row>
    <row r="40" spans="1:7" ht="16.149999999999999" customHeight="1" x14ac:dyDescent="0.25">
      <c r="A40" s="5" t="s">
        <v>50</v>
      </c>
      <c r="B40" s="9">
        <v>25</v>
      </c>
      <c r="C40" s="7"/>
      <c r="D40" s="9">
        <v>25</v>
      </c>
      <c r="E40" s="7"/>
      <c r="F40" s="19"/>
      <c r="G40" s="7"/>
    </row>
    <row r="41" spans="1:7" ht="16.149999999999999" customHeight="1" x14ac:dyDescent="0.25">
      <c r="A41" s="5" t="s">
        <v>52</v>
      </c>
      <c r="B41" s="9">
        <v>0</v>
      </c>
      <c r="C41" s="7"/>
      <c r="D41" s="9">
        <v>0</v>
      </c>
      <c r="E41" s="7"/>
      <c r="F41" s="19"/>
      <c r="G41" s="7"/>
    </row>
    <row r="42" spans="1:7" ht="16.149999999999999" customHeight="1" x14ac:dyDescent="0.25">
      <c r="A42" s="5" t="s">
        <v>53</v>
      </c>
      <c r="B42" s="9">
        <v>0</v>
      </c>
      <c r="C42" s="7"/>
      <c r="D42" s="9">
        <v>0</v>
      </c>
      <c r="E42" s="7"/>
      <c r="F42" s="19"/>
      <c r="G42" s="7"/>
    </row>
    <row r="43" spans="1:7" ht="16.149999999999999" customHeight="1" x14ac:dyDescent="0.25">
      <c r="A43" s="5" t="s">
        <v>54</v>
      </c>
      <c r="B43" s="9">
        <v>0</v>
      </c>
      <c r="C43" s="7"/>
      <c r="D43" s="9">
        <v>0</v>
      </c>
      <c r="E43" s="7"/>
      <c r="F43" s="19"/>
      <c r="G43" s="7"/>
    </row>
    <row r="44" spans="1:7" ht="16.149999999999999" customHeight="1" x14ac:dyDescent="0.25">
      <c r="A44" s="5" t="s">
        <v>55</v>
      </c>
      <c r="B44" s="9">
        <v>0</v>
      </c>
      <c r="C44" s="7"/>
      <c r="D44" s="9">
        <v>0</v>
      </c>
      <c r="E44" s="7"/>
      <c r="F44" s="19"/>
      <c r="G44" s="7"/>
    </row>
    <row r="45" spans="1:7" ht="16.149999999999999" customHeight="1" x14ac:dyDescent="0.25">
      <c r="A45" s="5" t="s">
        <v>57</v>
      </c>
      <c r="B45" s="9">
        <v>100</v>
      </c>
      <c r="C45" s="7"/>
      <c r="D45" s="9">
        <v>100</v>
      </c>
      <c r="E45" s="7"/>
      <c r="F45" s="19"/>
      <c r="G45" s="7"/>
    </row>
    <row r="46" spans="1:7" ht="16.149999999999999" customHeight="1" x14ac:dyDescent="0.25">
      <c r="A46" s="5" t="s">
        <v>56</v>
      </c>
      <c r="B46" s="9">
        <v>25</v>
      </c>
      <c r="C46" s="7"/>
      <c r="D46" s="9">
        <v>25</v>
      </c>
      <c r="E46" s="7"/>
      <c r="F46" s="19"/>
      <c r="G46" s="7"/>
    </row>
    <row r="47" spans="1:7" ht="19.899999999999999" customHeight="1" x14ac:dyDescent="0.25">
      <c r="A47" s="74" t="s">
        <v>114</v>
      </c>
      <c r="B47" s="72"/>
      <c r="C47" s="72"/>
      <c r="D47" s="72"/>
      <c r="E47" s="72"/>
      <c r="F47" s="72"/>
      <c r="G47" s="73"/>
    </row>
    <row r="48" spans="1:7" ht="16.149999999999999" customHeight="1" x14ac:dyDescent="0.25">
      <c r="A48" s="5" t="s">
        <v>115</v>
      </c>
      <c r="B48" s="16"/>
      <c r="C48" s="7"/>
      <c r="D48" s="16" t="s">
        <v>99</v>
      </c>
      <c r="E48" s="7"/>
      <c r="F48" s="16"/>
      <c r="G48" s="7"/>
    </row>
    <row r="49" spans="1:7" ht="16.149999999999999" customHeight="1" x14ac:dyDescent="0.25">
      <c r="A49" s="5" t="s">
        <v>60</v>
      </c>
      <c r="B49" s="26"/>
      <c r="C49" s="7"/>
      <c r="D49" s="25">
        <v>0.85</v>
      </c>
      <c r="E49" s="7"/>
      <c r="F49" s="26"/>
      <c r="G49" s="7"/>
    </row>
    <row r="50" spans="1:7" ht="42" customHeight="1" x14ac:dyDescent="0.25">
      <c r="A50" s="5" t="s">
        <v>116</v>
      </c>
      <c r="B50" s="20"/>
      <c r="C50" s="7"/>
      <c r="D50" s="20"/>
      <c r="E50" s="7"/>
      <c r="F50" s="21"/>
      <c r="G50" s="7"/>
    </row>
    <row r="51" spans="1:7" ht="19.899999999999999" customHeight="1" x14ac:dyDescent="0.25">
      <c r="A51" s="74" t="s">
        <v>64</v>
      </c>
      <c r="B51" s="72"/>
      <c r="C51" s="72"/>
      <c r="D51" s="72"/>
      <c r="E51" s="72"/>
      <c r="F51" s="72"/>
      <c r="G51" s="73"/>
    </row>
    <row r="52" spans="1:7" ht="44.45" customHeight="1" x14ac:dyDescent="0.25">
      <c r="A52" s="5" t="s">
        <v>117</v>
      </c>
      <c r="B52" s="25">
        <f>SUM(B11+B16+B16+B20+B25+B28+B33)</f>
        <v>1.2</v>
      </c>
      <c r="C52" s="7"/>
      <c r="D52" s="25">
        <f>SUM(D11+D16+D16+D20+D25+D28+D33)</f>
        <v>0.6</v>
      </c>
      <c r="E52" s="7"/>
      <c r="F52" s="26"/>
      <c r="G52" s="7"/>
    </row>
    <row r="53" spans="1:7" ht="44.45" customHeight="1" x14ac:dyDescent="0.25">
      <c r="A53" s="5" t="s">
        <v>118</v>
      </c>
      <c r="B53" s="9">
        <f>SUM(B12+B17+B21)</f>
        <v>30</v>
      </c>
      <c r="C53" s="7"/>
      <c r="D53" s="9">
        <f>SUM(D12+D17+D21)</f>
        <v>90</v>
      </c>
      <c r="E53" s="7"/>
      <c r="F53" s="8"/>
      <c r="G53" s="7"/>
    </row>
    <row r="54" spans="1:7" ht="16.149999999999999" customHeight="1" x14ac:dyDescent="0.25">
      <c r="A54" s="5" t="s">
        <v>67</v>
      </c>
      <c r="B54" s="10">
        <f>(B52*100)+B53</f>
        <v>150</v>
      </c>
      <c r="C54" s="7"/>
      <c r="D54" s="10">
        <f>(D52*100)+D53</f>
        <v>150</v>
      </c>
      <c r="E54" s="7"/>
      <c r="F54" s="11" t="str">
        <f>IF(F52="","",F52*100)</f>
        <v/>
      </c>
      <c r="G54" s="7"/>
    </row>
    <row r="56" spans="1:7" ht="34.15" customHeight="1" x14ac:dyDescent="0.25">
      <c r="A56" s="87" t="s">
        <v>119</v>
      </c>
      <c r="B56" s="72"/>
      <c r="C56" s="72"/>
      <c r="D56" s="72"/>
      <c r="E56" s="72"/>
      <c r="F56" s="72"/>
      <c r="G56" s="73"/>
    </row>
  </sheetData>
  <mergeCells count="15">
    <mergeCell ref="F3:G3"/>
    <mergeCell ref="A19:G19"/>
    <mergeCell ref="A1:G1"/>
    <mergeCell ref="A56:G56"/>
    <mergeCell ref="B3:C3"/>
    <mergeCell ref="A47:G47"/>
    <mergeCell ref="A24:G24"/>
    <mergeCell ref="A38:G38"/>
    <mergeCell ref="A2:G2"/>
    <mergeCell ref="A15:G15"/>
    <mergeCell ref="A29:G29"/>
    <mergeCell ref="D3:E3"/>
    <mergeCell ref="A51:G51"/>
    <mergeCell ref="A10:G10"/>
    <mergeCell ref="A5:G5"/>
  </mergeCells>
  <dataValidations count="1">
    <dataValidation type="list" allowBlank="1" sqref="B22 B26 B35:B36 B48 D22 D26 D35:D36 D48 F22 F26 F35:F36 F48" xr:uid="{00000000-0002-0000-0100-000000000000}">
      <formula1>"Yes,No"</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DA9993-9DBC-4B7E-9CFF-5119A2533FC5}">
  <dimension ref="A1:G81"/>
  <sheetViews>
    <sheetView tabSelected="1" workbookViewId="0">
      <selection activeCell="A88" sqref="A88"/>
    </sheetView>
  </sheetViews>
  <sheetFormatPr defaultRowHeight="15" x14ac:dyDescent="0.25"/>
  <cols>
    <col min="1" max="1" width="46" customWidth="1"/>
    <col min="2" max="2" width="18" customWidth="1"/>
    <col min="3" max="3" width="34" customWidth="1"/>
    <col min="4" max="4" width="18" customWidth="1"/>
    <col min="5" max="5" width="34" customWidth="1"/>
    <col min="6" max="6" width="18" customWidth="1"/>
    <col min="7" max="7" width="34" customWidth="1"/>
  </cols>
  <sheetData>
    <row r="1" spans="1:7" ht="25.9" customHeight="1" x14ac:dyDescent="0.25">
      <c r="A1" s="63" t="s">
        <v>152</v>
      </c>
      <c r="B1" s="64"/>
      <c r="C1" s="64"/>
      <c r="D1" s="64"/>
      <c r="E1" s="64"/>
      <c r="F1" s="64"/>
      <c r="G1" s="64"/>
    </row>
    <row r="2" spans="1:7" s="53" customFormat="1" ht="70.150000000000006" customHeight="1" x14ac:dyDescent="0.25">
      <c r="A2" s="65" t="s">
        <v>153</v>
      </c>
      <c r="B2" s="66"/>
      <c r="C2" s="66"/>
      <c r="D2" s="66"/>
      <c r="E2" s="66"/>
      <c r="F2" s="66"/>
      <c r="G2" s="66"/>
    </row>
    <row r="3" spans="1:7" x14ac:dyDescent="0.25">
      <c r="A3" s="39"/>
      <c r="B3" s="67" t="s">
        <v>1</v>
      </c>
      <c r="C3" s="64"/>
      <c r="D3" s="67" t="s">
        <v>2</v>
      </c>
      <c r="E3" s="64"/>
      <c r="F3" s="67" t="s">
        <v>3</v>
      </c>
      <c r="G3" s="64"/>
    </row>
    <row r="4" spans="1:7" x14ac:dyDescent="0.25">
      <c r="A4" s="54" t="s">
        <v>4</v>
      </c>
      <c r="B4" s="54" t="s">
        <v>5</v>
      </c>
      <c r="C4" s="54" t="s">
        <v>6</v>
      </c>
      <c r="D4" s="54" t="s">
        <v>5</v>
      </c>
      <c r="E4" s="54" t="s">
        <v>6</v>
      </c>
      <c r="F4" s="54" t="s">
        <v>5</v>
      </c>
      <c r="G4" s="54" t="s">
        <v>6</v>
      </c>
    </row>
    <row r="5" spans="1:7" ht="19.149999999999999" customHeight="1" x14ac:dyDescent="0.25">
      <c r="A5" s="61" t="s">
        <v>7</v>
      </c>
      <c r="B5" s="62"/>
      <c r="C5" s="62"/>
      <c r="D5" s="62"/>
      <c r="E5" s="62"/>
      <c r="F5" s="62"/>
      <c r="G5" s="62"/>
    </row>
    <row r="6" spans="1:7" ht="15.6" customHeight="1" x14ac:dyDescent="0.25">
      <c r="A6" s="55" t="s">
        <v>8</v>
      </c>
      <c r="B6" s="57" t="s">
        <v>154</v>
      </c>
      <c r="C6" s="56"/>
      <c r="D6" s="58"/>
      <c r="E6" s="56"/>
      <c r="F6" s="58"/>
      <c r="G6" s="56"/>
    </row>
    <row r="7" spans="1:7" ht="15.6" customHeight="1" x14ac:dyDescent="0.25">
      <c r="A7" s="55" t="s">
        <v>9</v>
      </c>
      <c r="B7" s="57" t="s">
        <v>155</v>
      </c>
      <c r="C7" s="56"/>
      <c r="D7" s="58"/>
      <c r="E7" s="56"/>
      <c r="F7" s="58"/>
      <c r="G7" s="56"/>
    </row>
    <row r="8" spans="1:7" ht="15.6" customHeight="1" x14ac:dyDescent="0.25">
      <c r="A8" s="55" t="s">
        <v>156</v>
      </c>
      <c r="B8" s="58" t="s">
        <v>157</v>
      </c>
      <c r="C8" s="56"/>
      <c r="D8" s="58"/>
      <c r="E8" s="56"/>
      <c r="F8" s="58"/>
      <c r="G8" s="56"/>
    </row>
    <row r="9" spans="1:7" ht="15.6" customHeight="1" x14ac:dyDescent="0.25">
      <c r="A9" s="55" t="s">
        <v>125</v>
      </c>
      <c r="B9" s="58" t="s">
        <v>79</v>
      </c>
      <c r="C9" s="56"/>
      <c r="D9" s="58"/>
      <c r="E9" s="56"/>
      <c r="F9" s="58"/>
      <c r="G9" s="56"/>
    </row>
    <row r="10" spans="1:7" ht="19.149999999999999" customHeight="1" x14ac:dyDescent="0.25">
      <c r="A10" s="61" t="s">
        <v>158</v>
      </c>
      <c r="B10" s="62"/>
      <c r="C10" s="62"/>
      <c r="D10" s="62"/>
      <c r="E10" s="62"/>
      <c r="F10" s="62"/>
      <c r="G10" s="62"/>
    </row>
    <row r="11" spans="1:7" ht="27.6" customHeight="1" x14ac:dyDescent="0.25">
      <c r="A11" s="55" t="s">
        <v>159</v>
      </c>
      <c r="B11" s="58"/>
      <c r="C11" s="56"/>
      <c r="D11" s="58"/>
      <c r="E11" s="56"/>
      <c r="F11" s="58"/>
      <c r="G11" s="56"/>
    </row>
    <row r="12" spans="1:7" ht="27.6" customHeight="1" x14ac:dyDescent="0.25">
      <c r="A12" s="55" t="s">
        <v>160</v>
      </c>
      <c r="B12" s="58"/>
      <c r="C12" s="56"/>
      <c r="D12" s="58"/>
      <c r="E12" s="56"/>
      <c r="F12" s="58"/>
      <c r="G12" s="56"/>
    </row>
    <row r="13" spans="1:7" ht="19.149999999999999" customHeight="1" x14ac:dyDescent="0.25">
      <c r="A13" s="61" t="s">
        <v>161</v>
      </c>
      <c r="B13" s="62"/>
      <c r="C13" s="62"/>
      <c r="D13" s="62"/>
      <c r="E13" s="62"/>
      <c r="F13" s="62"/>
      <c r="G13" s="62"/>
    </row>
    <row r="14" spans="1:7" ht="42" customHeight="1" x14ac:dyDescent="0.25">
      <c r="A14" s="55" t="s">
        <v>162</v>
      </c>
      <c r="B14" s="58"/>
      <c r="C14" s="56"/>
      <c r="D14" s="58"/>
      <c r="E14" s="56"/>
      <c r="F14" s="58"/>
      <c r="G14" s="56"/>
    </row>
    <row r="15" spans="1:7" ht="15.6" customHeight="1" x14ac:dyDescent="0.25">
      <c r="A15" s="55" t="s">
        <v>163</v>
      </c>
      <c r="B15" s="58"/>
      <c r="C15" s="56"/>
      <c r="D15" s="58"/>
      <c r="E15" s="56"/>
      <c r="F15" s="58"/>
      <c r="G15" s="56"/>
    </row>
    <row r="16" spans="1:7" ht="15.6" customHeight="1" x14ac:dyDescent="0.25">
      <c r="A16" s="55" t="s">
        <v>164</v>
      </c>
      <c r="B16" s="58"/>
      <c r="C16" s="56"/>
      <c r="D16" s="58"/>
      <c r="E16" s="56"/>
      <c r="F16" s="58"/>
      <c r="G16" s="56"/>
    </row>
    <row r="17" spans="1:7" ht="42" customHeight="1" x14ac:dyDescent="0.25">
      <c r="A17" s="55" t="s">
        <v>165</v>
      </c>
      <c r="B17" s="58"/>
      <c r="C17" s="56"/>
      <c r="D17" s="58"/>
      <c r="E17" s="56"/>
      <c r="F17" s="58"/>
      <c r="G17" s="56"/>
    </row>
    <row r="18" spans="1:7" ht="27.6" customHeight="1" x14ac:dyDescent="0.25">
      <c r="A18" s="55" t="s">
        <v>166</v>
      </c>
      <c r="B18" s="58"/>
      <c r="C18" s="56"/>
      <c r="D18" s="58"/>
      <c r="E18" s="56"/>
      <c r="F18" s="58"/>
      <c r="G18" s="56"/>
    </row>
    <row r="19" spans="1:7" ht="19.149999999999999" customHeight="1" x14ac:dyDescent="0.25">
      <c r="A19" s="61" t="s">
        <v>167</v>
      </c>
      <c r="B19" s="62"/>
      <c r="C19" s="62"/>
      <c r="D19" s="62"/>
      <c r="E19" s="62"/>
      <c r="F19" s="62"/>
      <c r="G19" s="62"/>
    </row>
    <row r="20" spans="1:7" ht="15.6" customHeight="1" x14ac:dyDescent="0.25">
      <c r="A20" s="55" t="s">
        <v>168</v>
      </c>
      <c r="B20" s="59"/>
      <c r="C20" s="56"/>
      <c r="D20" s="59"/>
      <c r="E20" s="56"/>
      <c r="F20" s="59"/>
      <c r="G20" s="56"/>
    </row>
    <row r="21" spans="1:7" ht="27.6" customHeight="1" x14ac:dyDescent="0.25">
      <c r="A21" s="55" t="s">
        <v>169</v>
      </c>
      <c r="B21" s="59"/>
      <c r="C21" s="56"/>
      <c r="D21" s="59"/>
      <c r="E21" s="56"/>
      <c r="F21" s="59"/>
      <c r="G21" s="56"/>
    </row>
    <row r="22" spans="1:7" ht="15.6" customHeight="1" x14ac:dyDescent="0.25">
      <c r="A22" s="55" t="s">
        <v>170</v>
      </c>
      <c r="B22" s="59"/>
      <c r="C22" s="56"/>
      <c r="D22" s="59"/>
      <c r="E22" s="56"/>
      <c r="F22" s="59"/>
      <c r="G22" s="56"/>
    </row>
    <row r="23" spans="1:7" ht="27.6" customHeight="1" x14ac:dyDescent="0.25">
      <c r="A23" s="55" t="s">
        <v>171</v>
      </c>
      <c r="B23" s="59"/>
      <c r="C23" s="56"/>
      <c r="D23" s="59"/>
      <c r="E23" s="56"/>
      <c r="F23" s="59"/>
      <c r="G23" s="56"/>
    </row>
    <row r="24" spans="1:7" ht="15.6" customHeight="1" x14ac:dyDescent="0.25">
      <c r="A24" s="55" t="s">
        <v>172</v>
      </c>
      <c r="B24" s="59"/>
      <c r="C24" s="56"/>
      <c r="D24" s="59"/>
      <c r="E24" s="56"/>
      <c r="F24" s="59"/>
      <c r="G24" s="56"/>
    </row>
    <row r="25" spans="1:7" ht="15.6" customHeight="1" x14ac:dyDescent="0.25">
      <c r="A25" s="55" t="s">
        <v>173</v>
      </c>
      <c r="B25" s="59"/>
      <c r="C25" s="56"/>
      <c r="D25" s="59"/>
      <c r="E25" s="56"/>
      <c r="F25" s="59"/>
      <c r="G25" s="56"/>
    </row>
    <row r="26" spans="1:7" ht="15.6" customHeight="1" x14ac:dyDescent="0.25">
      <c r="A26" s="55" t="s">
        <v>174</v>
      </c>
      <c r="B26" s="59"/>
      <c r="C26" s="56"/>
      <c r="D26" s="59"/>
      <c r="E26" s="56"/>
      <c r="F26" s="59"/>
      <c r="G26" s="56"/>
    </row>
    <row r="27" spans="1:7" ht="27.6" customHeight="1" x14ac:dyDescent="0.25">
      <c r="A27" s="55" t="s">
        <v>175</v>
      </c>
      <c r="B27" s="58"/>
      <c r="C27" s="56"/>
      <c r="D27" s="58"/>
      <c r="E27" s="56"/>
      <c r="F27" s="58"/>
      <c r="G27" s="56"/>
    </row>
    <row r="28" spans="1:7" ht="27.6" customHeight="1" x14ac:dyDescent="0.25">
      <c r="A28" s="55" t="s">
        <v>176</v>
      </c>
      <c r="B28" s="58"/>
      <c r="C28" s="56"/>
      <c r="D28" s="58"/>
      <c r="E28" s="56"/>
      <c r="F28" s="58"/>
      <c r="G28" s="56"/>
    </row>
    <row r="29" spans="1:7" ht="19.149999999999999" customHeight="1" x14ac:dyDescent="0.25">
      <c r="A29" s="61" t="s">
        <v>22</v>
      </c>
      <c r="B29" s="62"/>
      <c r="C29" s="62"/>
      <c r="D29" s="62"/>
      <c r="E29" s="62"/>
      <c r="F29" s="62"/>
      <c r="G29" s="62"/>
    </row>
    <row r="30" spans="1:7" ht="15.6" customHeight="1" x14ac:dyDescent="0.25">
      <c r="A30" s="55" t="s">
        <v>23</v>
      </c>
      <c r="B30" s="60"/>
      <c r="C30" s="56"/>
      <c r="D30" s="60"/>
      <c r="E30" s="56"/>
      <c r="F30" s="60"/>
      <c r="G30" s="56"/>
    </row>
    <row r="31" spans="1:7" ht="15.6" customHeight="1" x14ac:dyDescent="0.25">
      <c r="A31" s="55" t="s">
        <v>24</v>
      </c>
      <c r="B31" s="59"/>
      <c r="C31" s="56"/>
      <c r="D31" s="59"/>
      <c r="E31" s="56"/>
      <c r="F31" s="59"/>
      <c r="G31" s="56"/>
    </row>
    <row r="32" spans="1:7" ht="27.6" customHeight="1" x14ac:dyDescent="0.25">
      <c r="A32" s="55" t="s">
        <v>177</v>
      </c>
      <c r="B32" s="59"/>
      <c r="C32" s="56"/>
      <c r="D32" s="59"/>
      <c r="E32" s="56"/>
      <c r="F32" s="59"/>
      <c r="G32" s="56"/>
    </row>
    <row r="33" spans="1:7" ht="27.6" customHeight="1" x14ac:dyDescent="0.25">
      <c r="A33" s="55" t="s">
        <v>25</v>
      </c>
      <c r="B33" s="58"/>
      <c r="C33" s="56"/>
      <c r="D33" s="58"/>
      <c r="E33" s="56"/>
      <c r="F33" s="58"/>
      <c r="G33" s="56"/>
    </row>
    <row r="34" spans="1:7" ht="19.149999999999999" customHeight="1" x14ac:dyDescent="0.25">
      <c r="A34" s="61" t="s">
        <v>26</v>
      </c>
      <c r="B34" s="62"/>
      <c r="C34" s="62"/>
      <c r="D34" s="62"/>
      <c r="E34" s="62"/>
      <c r="F34" s="62"/>
      <c r="G34" s="62"/>
    </row>
    <row r="35" spans="1:7" ht="15.6" customHeight="1" x14ac:dyDescent="0.25">
      <c r="A35" s="55" t="s">
        <v>27</v>
      </c>
      <c r="B35" s="58"/>
      <c r="C35" s="56"/>
      <c r="D35" s="58"/>
      <c r="E35" s="56"/>
      <c r="F35" s="58"/>
      <c r="G35" s="56"/>
    </row>
    <row r="36" spans="1:7" ht="15.6" customHeight="1" x14ac:dyDescent="0.25">
      <c r="A36" s="55" t="s">
        <v>144</v>
      </c>
      <c r="B36" s="58"/>
      <c r="C36" s="56"/>
      <c r="D36" s="58"/>
      <c r="E36" s="56"/>
      <c r="F36" s="58"/>
      <c r="G36" s="56"/>
    </row>
    <row r="37" spans="1:7" ht="15.6" customHeight="1" x14ac:dyDescent="0.25">
      <c r="A37" s="55" t="s">
        <v>30</v>
      </c>
      <c r="B37" s="59"/>
      <c r="C37" s="56"/>
      <c r="D37" s="59"/>
      <c r="E37" s="56"/>
      <c r="F37" s="59"/>
      <c r="G37" s="56"/>
    </row>
    <row r="38" spans="1:7" ht="15.6" customHeight="1" x14ac:dyDescent="0.25">
      <c r="A38" s="55" t="s">
        <v>31</v>
      </c>
      <c r="B38" s="59"/>
      <c r="C38" s="56"/>
      <c r="D38" s="59"/>
      <c r="E38" s="56"/>
      <c r="F38" s="59"/>
      <c r="G38" s="56"/>
    </row>
    <row r="39" spans="1:7" ht="15.6" customHeight="1" x14ac:dyDescent="0.25">
      <c r="A39" s="55" t="s">
        <v>32</v>
      </c>
      <c r="B39" s="59"/>
      <c r="C39" s="56"/>
      <c r="D39" s="59"/>
      <c r="E39" s="56"/>
      <c r="F39" s="59"/>
      <c r="G39" s="56"/>
    </row>
    <row r="40" spans="1:7" ht="15.6" customHeight="1" x14ac:dyDescent="0.25">
      <c r="A40" s="55" t="s">
        <v>33</v>
      </c>
      <c r="B40" s="59"/>
      <c r="C40" s="56"/>
      <c r="D40" s="59"/>
      <c r="E40" s="56"/>
      <c r="F40" s="59"/>
      <c r="G40" s="56"/>
    </row>
    <row r="41" spans="1:7" ht="15.6" customHeight="1" x14ac:dyDescent="0.25">
      <c r="A41" s="55" t="s">
        <v>34</v>
      </c>
      <c r="B41" s="59"/>
      <c r="C41" s="56"/>
      <c r="D41" s="59"/>
      <c r="E41" s="56"/>
      <c r="F41" s="59"/>
      <c r="G41" s="56"/>
    </row>
    <row r="42" spans="1:7" ht="15.6" customHeight="1" x14ac:dyDescent="0.25">
      <c r="A42" s="55" t="s">
        <v>35</v>
      </c>
      <c r="B42" s="59"/>
      <c r="C42" s="56"/>
      <c r="D42" s="59"/>
      <c r="E42" s="56"/>
      <c r="F42" s="59"/>
      <c r="G42" s="56"/>
    </row>
    <row r="43" spans="1:7" ht="15.6" customHeight="1" x14ac:dyDescent="0.25">
      <c r="A43" s="55" t="s">
        <v>36</v>
      </c>
      <c r="B43" s="59"/>
      <c r="C43" s="56"/>
      <c r="D43" s="59"/>
      <c r="E43" s="56"/>
      <c r="F43" s="59"/>
      <c r="G43" s="56"/>
    </row>
    <row r="44" spans="1:7" ht="15.6" customHeight="1" x14ac:dyDescent="0.25">
      <c r="A44" s="55" t="s">
        <v>37</v>
      </c>
      <c r="B44" s="59"/>
      <c r="C44" s="56"/>
      <c r="D44" s="59"/>
      <c r="E44" s="56"/>
      <c r="F44" s="59"/>
      <c r="G44" s="56"/>
    </row>
    <row r="45" spans="1:7" ht="15.6" customHeight="1" x14ac:dyDescent="0.25">
      <c r="A45" s="55" t="s">
        <v>178</v>
      </c>
      <c r="B45" s="59"/>
      <c r="C45" s="56"/>
      <c r="D45" s="59"/>
      <c r="E45" s="56"/>
      <c r="F45" s="59"/>
      <c r="G45" s="56"/>
    </row>
    <row r="46" spans="1:7" ht="15.6" customHeight="1" x14ac:dyDescent="0.25">
      <c r="A46" s="55" t="s">
        <v>179</v>
      </c>
      <c r="B46" s="59"/>
      <c r="C46" s="56"/>
      <c r="D46" s="59"/>
      <c r="E46" s="56"/>
      <c r="F46" s="59"/>
      <c r="G46" s="56"/>
    </row>
    <row r="47" spans="1:7" ht="15.6" customHeight="1" x14ac:dyDescent="0.25">
      <c r="A47" s="55" t="s">
        <v>180</v>
      </c>
      <c r="B47" s="59"/>
      <c r="C47" s="56"/>
      <c r="D47" s="59"/>
      <c r="E47" s="56"/>
      <c r="F47" s="59"/>
      <c r="G47" s="56"/>
    </row>
    <row r="48" spans="1:7" ht="15.6" customHeight="1" x14ac:dyDescent="0.25">
      <c r="A48" s="55" t="s">
        <v>181</v>
      </c>
      <c r="B48" s="59"/>
      <c r="C48" s="56"/>
      <c r="D48" s="59"/>
      <c r="E48" s="56"/>
      <c r="F48" s="59"/>
      <c r="G48" s="56"/>
    </row>
    <row r="49" spans="1:7" ht="19.149999999999999" customHeight="1" x14ac:dyDescent="0.25">
      <c r="A49" s="61" t="s">
        <v>39</v>
      </c>
      <c r="B49" s="62"/>
      <c r="C49" s="62"/>
      <c r="D49" s="62"/>
      <c r="E49" s="62"/>
      <c r="F49" s="62"/>
      <c r="G49" s="62"/>
    </row>
    <row r="50" spans="1:7" ht="42" customHeight="1" x14ac:dyDescent="0.25">
      <c r="A50" s="55" t="s">
        <v>40</v>
      </c>
      <c r="B50" s="58"/>
      <c r="C50" s="56"/>
      <c r="D50" s="58"/>
      <c r="E50" s="56"/>
      <c r="F50" s="58"/>
      <c r="G50" s="56"/>
    </row>
    <row r="51" spans="1:7" ht="42" customHeight="1" x14ac:dyDescent="0.25">
      <c r="A51" s="55" t="s">
        <v>41</v>
      </c>
      <c r="B51" s="58"/>
      <c r="C51" s="56"/>
      <c r="D51" s="58"/>
      <c r="E51" s="56"/>
      <c r="F51" s="58"/>
      <c r="G51" s="56"/>
    </row>
    <row r="52" spans="1:7" ht="42" customHeight="1" x14ac:dyDescent="0.25">
      <c r="A52" s="55" t="s">
        <v>42</v>
      </c>
      <c r="B52" s="58"/>
      <c r="C52" s="56"/>
      <c r="D52" s="58"/>
      <c r="E52" s="56"/>
      <c r="F52" s="58"/>
      <c r="G52" s="56"/>
    </row>
    <row r="53" spans="1:7" ht="42" customHeight="1" x14ac:dyDescent="0.25">
      <c r="A53" s="55" t="s">
        <v>43</v>
      </c>
      <c r="B53" s="58"/>
      <c r="C53" s="56"/>
      <c r="D53" s="58"/>
      <c r="E53" s="56"/>
      <c r="F53" s="58"/>
      <c r="G53" s="56"/>
    </row>
    <row r="54" spans="1:7" ht="42" customHeight="1" x14ac:dyDescent="0.25">
      <c r="A54" s="55" t="s">
        <v>44</v>
      </c>
      <c r="B54" s="58"/>
      <c r="C54" s="56"/>
      <c r="D54" s="58"/>
      <c r="E54" s="56"/>
      <c r="F54" s="58"/>
      <c r="G54" s="56"/>
    </row>
    <row r="55" spans="1:7" ht="42" customHeight="1" x14ac:dyDescent="0.25">
      <c r="A55" s="55" t="s">
        <v>45</v>
      </c>
      <c r="B55" s="58"/>
      <c r="C55" s="56"/>
      <c r="D55" s="58"/>
      <c r="E55" s="56"/>
      <c r="F55" s="58"/>
      <c r="G55" s="56"/>
    </row>
    <row r="56" spans="1:7" ht="42" customHeight="1" x14ac:dyDescent="0.25">
      <c r="A56" s="55" t="s">
        <v>46</v>
      </c>
      <c r="B56" s="58"/>
      <c r="C56" s="56"/>
      <c r="D56" s="58"/>
      <c r="E56" s="56"/>
      <c r="F56" s="58"/>
      <c r="G56" s="56"/>
    </row>
    <row r="57" spans="1:7" ht="42" customHeight="1" x14ac:dyDescent="0.25">
      <c r="A57" s="55" t="s">
        <v>47</v>
      </c>
      <c r="B57" s="58"/>
      <c r="C57" s="56"/>
      <c r="D57" s="58"/>
      <c r="E57" s="56"/>
      <c r="F57" s="58"/>
      <c r="G57" s="56"/>
    </row>
    <row r="58" spans="1:7" ht="19.149999999999999" customHeight="1" x14ac:dyDescent="0.25">
      <c r="A58" s="61" t="s">
        <v>182</v>
      </c>
      <c r="B58" s="62"/>
      <c r="C58" s="62"/>
      <c r="D58" s="62"/>
      <c r="E58" s="62"/>
      <c r="F58" s="62"/>
      <c r="G58" s="62"/>
    </row>
    <row r="59" spans="1:7" ht="23.45" customHeight="1" x14ac:dyDescent="0.25">
      <c r="A59" s="55" t="s">
        <v>183</v>
      </c>
      <c r="B59" s="58"/>
      <c r="C59" s="56"/>
      <c r="D59" s="58"/>
      <c r="E59" s="56"/>
      <c r="F59" s="58"/>
      <c r="G59" s="56"/>
    </row>
    <row r="60" spans="1:7" ht="27.6" customHeight="1" x14ac:dyDescent="0.25">
      <c r="A60" s="55" t="s">
        <v>184</v>
      </c>
      <c r="B60" s="59"/>
      <c r="C60" s="56"/>
      <c r="D60" s="59"/>
      <c r="E60" s="56"/>
      <c r="F60" s="59"/>
      <c r="G60" s="56"/>
    </row>
    <row r="61" spans="1:7" ht="15.6" customHeight="1" x14ac:dyDescent="0.25">
      <c r="A61" s="55" t="s">
        <v>185</v>
      </c>
      <c r="B61" s="59"/>
      <c r="C61" s="56"/>
      <c r="D61" s="59"/>
      <c r="E61" s="56"/>
      <c r="F61" s="59"/>
      <c r="G61" s="56"/>
    </row>
    <row r="62" spans="1:7" ht="27.6" customHeight="1" x14ac:dyDescent="0.25">
      <c r="A62" s="55" t="s">
        <v>186</v>
      </c>
      <c r="B62" s="58"/>
      <c r="C62" s="56"/>
      <c r="D62" s="58"/>
      <c r="E62" s="56"/>
      <c r="F62" s="58"/>
      <c r="G62" s="56"/>
    </row>
    <row r="63" spans="1:7" ht="25.9" customHeight="1" x14ac:dyDescent="0.25">
      <c r="A63" s="55" t="s">
        <v>187</v>
      </c>
      <c r="B63" s="58"/>
      <c r="C63" s="56"/>
      <c r="D63" s="58"/>
      <c r="E63" s="56"/>
      <c r="F63" s="58"/>
      <c r="G63" s="56"/>
    </row>
    <row r="64" spans="1:7" ht="15.6" customHeight="1" x14ac:dyDescent="0.25">
      <c r="A64" s="55" t="s">
        <v>62</v>
      </c>
      <c r="B64" s="59"/>
      <c r="C64" s="56"/>
      <c r="D64" s="59"/>
      <c r="E64" s="56"/>
      <c r="F64" s="59"/>
      <c r="G64" s="56"/>
    </row>
    <row r="65" spans="1:7" ht="27.6" customHeight="1" x14ac:dyDescent="0.25">
      <c r="A65" s="55" t="s">
        <v>188</v>
      </c>
      <c r="B65" s="58"/>
      <c r="C65" s="56"/>
      <c r="D65" s="58"/>
      <c r="E65" s="56"/>
      <c r="F65" s="58"/>
      <c r="G65" s="56"/>
    </row>
    <row r="66" spans="1:7" ht="27.6" customHeight="1" x14ac:dyDescent="0.25">
      <c r="A66" s="55" t="s">
        <v>189</v>
      </c>
      <c r="B66" s="58"/>
      <c r="C66" s="56"/>
      <c r="D66" s="58"/>
      <c r="E66" s="56"/>
      <c r="F66" s="58"/>
      <c r="G66" s="56"/>
    </row>
    <row r="67" spans="1:7" ht="19.149999999999999" customHeight="1" x14ac:dyDescent="0.25">
      <c r="A67" s="61" t="s">
        <v>190</v>
      </c>
      <c r="B67" s="62"/>
      <c r="C67" s="62"/>
      <c r="D67" s="62"/>
      <c r="E67" s="62"/>
      <c r="F67" s="62"/>
      <c r="G67" s="62"/>
    </row>
    <row r="68" spans="1:7" ht="15.6" customHeight="1" x14ac:dyDescent="0.25">
      <c r="A68" s="55" t="s">
        <v>49</v>
      </c>
      <c r="B68" s="60"/>
      <c r="C68" s="56"/>
      <c r="D68" s="60"/>
      <c r="E68" s="56"/>
      <c r="F68" s="60"/>
      <c r="G68" s="56"/>
    </row>
    <row r="69" spans="1:7" ht="15.6" customHeight="1" x14ac:dyDescent="0.25">
      <c r="A69" s="55" t="s">
        <v>50</v>
      </c>
      <c r="B69" s="60"/>
      <c r="C69" s="56"/>
      <c r="D69" s="60"/>
      <c r="E69" s="56"/>
      <c r="F69" s="60"/>
      <c r="G69" s="56"/>
    </row>
    <row r="70" spans="1:7" ht="15.6" customHeight="1" x14ac:dyDescent="0.25">
      <c r="A70" s="55" t="s">
        <v>51</v>
      </c>
      <c r="B70" s="59"/>
      <c r="C70" s="56"/>
      <c r="D70" s="59"/>
      <c r="E70" s="56"/>
      <c r="F70" s="59"/>
      <c r="G70" s="56"/>
    </row>
    <row r="71" spans="1:7" ht="15.6" customHeight="1" x14ac:dyDescent="0.25">
      <c r="A71" s="55" t="s">
        <v>52</v>
      </c>
      <c r="B71" s="60"/>
      <c r="C71" s="56"/>
      <c r="D71" s="60"/>
      <c r="E71" s="56"/>
      <c r="F71" s="60"/>
      <c r="G71" s="56"/>
    </row>
    <row r="72" spans="1:7" ht="15.6" customHeight="1" x14ac:dyDescent="0.25">
      <c r="A72" s="55" t="s">
        <v>53</v>
      </c>
      <c r="B72" s="60"/>
      <c r="C72" s="56"/>
      <c r="D72" s="60"/>
      <c r="E72" s="56"/>
      <c r="F72" s="60"/>
      <c r="G72" s="56"/>
    </row>
    <row r="73" spans="1:7" ht="15.6" customHeight="1" x14ac:dyDescent="0.25">
      <c r="A73" s="55" t="s">
        <v>54</v>
      </c>
      <c r="B73" s="60"/>
      <c r="C73" s="56"/>
      <c r="D73" s="60"/>
      <c r="E73" s="56"/>
      <c r="F73" s="60"/>
      <c r="G73" s="56"/>
    </row>
    <row r="74" spans="1:7" ht="15.6" customHeight="1" x14ac:dyDescent="0.25">
      <c r="A74" s="55" t="s">
        <v>55</v>
      </c>
      <c r="B74" s="60"/>
      <c r="C74" s="56"/>
      <c r="D74" s="60"/>
      <c r="E74" s="56"/>
      <c r="F74" s="60"/>
      <c r="G74" s="56"/>
    </row>
    <row r="75" spans="1:7" ht="15.6" customHeight="1" x14ac:dyDescent="0.25">
      <c r="A75" s="55" t="s">
        <v>56</v>
      </c>
      <c r="B75" s="60"/>
      <c r="C75" s="56"/>
      <c r="D75" s="60"/>
      <c r="E75" s="56"/>
      <c r="F75" s="60"/>
      <c r="G75" s="56"/>
    </row>
    <row r="76" spans="1:7" ht="15.6" customHeight="1" x14ac:dyDescent="0.25">
      <c r="A76" s="55" t="s">
        <v>57</v>
      </c>
      <c r="B76" s="60"/>
      <c r="C76" s="56"/>
      <c r="D76" s="60"/>
      <c r="E76" s="56"/>
      <c r="F76" s="60"/>
      <c r="G76" s="56"/>
    </row>
    <row r="77" spans="1:7" ht="15.6" customHeight="1" x14ac:dyDescent="0.25">
      <c r="A77" s="55" t="s">
        <v>58</v>
      </c>
      <c r="B77" s="60"/>
      <c r="C77" s="56"/>
      <c r="D77" s="60"/>
      <c r="E77" s="56"/>
      <c r="F77" s="60"/>
      <c r="G77" s="56"/>
    </row>
    <row r="78" spans="1:7" ht="19.149999999999999" customHeight="1" x14ac:dyDescent="0.25">
      <c r="A78" s="61" t="s">
        <v>191</v>
      </c>
      <c r="B78" s="62"/>
      <c r="C78" s="62"/>
      <c r="D78" s="62"/>
      <c r="E78" s="62"/>
      <c r="F78" s="62"/>
      <c r="G78" s="62"/>
    </row>
    <row r="79" spans="1:7" ht="15.6" customHeight="1" x14ac:dyDescent="0.25">
      <c r="A79" s="55" t="s">
        <v>115</v>
      </c>
      <c r="B79" s="58"/>
      <c r="C79" s="56"/>
      <c r="D79" s="58"/>
      <c r="E79" s="56"/>
      <c r="F79" s="58"/>
      <c r="G79" s="56"/>
    </row>
    <row r="80" spans="1:7" ht="42" customHeight="1" x14ac:dyDescent="0.25">
      <c r="A80" s="55" t="s">
        <v>116</v>
      </c>
      <c r="B80" s="58"/>
      <c r="C80" s="56"/>
      <c r="D80" s="58"/>
      <c r="E80" s="56"/>
      <c r="F80" s="58"/>
      <c r="G80" s="56"/>
    </row>
    <row r="81" spans="1:7" ht="42" customHeight="1" x14ac:dyDescent="0.25">
      <c r="A81" s="68" t="s">
        <v>148</v>
      </c>
      <c r="B81" s="62"/>
      <c r="C81" s="62"/>
      <c r="D81" s="62"/>
      <c r="E81" s="62"/>
      <c r="F81" s="62"/>
      <c r="G81" s="62"/>
    </row>
  </sheetData>
  <mergeCells count="16">
    <mergeCell ref="A58:G58"/>
    <mergeCell ref="A67:G67"/>
    <mergeCell ref="A78:G78"/>
    <mergeCell ref="A81:G81"/>
    <mergeCell ref="A10:G10"/>
    <mergeCell ref="A13:G13"/>
    <mergeCell ref="A19:G19"/>
    <mergeCell ref="A29:G29"/>
    <mergeCell ref="A34:G34"/>
    <mergeCell ref="A49:G49"/>
    <mergeCell ref="A5:G5"/>
    <mergeCell ref="A1:G1"/>
    <mergeCell ref="A2:G2"/>
    <mergeCell ref="B3:C3"/>
    <mergeCell ref="D3:E3"/>
    <mergeCell ref="F3:G3"/>
  </mergeCells>
  <pageMargins left="0.7" right="0.7" top="0.75" bottom="0.75" header="0.3" footer="0.3"/>
</worksheet>
</file>

<file path=docMetadata/LabelInfo.xml><?xml version="1.0" encoding="utf-8"?>
<clbl:labelList xmlns:clbl="http://schemas.microsoft.com/office/2020/mipLabelMetadata">
  <clbl:label id="{286d4450-5664-4816-96c4-9f06627f54e9}" enabled="1" method="Standard" siteId="{bfe64bff-8128-4feb-98d5-159b2e21b6ae}"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Varible Annuity Fee Disclosure</vt:lpstr>
      <vt:lpstr>Fixed Annuity Disclosure</vt:lpstr>
      <vt:lpstr>Mutual Fund Fee Disclosure</vt:lpstr>
      <vt:lpstr>Equity-Index Annuity Fee Disclo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Paul Bottoms</cp:lastModifiedBy>
  <dcterms:created xsi:type="dcterms:W3CDTF">2026-06-03T20:49:19Z</dcterms:created>
  <dcterms:modified xsi:type="dcterms:W3CDTF">2026-06-09T19:37:38Z</dcterms:modified>
</cp:coreProperties>
</file>