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yroll Calendars\"/>
    </mc:Choice>
  </mc:AlternateContent>
  <xr:revisionPtr revIDLastSave="0" documentId="8_{A350C53A-715B-44E7-9BF0-92AA59FF9FC1}" xr6:coauthVersionLast="47" xr6:coauthVersionMax="47" xr10:uidLastSave="{00000000-0000-0000-0000-000000000000}"/>
  <bookViews>
    <workbookView xWindow="-22275" yWindow="2760" windowWidth="21600" windowHeight="11295" xr2:uid="{00000000-000D-0000-FFFF-FFFF00000000}"/>
  </bookViews>
  <sheets>
    <sheet name="Semi-Monthly" sheetId="5" r:id="rId1"/>
  </sheets>
  <definedNames>
    <definedName name="_xlnm.Print_Area" localSheetId="0">'Semi-Monthly'!$A$1:$F$69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6" i="5" l="1"/>
  <c r="D59" i="5"/>
  <c r="D39" i="5"/>
  <c r="D60" i="5"/>
  <c r="E57" i="5"/>
  <c r="E56" i="5"/>
  <c r="E55" i="5"/>
  <c r="E53" i="5"/>
  <c r="E52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B38" i="5"/>
  <c r="C38" i="5" s="1"/>
  <c r="B39" i="5" s="1"/>
  <c r="C39" i="5" s="1"/>
  <c r="E37" i="5"/>
  <c r="D37" i="5"/>
  <c r="B37" i="5"/>
  <c r="E36" i="5"/>
  <c r="D36" i="5"/>
  <c r="B36" i="5"/>
  <c r="E35" i="5"/>
  <c r="D35" i="5"/>
  <c r="E34" i="5"/>
  <c r="B34" i="5"/>
  <c r="E33" i="5"/>
  <c r="D33" i="5"/>
  <c r="B40" i="5" l="1"/>
  <c r="C40" i="5" s="1"/>
  <c r="D40" i="5" s="1"/>
  <c r="B41" i="5"/>
  <c r="C41" i="5" s="1"/>
  <c r="D41" i="5" s="1"/>
  <c r="D38" i="5"/>
  <c r="B42" i="5" l="1"/>
  <c r="C42" i="5" s="1"/>
  <c r="D42" i="5" l="1"/>
  <c r="B43" i="5"/>
  <c r="C43" i="5" s="1"/>
  <c r="B44" i="5" l="1"/>
  <c r="C44" i="5" s="1"/>
  <c r="D43" i="5"/>
  <c r="D44" i="5" l="1"/>
  <c r="B45" i="5"/>
  <c r="C45" i="5" s="1"/>
  <c r="B46" i="5" s="1"/>
  <c r="C46" i="5" s="1"/>
  <c r="B47" i="5" s="1"/>
  <c r="C47" i="5" s="1"/>
  <c r="D47" i="5" l="1"/>
  <c r="B48" i="5"/>
  <c r="C48" i="5" s="1"/>
  <c r="B49" i="5" l="1"/>
  <c r="C49" i="5" s="1"/>
  <c r="D48" i="5"/>
  <c r="D49" i="5" l="1"/>
  <c r="B50" i="5"/>
  <c r="C50" i="5" s="1"/>
  <c r="B51" i="5" l="1"/>
  <c r="C51" i="5" s="1"/>
  <c r="D50" i="5"/>
  <c r="B52" i="5" l="1"/>
  <c r="C52" i="5" s="1"/>
  <c r="B53" i="5" l="1"/>
  <c r="C53" i="5" s="1"/>
  <c r="D52" i="5"/>
  <c r="D53" i="5" l="1"/>
  <c r="B54" i="5"/>
  <c r="C54" i="5" s="1"/>
  <c r="B55" i="5" l="1"/>
  <c r="C55" i="5" s="1"/>
  <c r="D54" i="5"/>
  <c r="D55" i="5" l="1"/>
  <c r="B56" i="5"/>
  <c r="C56" i="5" s="1"/>
  <c r="B57" i="5" l="1"/>
  <c r="C57" i="5" s="1"/>
  <c r="D57" i="5" l="1"/>
  <c r="B58" i="5"/>
  <c r="C58" i="5" s="1"/>
  <c r="D58" i="5" l="1"/>
  <c r="B59" i="5"/>
</calcChain>
</file>

<file path=xl/sharedStrings.xml><?xml version="1.0" encoding="utf-8"?>
<sst xmlns="http://schemas.openxmlformats.org/spreadsheetml/2006/main" count="77" uniqueCount="26">
  <si>
    <t>Day</t>
  </si>
  <si>
    <t>Date</t>
  </si>
  <si>
    <t>Thursday</t>
  </si>
  <si>
    <t>Friday</t>
  </si>
  <si>
    <t>Tuesday</t>
  </si>
  <si>
    <t>Wednesday</t>
  </si>
  <si>
    <t>Monday</t>
  </si>
  <si>
    <t xml:space="preserve">Weeks </t>
  </si>
  <si>
    <t>in Period</t>
  </si>
  <si>
    <t>Pay</t>
  </si>
  <si>
    <t>Time Sheet</t>
  </si>
  <si>
    <t>Due to Payroll</t>
  </si>
  <si>
    <t>Secondary Position Wages  (Earnings Other than Regular Salary) and Overtime Wages</t>
  </si>
  <si>
    <t>Distribution</t>
  </si>
  <si>
    <t>Method</t>
  </si>
  <si>
    <t>Regular Semi-Monthly Salary</t>
  </si>
  <si>
    <t>With Regular Direct Deposit</t>
  </si>
  <si>
    <t>Pay Period</t>
  </si>
  <si>
    <t>From</t>
  </si>
  <si>
    <t>To</t>
  </si>
  <si>
    <t>Bibb County School District</t>
  </si>
  <si>
    <t>Separate time sheet due to end of fiscal year</t>
  </si>
  <si>
    <t>Semi-Monthly Payroll Calendar</t>
  </si>
  <si>
    <t>3/9/2026               by 10 AM EST</t>
  </si>
  <si>
    <t>Fiscal Year 2025-2026</t>
  </si>
  <si>
    <t>12/8/2025           by 10 AM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</si>
</sst>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mm/dd/yyyy"/>
  </numFmts>
  <fonts count="13" x14ac:knownFonts="1">
    <font>
      <sz val="10"/>
      <name val="Arial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b/>
      <sz val="12"/>
      <color indexed="3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30"/>
      <name val="Arial"/>
      <family val="2"/>
    </font>
    <font>
      <sz val="14"/>
      <name val="Arial"/>
      <family val="2"/>
    </font>
    <font>
      <b/>
      <sz val="14"/>
      <color indexed="4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14" fontId="6" fillId="0" borderId="0" xfId="0" applyNumberFormat="1" applyFont="1" applyAlignment="1">
      <alignment horizontal="center"/>
    </xf>
    <xf numFmtId="14" fontId="5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5" fillId="0" borderId="10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4" fontId="5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0" fillId="0" borderId="0" xfId="0" applyAlignment="1">
      <alignment horizontal="centerContinuous"/>
    </xf>
    <xf numFmtId="0" fontId="9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11" xfId="0" applyNumberFormat="1" applyBorder="1" applyAlignment="1">
      <alignment horizontal="center"/>
    </xf>
    <xf numFmtId="164" fontId="0" fillId="0" borderId="0" xfId="0" applyNumberFormat="1"/>
    <xf numFmtId="14" fontId="5" fillId="2" borderId="1" xfId="0" applyNumberFormat="1" applyFont="1" applyFill="1" applyBorder="1" applyAlignment="1">
      <alignment horizontal="right"/>
    </xf>
    <xf numFmtId="14" fontId="0" fillId="2" borderId="8" xfId="0" applyNumberFormat="1" applyFill="1" applyBorder="1" applyAlignment="1">
      <alignment horizontal="center"/>
    </xf>
    <xf numFmtId="14" fontId="5" fillId="0" borderId="16" xfId="0" applyNumberFormat="1" applyFont="1" applyBorder="1" applyAlignment="1">
      <alignment horizontal="right"/>
    </xf>
    <xf numFmtId="14" fontId="0" fillId="0" borderId="17" xfId="0" applyNumberFormat="1" applyBorder="1" applyAlignment="1">
      <alignment horizontal="center"/>
    </xf>
    <xf numFmtId="14" fontId="10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right" wrapText="1"/>
    </xf>
    <xf numFmtId="14" fontId="10" fillId="3" borderId="8" xfId="0" applyNumberFormat="1" applyFont="1" applyFill="1" applyBorder="1" applyAlignment="1">
      <alignment horizontal="center" wrapText="1"/>
    </xf>
    <xf numFmtId="14" fontId="12" fillId="3" borderId="1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/>
    </xf>
    <xf numFmtId="14" fontId="12" fillId="3" borderId="8" xfId="0" applyNumberFormat="1" applyFont="1" applyFill="1" applyBorder="1" applyAlignment="1">
      <alignment horizontal="center" wrapText="1"/>
    </xf>
    <xf numFmtId="14" fontId="12" fillId="3" borderId="1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164" fontId="7" fillId="0" borderId="12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6</xdr:col>
      <xdr:colOff>19050</xdr:colOff>
      <xdr:row>7</xdr:row>
      <xdr:rowOff>25400</xdr:rowOff>
    </xdr:to>
    <xdr:pic>
      <xdr:nvPicPr>
        <xdr:cNvPr id="8" name="Picture 7" descr="A picture containing text, tool&#10;&#10;Description automatically generated">
          <a:extLst>
            <a:ext uri="{FF2B5EF4-FFF2-40B4-BE49-F238E27FC236}">
              <a16:creationId xmlns:a16="http://schemas.microsoft.com/office/drawing/2014/main" id="{FF493F6A-986B-B7E2-C136-7564CDC7E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61925"/>
          <a:ext cx="7972425" cy="106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7:G68"/>
  <sheetViews>
    <sheetView tabSelected="1" topLeftCell="A9" zoomScaleNormal="100" workbookViewId="0">
      <selection activeCell="F24" sqref="F24"/>
    </sheetView>
  </sheetViews>
  <sheetFormatPr defaultRowHeight="12.75" x14ac:dyDescent="0.2"/>
  <cols>
    <col min="1" max="1" width="20.85546875" bestFit="1" customWidth="1"/>
    <col min="2" max="2" width="21.85546875" customWidth="1"/>
    <col min="3" max="3" width="14.28515625" customWidth="1"/>
    <col min="4" max="5" width="18.7109375" customWidth="1"/>
    <col min="6" max="6" width="26.5703125" bestFit="1" customWidth="1"/>
  </cols>
  <sheetData>
    <row r="7" spans="1:6" s="22" customFormat="1" ht="18" x14ac:dyDescent="0.25">
      <c r="A7" s="51"/>
      <c r="B7" s="52"/>
      <c r="C7" s="52"/>
      <c r="D7" s="52"/>
      <c r="E7" s="52"/>
      <c r="F7" s="52"/>
    </row>
    <row r="8" spans="1:6" s="22" customFormat="1" ht="18" x14ac:dyDescent="0.25">
      <c r="A8" s="51" t="s">
        <v>22</v>
      </c>
      <c r="B8" s="52"/>
      <c r="C8" s="52"/>
      <c r="D8" s="52"/>
      <c r="E8" s="52"/>
      <c r="F8" s="52"/>
    </row>
    <row r="9" spans="1:6" s="22" customFormat="1" ht="18" x14ac:dyDescent="0.25">
      <c r="A9" s="51" t="s">
        <v>15</v>
      </c>
      <c r="B9" s="52"/>
      <c r="C9" s="52"/>
      <c r="D9" s="52"/>
      <c r="E9" s="52"/>
      <c r="F9" s="52"/>
    </row>
    <row r="10" spans="1:6" s="22" customFormat="1" ht="18" x14ac:dyDescent="0.25">
      <c r="A10" s="51" t="s">
        <v>24</v>
      </c>
      <c r="B10" s="52"/>
      <c r="C10" s="52"/>
      <c r="D10" s="52"/>
      <c r="E10" s="52"/>
      <c r="F10" s="52"/>
    </row>
    <row r="11" spans="1:6" ht="13.5" thickBot="1" x14ac:dyDescent="0.25">
      <c r="A11" s="23"/>
      <c r="B11" s="23"/>
      <c r="C11" s="23"/>
      <c r="D11" s="23"/>
      <c r="E11" s="23"/>
    </row>
    <row r="12" spans="1:6" s="26" customFormat="1" ht="18.75" thickBot="1" x14ac:dyDescent="0.3">
      <c r="A12" s="46" t="s">
        <v>0</v>
      </c>
      <c r="B12" s="24" t="s">
        <v>1</v>
      </c>
      <c r="C12" s="25"/>
      <c r="E12" s="50" t="s">
        <v>0</v>
      </c>
      <c r="F12" s="50" t="s">
        <v>1</v>
      </c>
    </row>
    <row r="13" spans="1:6" x14ac:dyDescent="0.2">
      <c r="A13" s="47" t="s">
        <v>4</v>
      </c>
      <c r="B13" s="16">
        <v>45853</v>
      </c>
      <c r="C13" s="2"/>
      <c r="E13" s="48" t="s">
        <v>2</v>
      </c>
      <c r="F13" s="49">
        <v>46037</v>
      </c>
    </row>
    <row r="14" spans="1:6" x14ac:dyDescent="0.2">
      <c r="A14" s="48" t="s">
        <v>2</v>
      </c>
      <c r="B14" s="16">
        <v>45869</v>
      </c>
      <c r="C14" s="2"/>
      <c r="E14" s="48" t="s">
        <v>3</v>
      </c>
      <c r="F14" s="49">
        <v>46052</v>
      </c>
    </row>
    <row r="15" spans="1:6" x14ac:dyDescent="0.2">
      <c r="A15" s="13" t="s">
        <v>3</v>
      </c>
      <c r="B15" s="16">
        <v>45884</v>
      </c>
      <c r="C15" s="2"/>
      <c r="E15" s="48" t="s">
        <v>3</v>
      </c>
      <c r="F15" s="49">
        <v>46066</v>
      </c>
    </row>
    <row r="16" spans="1:6" x14ac:dyDescent="0.2">
      <c r="A16" s="13" t="s">
        <v>3</v>
      </c>
      <c r="B16" s="16">
        <v>45898</v>
      </c>
      <c r="C16" s="2"/>
      <c r="E16" s="48" t="s">
        <v>3</v>
      </c>
      <c r="F16" s="49">
        <v>46080</v>
      </c>
    </row>
    <row r="17" spans="1:6" x14ac:dyDescent="0.2">
      <c r="A17" s="13" t="s">
        <v>6</v>
      </c>
      <c r="B17" s="16">
        <v>45915</v>
      </c>
      <c r="C17" s="2"/>
      <c r="E17" s="48" t="s">
        <v>3</v>
      </c>
      <c r="F17" s="49">
        <v>46094</v>
      </c>
    </row>
    <row r="18" spans="1:6" x14ac:dyDescent="0.2">
      <c r="A18" s="13" t="s">
        <v>4</v>
      </c>
      <c r="B18" s="16">
        <v>45930</v>
      </c>
      <c r="C18" s="2"/>
      <c r="E18" s="48" t="s">
        <v>3</v>
      </c>
      <c r="F18" s="49">
        <v>46108</v>
      </c>
    </row>
    <row r="19" spans="1:6" x14ac:dyDescent="0.2">
      <c r="A19" s="13" t="s">
        <v>5</v>
      </c>
      <c r="B19" s="16">
        <v>45945</v>
      </c>
      <c r="C19" s="2"/>
      <c r="E19" s="48" t="s">
        <v>5</v>
      </c>
      <c r="F19" s="49">
        <v>46127</v>
      </c>
    </row>
    <row r="20" spans="1:6" x14ac:dyDescent="0.2">
      <c r="A20" s="13" t="s">
        <v>3</v>
      </c>
      <c r="B20" s="16">
        <v>45961</v>
      </c>
      <c r="C20" s="2"/>
      <c r="E20" s="48" t="s">
        <v>2</v>
      </c>
      <c r="F20" s="49">
        <v>46142</v>
      </c>
    </row>
    <row r="21" spans="1:6" x14ac:dyDescent="0.2">
      <c r="A21" s="48" t="s">
        <v>3</v>
      </c>
      <c r="B21" s="16">
        <v>45975</v>
      </c>
      <c r="C21" s="2"/>
      <c r="E21" s="48" t="s">
        <v>3</v>
      </c>
      <c r="F21" s="49">
        <v>46157</v>
      </c>
    </row>
    <row r="22" spans="1:6" x14ac:dyDescent="0.2">
      <c r="A22" s="48" t="s">
        <v>3</v>
      </c>
      <c r="B22" s="16">
        <v>45989</v>
      </c>
      <c r="C22" s="2"/>
      <c r="E22" s="48" t="s">
        <v>3</v>
      </c>
      <c r="F22" s="49">
        <v>46171</v>
      </c>
    </row>
    <row r="23" spans="1:6" x14ac:dyDescent="0.2">
      <c r="A23" s="13" t="s">
        <v>6</v>
      </c>
      <c r="B23" s="16">
        <v>46006</v>
      </c>
      <c r="C23" s="2"/>
      <c r="E23" s="48" t="s">
        <v>6</v>
      </c>
      <c r="F23" s="49">
        <v>46188</v>
      </c>
    </row>
    <row r="24" spans="1:6" ht="13.5" thickBot="1" x14ac:dyDescent="0.25">
      <c r="A24" s="18" t="s">
        <v>5</v>
      </c>
      <c r="B24" s="27">
        <v>46022</v>
      </c>
      <c r="C24" s="2"/>
      <c r="E24" s="48" t="s">
        <v>4</v>
      </c>
      <c r="F24" s="49">
        <v>46203</v>
      </c>
    </row>
    <row r="26" spans="1:6" x14ac:dyDescent="0.2">
      <c r="A26" s="28"/>
      <c r="C26" s="4"/>
      <c r="D26" s="4"/>
      <c r="E26" s="28"/>
    </row>
    <row r="27" spans="1:6" s="22" customFormat="1" ht="18" x14ac:dyDescent="0.25">
      <c r="A27" s="51" t="s">
        <v>20</v>
      </c>
      <c r="B27" s="53"/>
      <c r="C27" s="53"/>
      <c r="D27" s="53"/>
      <c r="E27" s="53"/>
      <c r="F27" s="53"/>
    </row>
    <row r="28" spans="1:6" s="22" customFormat="1" ht="18" x14ac:dyDescent="0.25">
      <c r="A28" s="51" t="s">
        <v>12</v>
      </c>
      <c r="B28" s="53"/>
      <c r="C28" s="53"/>
      <c r="D28" s="53"/>
      <c r="E28" s="53"/>
      <c r="F28" s="53"/>
    </row>
    <row r="29" spans="1:6" s="22" customFormat="1" ht="18" x14ac:dyDescent="0.25">
      <c r="A29" s="51" t="s">
        <v>24</v>
      </c>
      <c r="B29" s="52"/>
      <c r="C29" s="52"/>
      <c r="D29" s="52"/>
      <c r="E29" s="52"/>
      <c r="F29" s="52"/>
    </row>
    <row r="30" spans="1:6" ht="13.5" thickBot="1" x14ac:dyDescent="0.25">
      <c r="A30" s="28"/>
      <c r="E30" s="28"/>
    </row>
    <row r="31" spans="1:6" s="1" customFormat="1" ht="18" x14ac:dyDescent="0.25">
      <c r="A31" s="7" t="s">
        <v>7</v>
      </c>
      <c r="B31" s="56" t="s">
        <v>17</v>
      </c>
      <c r="C31" s="57"/>
      <c r="D31" s="7" t="s">
        <v>10</v>
      </c>
      <c r="E31" s="7" t="s">
        <v>9</v>
      </c>
      <c r="F31" s="7" t="s">
        <v>13</v>
      </c>
    </row>
    <row r="32" spans="1:6" s="1" customFormat="1" ht="16.5" thickBot="1" x14ac:dyDescent="0.3">
      <c r="A32" s="8" t="s">
        <v>8</v>
      </c>
      <c r="B32" s="9" t="s">
        <v>18</v>
      </c>
      <c r="C32" s="10" t="s">
        <v>19</v>
      </c>
      <c r="D32" s="8" t="s">
        <v>11</v>
      </c>
      <c r="E32" s="8" t="s">
        <v>1</v>
      </c>
      <c r="F32" s="8" t="s">
        <v>14</v>
      </c>
    </row>
    <row r="33" spans="1:7" s="4" customFormat="1" x14ac:dyDescent="0.2">
      <c r="A33" s="40">
        <v>2</v>
      </c>
      <c r="B33" s="29">
        <v>45815</v>
      </c>
      <c r="C33" s="29">
        <v>45828</v>
      </c>
      <c r="D33" s="29">
        <f t="shared" ref="D33:D60" si="0">+C33+3</f>
        <v>45831</v>
      </c>
      <c r="E33" s="29">
        <f>+B13</f>
        <v>45853</v>
      </c>
      <c r="F33" s="30" t="s">
        <v>16</v>
      </c>
    </row>
    <row r="34" spans="1:7" ht="12.75" customHeight="1" x14ac:dyDescent="0.2">
      <c r="A34" s="54" t="s">
        <v>21</v>
      </c>
      <c r="B34" s="6">
        <f>1+C33</f>
        <v>45829</v>
      </c>
      <c r="C34" s="6">
        <v>45838</v>
      </c>
      <c r="D34" s="6">
        <v>45840</v>
      </c>
      <c r="E34" s="6">
        <f>+B14</f>
        <v>45869</v>
      </c>
      <c r="F34" s="11" t="s">
        <v>16</v>
      </c>
    </row>
    <row r="35" spans="1:7" ht="13.5" thickBot="1" x14ac:dyDescent="0.25">
      <c r="A35" s="55"/>
      <c r="B35" s="14">
        <v>45839</v>
      </c>
      <c r="C35" s="14">
        <v>45842</v>
      </c>
      <c r="D35" s="14">
        <f t="shared" si="0"/>
        <v>45845</v>
      </c>
      <c r="E35" s="14">
        <f t="shared" ref="E35:E45" si="1">+B14</f>
        <v>45869</v>
      </c>
      <c r="F35" s="15" t="s">
        <v>16</v>
      </c>
      <c r="G35" s="19"/>
    </row>
    <row r="36" spans="1:7" x14ac:dyDescent="0.2">
      <c r="A36" s="12">
        <v>2</v>
      </c>
      <c r="B36" s="31">
        <f>1+C35</f>
        <v>45843</v>
      </c>
      <c r="C36" s="31">
        <v>45856</v>
      </c>
      <c r="D36" s="31">
        <f t="shared" si="0"/>
        <v>45859</v>
      </c>
      <c r="E36" s="31">
        <f t="shared" si="1"/>
        <v>45884</v>
      </c>
      <c r="F36" s="32" t="s">
        <v>16</v>
      </c>
    </row>
    <row r="37" spans="1:7" x14ac:dyDescent="0.2">
      <c r="A37" s="12">
        <v>2</v>
      </c>
      <c r="B37" s="6">
        <f>1+C36</f>
        <v>45857</v>
      </c>
      <c r="C37" s="6">
        <v>45870</v>
      </c>
      <c r="D37" s="6">
        <f t="shared" si="0"/>
        <v>45873</v>
      </c>
      <c r="E37" s="6">
        <f t="shared" si="1"/>
        <v>45898</v>
      </c>
      <c r="F37" s="11" t="s">
        <v>16</v>
      </c>
    </row>
    <row r="38" spans="1:7" x14ac:dyDescent="0.2">
      <c r="A38" s="13">
        <v>2</v>
      </c>
      <c r="B38" s="6">
        <f t="shared" ref="B38:B43" si="2">1+C37</f>
        <v>45871</v>
      </c>
      <c r="C38" s="6">
        <f>13+B38</f>
        <v>45884</v>
      </c>
      <c r="D38" s="6">
        <f t="shared" si="0"/>
        <v>45887</v>
      </c>
      <c r="E38" s="6">
        <f t="shared" si="1"/>
        <v>45915</v>
      </c>
      <c r="F38" s="11" t="s">
        <v>16</v>
      </c>
    </row>
    <row r="39" spans="1:7" x14ac:dyDescent="0.2">
      <c r="A39" s="13">
        <v>2</v>
      </c>
      <c r="B39" s="6">
        <f t="shared" si="2"/>
        <v>45885</v>
      </c>
      <c r="C39" s="6">
        <f>13+B39</f>
        <v>45898</v>
      </c>
      <c r="D39" s="6">
        <f>+C39+4</f>
        <v>45902</v>
      </c>
      <c r="E39" s="6">
        <f t="shared" si="1"/>
        <v>45930</v>
      </c>
      <c r="F39" s="11" t="s">
        <v>16</v>
      </c>
    </row>
    <row r="40" spans="1:7" x14ac:dyDescent="0.2">
      <c r="A40" s="12">
        <v>2</v>
      </c>
      <c r="B40" s="6">
        <f t="shared" si="2"/>
        <v>45899</v>
      </c>
      <c r="C40" s="6">
        <f>13+B40</f>
        <v>45912</v>
      </c>
      <c r="D40" s="6">
        <f t="shared" si="0"/>
        <v>45915</v>
      </c>
      <c r="E40" s="6">
        <f t="shared" si="1"/>
        <v>45945</v>
      </c>
      <c r="F40" s="11" t="s">
        <v>16</v>
      </c>
    </row>
    <row r="41" spans="1:7" x14ac:dyDescent="0.2">
      <c r="A41" s="12">
        <v>2</v>
      </c>
      <c r="B41" s="6">
        <f t="shared" si="2"/>
        <v>45913</v>
      </c>
      <c r="C41" s="6">
        <f>13+B41</f>
        <v>45926</v>
      </c>
      <c r="D41" s="6">
        <f t="shared" si="0"/>
        <v>45929</v>
      </c>
      <c r="E41" s="6">
        <f t="shared" si="1"/>
        <v>45961</v>
      </c>
      <c r="F41" s="11" t="s">
        <v>16</v>
      </c>
    </row>
    <row r="42" spans="1:7" x14ac:dyDescent="0.2">
      <c r="A42" s="41">
        <v>3</v>
      </c>
      <c r="B42" s="29">
        <f t="shared" si="2"/>
        <v>45927</v>
      </c>
      <c r="C42" s="29">
        <f>20+B42</f>
        <v>45947</v>
      </c>
      <c r="D42" s="29">
        <f t="shared" si="0"/>
        <v>45950</v>
      </c>
      <c r="E42" s="29">
        <f t="shared" si="1"/>
        <v>45975</v>
      </c>
      <c r="F42" s="30" t="s">
        <v>16</v>
      </c>
    </row>
    <row r="43" spans="1:7" x14ac:dyDescent="0.2">
      <c r="A43" s="12">
        <v>2</v>
      </c>
      <c r="B43" s="6">
        <f t="shared" si="2"/>
        <v>45948</v>
      </c>
      <c r="C43" s="39">
        <f>13+B43</f>
        <v>45961</v>
      </c>
      <c r="D43" s="6">
        <f t="shared" si="0"/>
        <v>45964</v>
      </c>
      <c r="E43" s="6">
        <f t="shared" si="1"/>
        <v>45989</v>
      </c>
      <c r="F43" s="11" t="s">
        <v>16</v>
      </c>
    </row>
    <row r="44" spans="1:7" x14ac:dyDescent="0.2">
      <c r="A44" s="41">
        <v>3</v>
      </c>
      <c r="B44" s="29">
        <f>1+C43</f>
        <v>45962</v>
      </c>
      <c r="C44" s="29">
        <f>20+B44</f>
        <v>45982</v>
      </c>
      <c r="D44" s="29">
        <f t="shared" si="0"/>
        <v>45985</v>
      </c>
      <c r="E44" s="29">
        <f t="shared" si="1"/>
        <v>46006</v>
      </c>
      <c r="F44" s="30" t="s">
        <v>16</v>
      </c>
    </row>
    <row r="45" spans="1:7" s="21" customFormat="1" ht="31.5" x14ac:dyDescent="0.25">
      <c r="A45" s="38">
        <v>2</v>
      </c>
      <c r="B45" s="33">
        <f>1+C44</f>
        <v>45983</v>
      </c>
      <c r="C45" s="33">
        <f>13+B45</f>
        <v>45996</v>
      </c>
      <c r="D45" s="36" t="s">
        <v>25</v>
      </c>
      <c r="E45" s="34">
        <f t="shared" si="1"/>
        <v>46022</v>
      </c>
      <c r="F45" s="35" t="s">
        <v>16</v>
      </c>
      <c r="G45" s="20"/>
    </row>
    <row r="46" spans="1:7" x14ac:dyDescent="0.2">
      <c r="A46" s="40">
        <v>3</v>
      </c>
      <c r="B46" s="29">
        <f>1+C45</f>
        <v>45997</v>
      </c>
      <c r="C46" s="29">
        <f>20+B46</f>
        <v>46017</v>
      </c>
      <c r="D46" s="29">
        <v>46027</v>
      </c>
      <c r="E46" s="29">
        <f t="shared" ref="E46:E53" si="3">+F13</f>
        <v>46037</v>
      </c>
      <c r="F46" s="30" t="s">
        <v>16</v>
      </c>
    </row>
    <row r="47" spans="1:7" s="4" customFormat="1" x14ac:dyDescent="0.2">
      <c r="A47" s="12">
        <v>2</v>
      </c>
      <c r="B47" s="6">
        <f>1+C46</f>
        <v>46018</v>
      </c>
      <c r="C47" s="6">
        <f t="shared" ref="C47:C52" si="4">13+B47</f>
        <v>46031</v>
      </c>
      <c r="D47" s="6">
        <f t="shared" si="0"/>
        <v>46034</v>
      </c>
      <c r="E47" s="6">
        <f t="shared" si="3"/>
        <v>46052</v>
      </c>
      <c r="F47" s="11" t="s">
        <v>16</v>
      </c>
    </row>
    <row r="48" spans="1:7" x14ac:dyDescent="0.2">
      <c r="A48" s="12">
        <v>2</v>
      </c>
      <c r="B48" s="6">
        <f t="shared" ref="B48:B58" si="5">1+C47</f>
        <v>46032</v>
      </c>
      <c r="C48" s="6">
        <f t="shared" si="4"/>
        <v>46045</v>
      </c>
      <c r="D48" s="6">
        <f t="shared" si="0"/>
        <v>46048</v>
      </c>
      <c r="E48" s="6">
        <f t="shared" si="3"/>
        <v>46066</v>
      </c>
      <c r="F48" s="11" t="s">
        <v>16</v>
      </c>
    </row>
    <row r="49" spans="1:7" x14ac:dyDescent="0.2">
      <c r="A49" s="12">
        <v>2</v>
      </c>
      <c r="B49" s="6">
        <f t="shared" si="5"/>
        <v>46046</v>
      </c>
      <c r="C49" s="6">
        <f t="shared" si="4"/>
        <v>46059</v>
      </c>
      <c r="D49" s="6">
        <f t="shared" si="0"/>
        <v>46062</v>
      </c>
      <c r="E49" s="6">
        <f t="shared" si="3"/>
        <v>46080</v>
      </c>
      <c r="F49" s="11" t="s">
        <v>16</v>
      </c>
    </row>
    <row r="50" spans="1:7" x14ac:dyDescent="0.2">
      <c r="A50" s="12">
        <v>2</v>
      </c>
      <c r="B50" s="6">
        <f t="shared" si="5"/>
        <v>46060</v>
      </c>
      <c r="C50" s="6">
        <f t="shared" si="4"/>
        <v>46073</v>
      </c>
      <c r="D50" s="6">
        <f t="shared" si="0"/>
        <v>46076</v>
      </c>
      <c r="E50" s="6">
        <f t="shared" si="3"/>
        <v>46094</v>
      </c>
      <c r="F50" s="11" t="s">
        <v>16</v>
      </c>
    </row>
    <row r="51" spans="1:7" ht="30" x14ac:dyDescent="0.25">
      <c r="A51" s="42">
        <v>2</v>
      </c>
      <c r="B51" s="45">
        <f>1+C50</f>
        <v>46074</v>
      </c>
      <c r="C51" s="45">
        <f t="shared" si="4"/>
        <v>46087</v>
      </c>
      <c r="D51" s="36" t="s">
        <v>23</v>
      </c>
      <c r="E51" s="43">
        <v>46108</v>
      </c>
      <c r="F51" s="44" t="s">
        <v>16</v>
      </c>
    </row>
    <row r="52" spans="1:7" x14ac:dyDescent="0.2">
      <c r="A52" s="13">
        <v>2</v>
      </c>
      <c r="B52" s="6">
        <f t="shared" si="5"/>
        <v>46088</v>
      </c>
      <c r="C52" s="6">
        <f t="shared" si="4"/>
        <v>46101</v>
      </c>
      <c r="D52" s="6">
        <f t="shared" si="0"/>
        <v>46104</v>
      </c>
      <c r="E52" s="6">
        <f t="shared" si="3"/>
        <v>46127</v>
      </c>
      <c r="F52" s="11" t="s">
        <v>16</v>
      </c>
    </row>
    <row r="53" spans="1:7" x14ac:dyDescent="0.2">
      <c r="A53" s="37">
        <v>3</v>
      </c>
      <c r="B53" s="29">
        <f t="shared" si="5"/>
        <v>46102</v>
      </c>
      <c r="C53" s="29">
        <f>20+B53</f>
        <v>46122</v>
      </c>
      <c r="D53" s="29">
        <f t="shared" si="0"/>
        <v>46125</v>
      </c>
      <c r="E53" s="29">
        <f t="shared" si="3"/>
        <v>46142</v>
      </c>
      <c r="F53" s="30" t="s">
        <v>16</v>
      </c>
    </row>
    <row r="54" spans="1:7" x14ac:dyDescent="0.2">
      <c r="A54" s="12">
        <v>2</v>
      </c>
      <c r="B54" s="6">
        <f t="shared" si="5"/>
        <v>46123</v>
      </c>
      <c r="C54" s="6">
        <f>13+B54</f>
        <v>46136</v>
      </c>
      <c r="D54" s="6">
        <f t="shared" si="0"/>
        <v>46139</v>
      </c>
      <c r="E54" s="6">
        <v>46157</v>
      </c>
      <c r="F54" s="11" t="s">
        <v>16</v>
      </c>
    </row>
    <row r="55" spans="1:7" s="4" customFormat="1" x14ac:dyDescent="0.2">
      <c r="A55" s="12">
        <v>2</v>
      </c>
      <c r="B55" s="6">
        <f>1+C54</f>
        <v>46137</v>
      </c>
      <c r="C55" s="6">
        <f>13+B55</f>
        <v>46150</v>
      </c>
      <c r="D55" s="6">
        <f t="shared" si="0"/>
        <v>46153</v>
      </c>
      <c r="E55" s="6">
        <f>+F22</f>
        <v>46171</v>
      </c>
      <c r="F55" s="11" t="s">
        <v>16</v>
      </c>
    </row>
    <row r="56" spans="1:7" s="4" customFormat="1" x14ac:dyDescent="0.2">
      <c r="A56" s="12">
        <v>2</v>
      </c>
      <c r="B56" s="6">
        <f t="shared" si="5"/>
        <v>46151</v>
      </c>
      <c r="C56" s="6">
        <f>13+B56</f>
        <v>46164</v>
      </c>
      <c r="D56" s="6">
        <f>+C56+4</f>
        <v>46168</v>
      </c>
      <c r="E56" s="6">
        <f>+F23</f>
        <v>46188</v>
      </c>
      <c r="F56" s="11" t="s">
        <v>16</v>
      </c>
    </row>
    <row r="57" spans="1:7" x14ac:dyDescent="0.2">
      <c r="A57" s="12">
        <v>2</v>
      </c>
      <c r="B57" s="6">
        <f t="shared" si="5"/>
        <v>46165</v>
      </c>
      <c r="C57" s="6">
        <f>13+B57</f>
        <v>46178</v>
      </c>
      <c r="D57" s="6">
        <f t="shared" si="0"/>
        <v>46181</v>
      </c>
      <c r="E57" s="6">
        <f>+F24</f>
        <v>46203</v>
      </c>
      <c r="F57" s="11" t="s">
        <v>16</v>
      </c>
    </row>
    <row r="58" spans="1:7" s="4" customFormat="1" x14ac:dyDescent="0.2">
      <c r="A58" s="13">
        <v>2</v>
      </c>
      <c r="B58" s="6">
        <f t="shared" si="5"/>
        <v>46179</v>
      </c>
      <c r="C58" s="6">
        <f>13+B58</f>
        <v>46192</v>
      </c>
      <c r="D58" s="6">
        <f t="shared" si="0"/>
        <v>46195</v>
      </c>
      <c r="E58" s="6">
        <v>46218</v>
      </c>
      <c r="F58" s="11" t="s">
        <v>16</v>
      </c>
    </row>
    <row r="59" spans="1:7" ht="12.75" customHeight="1" x14ac:dyDescent="0.2">
      <c r="A59" s="54" t="s">
        <v>21</v>
      </c>
      <c r="B59" s="6">
        <f>1+C58</f>
        <v>46193</v>
      </c>
      <c r="C59" s="6">
        <v>46203</v>
      </c>
      <c r="D59" s="6">
        <f>+C59+2</f>
        <v>46205</v>
      </c>
      <c r="E59" s="6">
        <v>46234</v>
      </c>
      <c r="F59" s="11" t="s">
        <v>16</v>
      </c>
    </row>
    <row r="60" spans="1:7" ht="13.5" thickBot="1" x14ac:dyDescent="0.25">
      <c r="A60" s="55"/>
      <c r="B60" s="14">
        <v>46204</v>
      </c>
      <c r="C60" s="14">
        <v>46206</v>
      </c>
      <c r="D60" s="6">
        <f t="shared" si="0"/>
        <v>46209</v>
      </c>
      <c r="E60" s="14">
        <v>46234</v>
      </c>
      <c r="F60" s="15" t="s">
        <v>16</v>
      </c>
      <c r="G60" s="19"/>
    </row>
    <row r="61" spans="1:7" x14ac:dyDescent="0.2">
      <c r="A61" s="2"/>
      <c r="B61" s="17"/>
      <c r="C61" s="17"/>
      <c r="D61" s="17"/>
      <c r="E61" s="17"/>
      <c r="F61" s="3"/>
    </row>
    <row r="62" spans="1:7" x14ac:dyDescent="0.2">
      <c r="A62" s="2"/>
      <c r="B62" s="5"/>
      <c r="C62" s="3"/>
      <c r="D62" s="3"/>
      <c r="E62" s="3"/>
    </row>
    <row r="63" spans="1:7" x14ac:dyDescent="0.2">
      <c r="A63" s="2"/>
      <c r="B63" s="5"/>
      <c r="C63" s="3"/>
      <c r="D63" s="3"/>
      <c r="E63" s="3"/>
    </row>
    <row r="64" spans="1:7" x14ac:dyDescent="0.2">
      <c r="A64" s="1"/>
      <c r="B64" s="3"/>
      <c r="C64" s="3"/>
      <c r="D64" s="3"/>
      <c r="E64" s="3"/>
    </row>
    <row r="65" spans="1:5" x14ac:dyDescent="0.2">
      <c r="A65" s="1"/>
      <c r="B65" s="3"/>
      <c r="C65" s="3"/>
      <c r="D65" s="3"/>
      <c r="E65" s="3"/>
    </row>
    <row r="66" spans="1:5" x14ac:dyDescent="0.2">
      <c r="A66" s="1"/>
      <c r="B66" s="3"/>
      <c r="C66" s="3"/>
      <c r="D66" s="3"/>
      <c r="E66" s="3"/>
    </row>
    <row r="67" spans="1:5" x14ac:dyDescent="0.2">
      <c r="A67" s="1"/>
      <c r="B67" s="3"/>
      <c r="C67" s="3"/>
      <c r="D67" s="3"/>
      <c r="E67" s="3"/>
    </row>
    <row r="68" spans="1:5" s="4" customFormat="1" x14ac:dyDescent="0.2"/>
  </sheetData>
  <mergeCells count="10">
    <mergeCell ref="A59:A60"/>
    <mergeCell ref="A28:F28"/>
    <mergeCell ref="A29:F29"/>
    <mergeCell ref="B31:C31"/>
    <mergeCell ref="A34:A35"/>
    <mergeCell ref="A7:F7"/>
    <mergeCell ref="A8:F8"/>
    <mergeCell ref="A9:F9"/>
    <mergeCell ref="A10:F10"/>
    <mergeCell ref="A27:F27"/>
  </mergeCells>
  <printOptions horizontalCentered="1" verticalCentered="1"/>
  <pageMargins left="0.25" right="0.25" top="0.5" bottom="0.5" header="0.5" footer="0.25"/>
  <pageSetup scale="76" orientation="portrait" r:id="rId1"/>
  <headerFooter alignWithMargins="0">
    <oddFooter>&amp;R4/25/2024</oddFooter>
  </headerFooter>
  <ignoredErrors>
    <ignoredError sqref="C53 C42:C46 D5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Semi-Monthly</vt:lpstr>
      <vt:lpstr>'Semi-Monthly'!Print_Area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Roberts</dc:creator>
  <cp:lastModifiedBy>Stephens, Samirah</cp:lastModifiedBy>
  <cp:lastPrinted>2024-04-25T18:57:15Z</cp:lastPrinted>
  <dcterms:created xsi:type="dcterms:W3CDTF">2003-02-07T15:06:34Z</dcterms:created>
  <dcterms:modified xsi:type="dcterms:W3CDTF">2026-06-08T21:28:08Z</dcterms:modified>
</cp:coreProperties>
</file>